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4038\"/>
    </mc:Choice>
  </mc:AlternateContent>
  <xr:revisionPtr revIDLastSave="0" documentId="13_ncr:1_{C6536B9E-646B-4BF6-AF26-FA65C36BCE2A}" xr6:coauthVersionLast="45" xr6:coauthVersionMax="45" xr10:uidLastSave="{00000000-0000-0000-0000-000000000000}"/>
  <bookViews>
    <workbookView xWindow="-120" yWindow="-120" windowWidth="29040" windowHeight="15840" tabRatio="875" xr2:uid="{00000000-000D-0000-FFFF-FFFF00000000}"/>
  </bookViews>
  <sheets>
    <sheet name="Invoice" sheetId="1" r:id="rId1"/>
  </sheets>
  <definedNames>
    <definedName name="oknBalanceDue">Invoice!$O$36</definedName>
    <definedName name="oknCompanyAddress">Invoice!$F$4</definedName>
    <definedName name="oknCompanyCityStateZip">Invoice!$F$5</definedName>
    <definedName name="oknCompanyContact">Invoice!$F$6</definedName>
    <definedName name="oknCompanyName">Invoice!$F$3</definedName>
    <definedName name="oknCost_1">Invoice!$B$23</definedName>
    <definedName name="oknCost_10">Invoice!$B$32</definedName>
    <definedName name="oknCost_11">Invoice!$B$33</definedName>
    <definedName name="oknCost_12">Invoice!$B$34</definedName>
    <definedName name="oknCost_2">Invoice!$B$24</definedName>
    <definedName name="oknCost_3">Invoice!$B$25</definedName>
    <definedName name="oknCost_4">Invoice!$B$26</definedName>
    <definedName name="oknCost_5">Invoice!$B$27</definedName>
    <definedName name="oknCost_6">Invoice!$B$28</definedName>
    <definedName name="oknCost_7">Invoice!$B$29</definedName>
    <definedName name="oknCost_8">Invoice!$B$30</definedName>
    <definedName name="oknCost_9">Invoice!$B$31</definedName>
    <definedName name="oknCsDateFrom">#REF!</definedName>
    <definedName name="oknCsDateTo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ustomerID">#REF!</definedName>
    <definedName name="oknCsHdrCustomerName">#REF!</definedName>
    <definedName name="oknCsHdrInvoiceTotal">#REF!</definedName>
    <definedName name="oknCsHdrPaymentTotal">#REF!</definedName>
    <definedName name="oknCsHdrPhone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DatabaseName">Invoice!$T$1</definedName>
    <definedName name="oknDueDate">Invoice!$K$20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InvoiceBodyMaxNumber" hidden="1">#REF!</definedName>
    <definedName name="oknInvoiceBodyMinNumber" hidden="1">#REF!</definedName>
    <definedName name="oknInvoiceDate">Invoice!$K$5</definedName>
    <definedName name="oknInvoiceID">Invoice!$K$6</definedName>
    <definedName name="oknLineTotal_1">Invoice!$K$23</definedName>
    <definedName name="oknLineTotal_10">Invoice!$K$32</definedName>
    <definedName name="oknLineTotal_11">Invoice!$K$33</definedName>
    <definedName name="oknLineTotal_12">Invoice!$K$34</definedName>
    <definedName name="oknLineTotal_2">Invoice!$K$24</definedName>
    <definedName name="oknLineTotal_3">Invoice!$K$25</definedName>
    <definedName name="oknLineTotal_4">Invoice!$K$26</definedName>
    <definedName name="oknLineTotal_5">Invoice!$K$27</definedName>
    <definedName name="oknLineTotal_6">Invoice!$K$28</definedName>
    <definedName name="oknLineTotal_7">Invoice!$K$29</definedName>
    <definedName name="oknLineTotal_8">Invoice!$K$30</definedName>
    <definedName name="oknLineTotal_9">Invoice!$K$31</definedName>
    <definedName name="oknLineTotalTaxable">Invoice!$B$35</definedName>
    <definedName name="oknNotes">Invoice!$D$37</definedName>
    <definedName name="oknOrderID">Invoice!$D$20</definedName>
    <definedName name="oknPaymentAmount">Invoice!$F$43</definedName>
    <definedName name="oknPaymentCheckNumber">Invoice!#REF!</definedName>
    <definedName name="oknPaymentCreatedDate">Invoice!$D$43</definedName>
    <definedName name="oknPaymentDetail">Invoice!$D$44:$K$46</definedName>
    <definedName name="oknPaymentNotes">Invoice!$K$43</definedName>
    <definedName name="oknPaymentPaymentTerm">Invoice!$H$43</definedName>
    <definedName name="oknPayments">Invoice!$B$40</definedName>
    <definedName name="oknPaymentTerm">Invoice!$J$20</definedName>
    <definedName name="oknPaymentTotalApplied">Invoice!$G$43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Invoice!$J$23</definedName>
    <definedName name="oknPrice_10">Invoice!$J$32</definedName>
    <definedName name="oknPrice_11">Invoice!$J$33</definedName>
    <definedName name="oknPrice_12">Invoice!$J$34</definedName>
    <definedName name="oknPrice_2">Invoice!$J$24</definedName>
    <definedName name="oknPrice_3">Invoice!$J$25</definedName>
    <definedName name="oknPrice_4">Invoice!$J$26</definedName>
    <definedName name="oknPrice_5">Invoice!$J$27</definedName>
    <definedName name="oknPrice_6">Invoice!$J$28</definedName>
    <definedName name="oknPrice_7">Invoice!$J$29</definedName>
    <definedName name="oknPrice_8">Invoice!$J$30</definedName>
    <definedName name="oknPrice_9">Invoice!$J$31</definedName>
    <definedName name="oknPrInvoiceID">#REF!</definedName>
    <definedName name="oknPrNotes">#REF!</definedName>
    <definedName name="oknProductID_1">Invoice!$N$23</definedName>
    <definedName name="oknProductID_10">Invoice!$N$32</definedName>
    <definedName name="oknProductID_11">Invoice!$N$33</definedName>
    <definedName name="oknProductID_12">Invoice!$N$34</definedName>
    <definedName name="oknProductID_2">Invoice!$N$24</definedName>
    <definedName name="oknProductID_3">Invoice!$N$25</definedName>
    <definedName name="oknProductID_4">Invoice!$N$26</definedName>
    <definedName name="oknProductID_5">Invoice!$N$27</definedName>
    <definedName name="oknProductID_6">Invoice!$N$28</definedName>
    <definedName name="oknProductID_7">Invoice!$N$29</definedName>
    <definedName name="oknProductID_8">Invoice!$N$30</definedName>
    <definedName name="oknProductID_9">Invoice!$N$31</definedName>
    <definedName name="oknProductName_1">Invoice!$D$23</definedName>
    <definedName name="oknProductName_10">Invoice!$D$32</definedName>
    <definedName name="oknProductName_11">Invoice!$D$33</definedName>
    <definedName name="oknProductName_12">Invoice!$D$34</definedName>
    <definedName name="oknProductName_2">Invoice!$D$24</definedName>
    <definedName name="oknProductName_3">Invoice!$D$25</definedName>
    <definedName name="oknProductName_4">Invoice!$D$26</definedName>
    <definedName name="oknProductName_5">Invoice!$D$27</definedName>
    <definedName name="oknProductName_6">Invoice!$D$28</definedName>
    <definedName name="oknProductName_7">Invoice!$D$29</definedName>
    <definedName name="oknProductName_8">Invoice!$D$30</definedName>
    <definedName name="oknProductName_9">Invoice!$D$31</definedName>
    <definedName name="oknPrPaymentTerm">#REF!</definedName>
    <definedName name="oknPrTotalApplied">#REF!</definedName>
    <definedName name="oknPrWhoID">#REF!</definedName>
    <definedName name="oknPrWhoName">#REF!</definedName>
    <definedName name="oknQuantity_1">Invoice!$I$23</definedName>
    <definedName name="oknQuantity_10">Invoice!$I$32</definedName>
    <definedName name="oknQuantity_11">Invoice!$I$33</definedName>
    <definedName name="oknQuantity_12">Invoice!$I$34</definedName>
    <definedName name="oknQuantity_2">Invoice!$I$24</definedName>
    <definedName name="oknQuantity_3">Invoice!$I$25</definedName>
    <definedName name="oknQuantity_4">Invoice!$I$26</definedName>
    <definedName name="oknQuantity_5">Invoice!$I$27</definedName>
    <definedName name="oknQuantity_6">Invoice!$I$28</definedName>
    <definedName name="oknQuantity_7">Invoice!$I$29</definedName>
    <definedName name="oknQuantity_8">Invoice!$I$30</definedName>
    <definedName name="oknQuantity_9">Invoice!$I$31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WhoName">#REF!</definedName>
    <definedName name="oknRsYearMonth">#REF!</definedName>
    <definedName name="oknSalesRepName">Invoice!$F$20</definedName>
    <definedName name="oknSavingInvoiceClearWorksheet" hidden="1">#REF!</definedName>
    <definedName name="oknSavingInvoicePromptForPayment" hidden="1">#REF!</definedName>
    <definedName name="oknShipAddress">Invoice!$J$11</definedName>
    <definedName name="oknShipCityStateZip">Invoice!$J$12</definedName>
    <definedName name="oknShipContact">Invoice!$J$15</definedName>
    <definedName name="oknShipCountry">Invoice!$J$14</definedName>
    <definedName name="oknShipDate">Invoice!$H$20</definedName>
    <definedName name="oknShipName">Invoice!$J$10</definedName>
    <definedName name="oknShippingCost">Invoice!$K$38</definedName>
    <definedName name="oknShipVia">Invoice!$I$20</definedName>
    <definedName name="oknShipZipPostcode">Invoice!$J$13</definedName>
    <definedName name="oknStatus">Invoice!$X$1</definedName>
    <definedName name="oknSubTotal">Invoice!$K$35</definedName>
    <definedName name="oknTax1">Invoice!$K$36</definedName>
    <definedName name="oknTax1Name">Invoice!$I$36</definedName>
    <definedName name="oknTax1Rate">Invoice!$J$36</definedName>
    <definedName name="oknTax1RateDefault">Invoice!$A$13</definedName>
    <definedName name="oknTax2">Invoice!$K$37</definedName>
    <definedName name="oknTax2IsAppliedToTax1">Invoice!$A$11</definedName>
    <definedName name="oknTax2Name">Invoice!$I$37</definedName>
    <definedName name="oknTax2Rate">Invoice!$J$37</definedName>
    <definedName name="oknTax2RateDefault">Invoice!$A$15</definedName>
    <definedName name="oknTaxable_1">Invoice!$A$23</definedName>
    <definedName name="oknTaxable_10">Invoice!$A$32</definedName>
    <definedName name="oknTaxable_11">Invoice!$A$33</definedName>
    <definedName name="oknTaxable_12">Invoice!$A$34</definedName>
    <definedName name="oknTaxable_2">Invoice!$A$24</definedName>
    <definedName name="oknTaxable_3">Invoice!$A$25</definedName>
    <definedName name="oknTaxable_4">Invoice!$A$26</definedName>
    <definedName name="oknTaxable_5">Invoice!$A$27</definedName>
    <definedName name="oknTaxable_6">Invoice!$A$28</definedName>
    <definedName name="oknTaxable_7">Invoice!$A$29</definedName>
    <definedName name="oknTaxable_8">Invoice!$A$30</definedName>
    <definedName name="oknTaxable_9">Invoice!$A$31</definedName>
    <definedName name="oknTaxTotalIncludingShippingCost">Invoice!$A$12</definedName>
    <definedName name="oknTaxType">Invoice!$A$9</definedName>
    <definedName name="oknTotal">Invoice!$K$39</definedName>
    <definedName name="oknWhoAddress">Invoice!$F$11</definedName>
    <definedName name="oknWhoCityStateZip">Invoice!$F$12</definedName>
    <definedName name="oknWhoCountry">Invoice!$F$14</definedName>
    <definedName name="oknWhoEmail">Invoice!$F$16</definedName>
    <definedName name="oknWhoID">Invoice!$F$17</definedName>
    <definedName name="oknWhoName">Invoice!$F$10</definedName>
    <definedName name="oknWhoPhone">Invoice!$F$15</definedName>
    <definedName name="oknWhoZipPostcode">Invoice!$F$13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Invoice!$D$3:$K$47</definedName>
    <definedName name="_xlnm.Print_Titles" localSheetId="0">Invoice!$3:$22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5" i="1" l="1"/>
  <c r="K23" i="1"/>
  <c r="K24" i="1"/>
  <c r="K25" i="1"/>
  <c r="K26" i="1"/>
  <c r="K27" i="1"/>
  <c r="K28" i="1"/>
  <c r="K29" i="1"/>
  <c r="K30" i="1"/>
  <c r="K31" i="1"/>
  <c r="K32" i="1"/>
  <c r="K33" i="1"/>
  <c r="K34" i="1"/>
  <c r="B35" i="1" l="1" a="1"/>
  <c r="B35" i="1" s="1"/>
  <c r="K36" i="1" s="1"/>
  <c r="K35" i="1"/>
  <c r="K37" i="1" l="1"/>
  <c r="K39" i="1" s="1"/>
  <c r="O36" i="1" s="1"/>
</calcChain>
</file>

<file path=xl/sharedStrings.xml><?xml version="1.0" encoding="utf-8"?>
<sst xmlns="http://schemas.openxmlformats.org/spreadsheetml/2006/main" count="62" uniqueCount="52">
  <si>
    <t>DATE:</t>
  </si>
  <si>
    <t>SHIPPING &amp; HANDLING</t>
  </si>
  <si>
    <t>TOTAL</t>
  </si>
  <si>
    <t>Quantity</t>
  </si>
  <si>
    <t>SUBTOTAL</t>
  </si>
  <si>
    <t>PAID</t>
  </si>
  <si>
    <t>TOTAL DUE</t>
  </si>
  <si>
    <t>Current Database</t>
  </si>
  <si>
    <t>Invoice Status</t>
  </si>
  <si>
    <t>Taxable</t>
  </si>
  <si>
    <t>Due Date</t>
  </si>
  <si>
    <t>P.O. #</t>
  </si>
  <si>
    <t>GST</t>
  </si>
  <si>
    <t>Name</t>
  </si>
  <si>
    <t>INVOICE #:</t>
  </si>
  <si>
    <t>Sales Rep. Name</t>
  </si>
  <si>
    <t>Ship Date</t>
  </si>
  <si>
    <t>Ship Via</t>
  </si>
  <si>
    <t>Terms</t>
  </si>
  <si>
    <t>Unit Price</t>
  </si>
  <si>
    <t>cost</t>
  </si>
  <si>
    <t>TaxSystem</t>
  </si>
  <si>
    <t xml:space="preserve">THANK YOU FOR YOUR BUSINESS! </t>
  </si>
  <si>
    <t>Street Address</t>
  </si>
  <si>
    <t>City, ST  ZIP Code</t>
  </si>
  <si>
    <t>Phone Number,Web Address, etc.</t>
  </si>
  <si>
    <t>DATE</t>
    <phoneticPr fontId="7" type="noConversion"/>
  </si>
  <si>
    <t>NOTES</t>
    <phoneticPr fontId="7" type="noConversion"/>
  </si>
  <si>
    <t>TYPE</t>
    <phoneticPr fontId="7" type="noConversion"/>
  </si>
  <si>
    <t>PAYMENT DETAIL</t>
    <phoneticPr fontId="4" type="noConversion"/>
  </si>
  <si>
    <t>NOTES:</t>
  </si>
  <si>
    <t>APPLIED</t>
  </si>
  <si>
    <t>office-kit.com</t>
  </si>
  <si>
    <t>BILL TO</t>
  </si>
  <si>
    <t>SHIP TO</t>
  </si>
  <si>
    <t>Address</t>
  </si>
  <si>
    <t>City, State ZIP</t>
  </si>
  <si>
    <t>Country</t>
  </si>
  <si>
    <t>Contact</t>
  </si>
  <si>
    <t>Phone</t>
  </si>
  <si>
    <t>Email</t>
  </si>
  <si>
    <t>Client #</t>
  </si>
  <si>
    <t>Pending</t>
  </si>
  <si>
    <t>TAX INVOICE</t>
  </si>
  <si>
    <t>GST Number</t>
  </si>
  <si>
    <t>New Zealand Tax Invoice Template</t>
  </si>
  <si>
    <t>c4038</t>
  </si>
  <si>
    <t>New Zealand Tax Billing Form - 101, Spokane, Washington, 215973, 208916, 7000337791265388960?+3.38%, 68.7 sq mi, 177.9 km2, 3,144/sq mi, 1,214/km2, 47°40′01″N 117°26′00″W? / ?47.6669°N 117.4333°W? / 47.6669; -117.4333? (Spokane)</t>
  </si>
  <si>
    <t>New Zealand Tax Invoice Templatec4038 - 101, Spokane, Washington, 215973, 208916, 7000337791265388960?+3.38%, 68.7 sq mi, 177.9 km2, 3,144/sq mi, 1,214/km2, 47°40′01″N 117°26′00″W? / ?47.6669°N 117.4333°W? / 47.6669; -117.4333? (Spokane)</t>
  </si>
  <si>
    <t>Item #</t>
  </si>
  <si>
    <t>Taxable /  Line Total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</si>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</sst>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_(* #,##0.00_);_(* \(#,##0.00\);;_(@_)"/>
    <numFmt numFmtId="166" formatCode="General_)"/>
    <numFmt numFmtId="167" formatCode="[$-409]mmmm\ d\,\ yyyy;@"/>
    <numFmt numFmtId="168" formatCode="_ * #,##0.00_ ;_ * \-#,##0.00_ ;_ * &quot;&quot;??_ ;_ @_ "/>
    <numFmt numFmtId="169" formatCode="_(* #,##0.00_);_(* \(#,##0.00\);_(* &quot;&quot;??_);_(@_)"/>
    <numFmt numFmtId="170" formatCode="[$-409]d\-mmm\-yy;@"/>
    <numFmt numFmtId="171" formatCode="[$-409]d/mmm/yy;@"/>
    <numFmt numFmtId="172" formatCode="0.000%"/>
    <numFmt numFmtId="173" formatCode="d/mm/yyyy;@"/>
  </numFmts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indexed="42"/>
      <name val="Arial Black"/>
      <family val="2"/>
    </font>
    <font>
      <sz val="10"/>
      <name val="Arial"/>
      <family val="2"/>
    </font>
    <font>
      <sz val="11"/>
      <color theme="1" tint="0.249977111117893"/>
      <name val="Arial Black"/>
      <family val="2"/>
    </font>
    <font>
      <b/>
      <sz val="9"/>
      <color theme="0"/>
      <name val="Arial"/>
      <family val="2"/>
    </font>
    <font>
      <b/>
      <sz val="9"/>
      <name val="Arial Black"/>
      <family val="2"/>
    </font>
    <font>
      <sz val="10"/>
      <color theme="2" tint="-0.499984740745262"/>
      <name val="Bell Gothic Std Black"/>
      <family val="2"/>
    </font>
    <font>
      <sz val="20"/>
      <color theme="3" tint="0.39997558519241921"/>
      <name val="Arial Black"/>
      <family val="2"/>
    </font>
    <font>
      <sz val="10"/>
      <name val="Trebuchet MS"/>
      <family val="2"/>
    </font>
    <font>
      <u/>
      <sz val="10"/>
      <color indexed="12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gradientFill degree="45">
        <stop position="0">
          <color theme="3" tint="0.80001220740379042"/>
        </stop>
        <stop position="1">
          <color theme="3" tint="0.59999389629810485"/>
        </stop>
      </gradientFill>
    </fill>
    <fill>
      <patternFill patternType="solid">
        <fgColor theme="3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3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143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ill="1" applyAlignment="1"/>
    <xf numFmtId="0" fontId="0" fillId="0" borderId="0" xfId="0" applyAlignment="1" applyProtection="1">
      <protection locked="0" hidden="1"/>
    </xf>
    <xf numFmtId="0" fontId="4" fillId="0" borderId="0" xfId="0" applyFont="1" applyAlignment="1">
      <alignment horizontal="right"/>
    </xf>
    <xf numFmtId="0" fontId="0" fillId="0" borderId="0" xfId="0" applyAlignment="1" applyProtection="1"/>
    <xf numFmtId="0" fontId="10" fillId="0" borderId="0" xfId="0" applyFont="1" applyAlignment="1" applyProtection="1">
      <alignment horizontal="right"/>
      <protection locked="0" hidden="1"/>
    </xf>
    <xf numFmtId="0" fontId="12" fillId="0" borderId="0" xfId="0" applyFont="1" applyFill="1" applyAlignment="1">
      <alignment horizontal="right"/>
    </xf>
    <xf numFmtId="167" fontId="5" fillId="0" borderId="0" xfId="0" applyNumberFormat="1" applyFont="1" applyFill="1" applyAlignment="1">
      <alignment horizontal="left" shrinkToFit="1"/>
    </xf>
    <xf numFmtId="0" fontId="5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indent="1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0" fillId="0" borderId="0" xfId="0" applyFill="1" applyAlignment="1" applyProtection="1">
      <protection locked="0" hidden="1"/>
    </xf>
    <xf numFmtId="0" fontId="0" fillId="0" borderId="0" xfId="0" applyFill="1" applyAlignment="1" applyProtection="1"/>
    <xf numFmtId="0" fontId="0" fillId="3" borderId="0" xfId="0" applyFill="1" applyAlignment="1"/>
    <xf numFmtId="0" fontId="10" fillId="0" borderId="0" xfId="0" applyFont="1" applyAlignment="1" applyProtection="1">
      <protection locked="0" hidden="1"/>
    </xf>
    <xf numFmtId="0" fontId="10" fillId="0" borderId="0" xfId="0" applyFont="1" applyAlignment="1" applyProtection="1"/>
    <xf numFmtId="0" fontId="10" fillId="0" borderId="0" xfId="0" applyFont="1" applyAlignment="1"/>
    <xf numFmtId="0" fontId="5" fillId="0" borderId="0" xfId="0" applyFont="1" applyAlignment="1"/>
    <xf numFmtId="0" fontId="13" fillId="3" borderId="0" xfId="0" applyFont="1" applyFill="1" applyAlignment="1"/>
    <xf numFmtId="0" fontId="13" fillId="0" borderId="0" xfId="0" applyFont="1" applyAlignment="1"/>
    <xf numFmtId="0" fontId="13" fillId="0" borderId="0" xfId="0" applyFont="1" applyFill="1" applyAlignment="1"/>
    <xf numFmtId="0" fontId="10" fillId="0" borderId="0" xfId="0" applyFont="1" applyFill="1" applyAlignment="1"/>
    <xf numFmtId="0" fontId="5" fillId="3" borderId="0" xfId="0" applyFont="1" applyFill="1" applyAlignment="1"/>
    <xf numFmtId="0" fontId="5" fillId="0" borderId="0" xfId="0" applyFont="1" applyFill="1" applyAlignment="1"/>
    <xf numFmtId="49" fontId="5" fillId="0" borderId="0" xfId="0" applyNumberFormat="1" applyFont="1" applyAlignment="1" applyProtection="1">
      <alignment horizontal="left"/>
      <protection locked="0"/>
    </xf>
    <xf numFmtId="0" fontId="5" fillId="0" borderId="0" xfId="0" applyFont="1" applyAlignment="1" applyProtection="1">
      <protection locked="0" hidden="1"/>
    </xf>
    <xf numFmtId="0" fontId="5" fillId="0" borderId="0" xfId="0" applyFont="1" applyAlignment="1" applyProtection="1"/>
    <xf numFmtId="0" fontId="10" fillId="0" borderId="0" xfId="0" applyNumberFormat="1" applyFont="1" applyAlignment="1" applyProtection="1">
      <protection locked="0" hidden="1"/>
    </xf>
    <xf numFmtId="0" fontId="4" fillId="0" borderId="0" xfId="0" applyFont="1" applyFill="1" applyAlignment="1"/>
    <xf numFmtId="171" fontId="6" fillId="0" borderId="0" xfId="0" applyNumberFormat="1" applyFont="1" applyFill="1" applyAlignment="1" applyProtection="1">
      <protection locked="0"/>
    </xf>
    <xf numFmtId="0" fontId="6" fillId="0" borderId="0" xfId="0" applyFont="1" applyFill="1" applyAlignment="1" applyProtection="1">
      <protection locked="0"/>
    </xf>
    <xf numFmtId="0" fontId="6" fillId="0" borderId="0" xfId="0" applyNumberFormat="1" applyFont="1" applyAlignment="1" applyProtection="1">
      <protection locked="0" hidden="1"/>
    </xf>
    <xf numFmtId="0" fontId="6" fillId="0" borderId="0" xfId="0" applyFont="1" applyAlignment="1" applyProtection="1">
      <alignment horizontal="right"/>
      <protection locked="0" hidden="1"/>
    </xf>
    <xf numFmtId="0" fontId="6" fillId="0" borderId="0" xfId="0" applyFont="1" applyAlignment="1" applyProtection="1"/>
    <xf numFmtId="0" fontId="6" fillId="0" borderId="0" xfId="0" applyFont="1" applyAlignment="1"/>
    <xf numFmtId="0" fontId="6" fillId="0" borderId="0" xfId="0" applyFont="1" applyFill="1" applyAlignment="1"/>
    <xf numFmtId="0" fontId="6" fillId="3" borderId="0" xfId="0" applyFont="1" applyFill="1" applyAlignment="1"/>
    <xf numFmtId="0" fontId="6" fillId="0" borderId="0" xfId="0" applyFont="1" applyAlignment="1" applyProtection="1">
      <protection locked="0" hidden="1"/>
    </xf>
    <xf numFmtId="0" fontId="6" fillId="0" borderId="0" xfId="0" applyFont="1" applyAlignment="1" applyProtection="1">
      <alignment horizontal="left"/>
      <protection locked="0"/>
    </xf>
    <xf numFmtId="0" fontId="11" fillId="0" borderId="0" xfId="0" applyFont="1" applyFill="1" applyBorder="1" applyAlignment="1">
      <alignment horizontal="center"/>
    </xf>
    <xf numFmtId="14" fontId="6" fillId="0" borderId="14" xfId="0" applyNumberFormat="1" applyFont="1" applyBorder="1" applyAlignment="1" applyProtection="1">
      <alignment horizontal="center"/>
      <protection locked="0"/>
    </xf>
    <xf numFmtId="14" fontId="6" fillId="0" borderId="14" xfId="0" applyNumberFormat="1" applyFont="1" applyBorder="1" applyAlignment="1" applyProtection="1">
      <protection locked="0"/>
    </xf>
    <xf numFmtId="0" fontId="6" fillId="0" borderId="14" xfId="0" applyNumberFormat="1" applyFont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Font="1" applyAlignment="1" applyProtection="1">
      <protection locked="0"/>
    </xf>
    <xf numFmtId="49" fontId="6" fillId="0" borderId="15" xfId="0" applyNumberFormat="1" applyFont="1" applyBorder="1" applyAlignment="1" applyProtection="1">
      <alignment horizontal="left"/>
      <protection locked="0"/>
    </xf>
    <xf numFmtId="1" fontId="6" fillId="0" borderId="16" xfId="0" applyNumberFormat="1" applyFont="1" applyBorder="1" applyAlignment="1" applyProtection="1"/>
    <xf numFmtId="166" fontId="6" fillId="0" borderId="17" xfId="0" applyNumberFormat="1" applyFont="1" applyBorder="1" applyAlignment="1" applyProtection="1">
      <protection locked="0"/>
    </xf>
    <xf numFmtId="168" fontId="6" fillId="0" borderId="17" xfId="0" applyNumberFormat="1" applyFont="1" applyBorder="1" applyAlignment="1" applyProtection="1">
      <alignment horizontal="right"/>
      <protection locked="0"/>
    </xf>
    <xf numFmtId="169" fontId="6" fillId="0" borderId="17" xfId="0" applyNumberFormat="1" applyFont="1" applyFill="1" applyBorder="1" applyAlignment="1" applyProtection="1">
      <alignment horizontal="left"/>
      <protection hidden="1"/>
    </xf>
    <xf numFmtId="44" fontId="6" fillId="0" borderId="0" xfId="0" applyNumberFormat="1" applyFont="1" applyFill="1" applyBorder="1" applyAlignment="1">
      <alignment horizontal="left"/>
    </xf>
    <xf numFmtId="49" fontId="6" fillId="2" borderId="18" xfId="0" applyNumberFormat="1" applyFont="1" applyFill="1" applyBorder="1" applyAlignment="1" applyProtection="1">
      <alignment horizontal="left"/>
      <protection locked="0"/>
    </xf>
    <xf numFmtId="1" fontId="6" fillId="2" borderId="19" xfId="0" applyNumberFormat="1" applyFont="1" applyFill="1" applyBorder="1" applyAlignment="1" applyProtection="1"/>
    <xf numFmtId="166" fontId="6" fillId="2" borderId="20" xfId="0" applyNumberFormat="1" applyFont="1" applyFill="1" applyBorder="1" applyAlignment="1" applyProtection="1">
      <protection locked="0"/>
    </xf>
    <xf numFmtId="168" fontId="6" fillId="2" borderId="20" xfId="0" applyNumberFormat="1" applyFont="1" applyFill="1" applyBorder="1" applyAlignment="1" applyProtection="1">
      <alignment horizontal="right"/>
      <protection locked="0"/>
    </xf>
    <xf numFmtId="169" fontId="6" fillId="2" borderId="20" xfId="0" applyNumberFormat="1" applyFont="1" applyFill="1" applyBorder="1" applyAlignment="1" applyProtection="1">
      <alignment horizontal="left"/>
      <protection hidden="1"/>
    </xf>
    <xf numFmtId="165" fontId="6" fillId="0" borderId="0" xfId="0" applyNumberFormat="1" applyFont="1" applyFill="1" applyBorder="1" applyAlignment="1">
      <alignment horizontal="left"/>
    </xf>
    <xf numFmtId="49" fontId="6" fillId="0" borderId="18" xfId="0" applyNumberFormat="1" applyFont="1" applyBorder="1" applyAlignment="1" applyProtection="1">
      <alignment horizontal="left"/>
      <protection locked="0"/>
    </xf>
    <xf numFmtId="1" fontId="6" fillId="0" borderId="19" xfId="0" applyNumberFormat="1" applyFont="1" applyBorder="1" applyAlignment="1" applyProtection="1"/>
    <xf numFmtId="166" fontId="6" fillId="0" borderId="20" xfId="0" applyNumberFormat="1" applyFont="1" applyBorder="1" applyAlignment="1" applyProtection="1">
      <protection locked="0"/>
    </xf>
    <xf numFmtId="168" fontId="6" fillId="0" borderId="20" xfId="0" applyNumberFormat="1" applyFont="1" applyBorder="1" applyAlignment="1" applyProtection="1">
      <alignment horizontal="right"/>
      <protection locked="0"/>
    </xf>
    <xf numFmtId="169" fontId="6" fillId="0" borderId="20" xfId="0" applyNumberFormat="1" applyFont="1" applyFill="1" applyBorder="1" applyAlignment="1" applyProtection="1">
      <alignment horizontal="left"/>
      <protection hidden="1"/>
    </xf>
    <xf numFmtId="1" fontId="6" fillId="0" borderId="19" xfId="0" applyNumberFormat="1" applyFont="1" applyBorder="1" applyAlignment="1" applyProtection="1">
      <alignment horizontal="center"/>
    </xf>
    <xf numFmtId="1" fontId="6" fillId="2" borderId="19" xfId="0" applyNumberFormat="1" applyFont="1" applyFill="1" applyBorder="1" applyAlignment="1" applyProtection="1">
      <alignment horizontal="center"/>
    </xf>
    <xf numFmtId="166" fontId="6" fillId="2" borderId="23" xfId="0" applyNumberFormat="1" applyFont="1" applyFill="1" applyBorder="1" applyAlignment="1" applyProtection="1">
      <protection locked="0"/>
    </xf>
    <xf numFmtId="168" fontId="6" fillId="2" borderId="23" xfId="0" applyNumberFormat="1" applyFont="1" applyFill="1" applyBorder="1" applyAlignment="1" applyProtection="1">
      <alignment horizontal="right"/>
      <protection locked="0"/>
    </xf>
    <xf numFmtId="169" fontId="6" fillId="2" borderId="23" xfId="0" applyNumberFormat="1" applyFont="1" applyFill="1" applyBorder="1" applyAlignment="1" applyProtection="1">
      <alignment horizontal="left"/>
      <protection hidden="1"/>
    </xf>
    <xf numFmtId="0" fontId="6" fillId="0" borderId="0" xfId="0" applyFont="1" applyAlignment="1" applyProtection="1">
      <protection hidden="1"/>
    </xf>
    <xf numFmtId="0" fontId="6" fillId="0" borderId="0" xfId="0" applyFont="1" applyBorder="1" applyAlignment="1" applyProtection="1">
      <alignment horizontal="left"/>
    </xf>
    <xf numFmtId="0" fontId="6" fillId="0" borderId="0" xfId="0" applyFont="1" applyFill="1" applyAlignment="1">
      <alignment horizontal="right"/>
    </xf>
    <xf numFmtId="43" fontId="6" fillId="0" borderId="14" xfId="0" applyNumberFormat="1" applyFont="1" applyFill="1" applyBorder="1" applyAlignment="1" applyProtection="1">
      <alignment horizontal="right"/>
      <protection hidden="1"/>
    </xf>
    <xf numFmtId="172" fontId="6" fillId="0" borderId="0" xfId="0" applyNumberFormat="1" applyFont="1" applyFill="1" applyAlignment="1" applyProtection="1">
      <alignment horizontal="right"/>
      <protection locked="0"/>
    </xf>
    <xf numFmtId="10" fontId="6" fillId="0" borderId="0" xfId="0" applyNumberFormat="1" applyFont="1" applyFill="1" applyBorder="1" applyAlignment="1">
      <alignment horizontal="right"/>
    </xf>
    <xf numFmtId="43" fontId="6" fillId="0" borderId="14" xfId="0" applyNumberFormat="1" applyFont="1" applyFill="1" applyBorder="1" applyAlignment="1" applyProtection="1">
      <alignment horizontal="right"/>
      <protection locked="0" hidden="1"/>
    </xf>
    <xf numFmtId="43" fontId="6" fillId="0" borderId="0" xfId="0" applyNumberFormat="1" applyFont="1" applyFill="1" applyBorder="1" applyAlignment="1">
      <alignment horizontal="left"/>
    </xf>
    <xf numFmtId="0" fontId="11" fillId="0" borderId="0" xfId="0" applyFont="1" applyFill="1" applyAlignment="1">
      <alignment horizontal="right"/>
    </xf>
    <xf numFmtId="43" fontId="6" fillId="0" borderId="2" xfId="0" applyNumberFormat="1" applyFont="1" applyFill="1" applyBorder="1" applyAlignment="1" applyProtection="1">
      <alignment horizontal="right"/>
      <protection locked="0" hidden="1"/>
    </xf>
    <xf numFmtId="0" fontId="15" fillId="4" borderId="14" xfId="0" applyFont="1" applyFill="1" applyBorder="1" applyAlignment="1">
      <alignment horizontal="center" vertical="center"/>
    </xf>
    <xf numFmtId="0" fontId="11" fillId="0" borderId="0" xfId="0" applyFont="1" applyFill="1" applyAlignment="1">
      <alignment wrapText="1"/>
    </xf>
    <xf numFmtId="0" fontId="6" fillId="0" borderId="0" xfId="0" applyFont="1" applyFill="1" applyAlignment="1">
      <alignment vertical="center" wrapText="1"/>
    </xf>
    <xf numFmtId="0" fontId="0" fillId="0" borderId="0" xfId="0" applyFont="1" applyAlignment="1"/>
    <xf numFmtId="0" fontId="1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8" fillId="0" borderId="0" xfId="0" applyFont="1" applyAlignment="1">
      <alignment horizontal="right"/>
    </xf>
    <xf numFmtId="0" fontId="11" fillId="0" borderId="12" xfId="0" applyFont="1" applyBorder="1" applyAlignment="1" applyProtection="1">
      <alignment horizontal="left"/>
    </xf>
    <xf numFmtId="0" fontId="6" fillId="0" borderId="12" xfId="0" applyFont="1" applyBorder="1" applyAlignment="1" applyProtection="1">
      <alignment wrapText="1"/>
    </xf>
    <xf numFmtId="173" fontId="5" fillId="0" borderId="0" xfId="0" applyNumberFormat="1" applyFont="1" applyAlignment="1" applyProtection="1">
      <alignment horizontal="left" shrinkToFit="1"/>
      <protection locked="0"/>
    </xf>
    <xf numFmtId="0" fontId="8" fillId="0" borderId="0" xfId="1" applyAlignment="1" applyProtection="1">
      <protection locked="0" hidden="1"/>
    </xf>
    <xf numFmtId="43" fontId="15" fillId="4" borderId="3" xfId="0" applyNumberFormat="1" applyFont="1" applyFill="1" applyBorder="1" applyAlignment="1" applyProtection="1">
      <alignment horizontal="center" vertical="center"/>
      <protection locked="0"/>
    </xf>
    <xf numFmtId="0" fontId="15" fillId="4" borderId="1" xfId="0" applyNumberFormat="1" applyFont="1" applyFill="1" applyBorder="1" applyAlignment="1" applyProtection="1">
      <alignment horizontal="centerContinuous" vertical="center"/>
      <protection locked="0"/>
    </xf>
    <xf numFmtId="0" fontId="6" fillId="0" borderId="0" xfId="0" applyFont="1" applyAlignment="1" applyProtection="1">
      <alignment horizontal="right"/>
      <protection locked="0"/>
    </xf>
    <xf numFmtId="0" fontId="0" fillId="0" borderId="0" xfId="0" applyFill="1"/>
    <xf numFmtId="0" fontId="0" fillId="7" borderId="0" xfId="0" applyFill="1" applyAlignment="1"/>
    <xf numFmtId="0" fontId="8" fillId="7" borderId="0" xfId="1" applyFill="1" applyAlignment="1" applyProtection="1"/>
    <xf numFmtId="0" fontId="11" fillId="0" borderId="1" xfId="0" applyFont="1" applyFill="1" applyBorder="1" applyAlignment="1">
      <alignment horizontal="right"/>
    </xf>
    <xf numFmtId="43" fontId="6" fillId="0" borderId="1" xfId="0" applyNumberFormat="1" applyFont="1" applyFill="1" applyBorder="1" applyAlignment="1" applyProtection="1">
      <alignment horizontal="right"/>
      <protection hidden="1"/>
    </xf>
    <xf numFmtId="0" fontId="17" fillId="6" borderId="0" xfId="0" applyFont="1" applyFill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alignment horizontal="center" vertical="center"/>
    </xf>
    <xf numFmtId="0" fontId="11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/>
    </xf>
    <xf numFmtId="0" fontId="15" fillId="4" borderId="14" xfId="0" applyFont="1" applyFill="1" applyBorder="1" applyAlignment="1">
      <alignment horizontal="center" vertical="center"/>
    </xf>
    <xf numFmtId="0" fontId="6" fillId="0" borderId="14" xfId="0" applyNumberFormat="1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16" fillId="7" borderId="0" xfId="0" applyFont="1" applyFill="1" applyAlignment="1" applyProtection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5" fillId="4" borderId="4" xfId="0" applyNumberFormat="1" applyFont="1" applyFill="1" applyBorder="1" applyAlignment="1">
      <alignment horizontal="center" vertical="center"/>
    </xf>
    <xf numFmtId="0" fontId="15" fillId="4" borderId="5" xfId="0" applyNumberFormat="1" applyFont="1" applyFill="1" applyBorder="1" applyAlignment="1">
      <alignment horizontal="center" vertical="center"/>
    </xf>
    <xf numFmtId="0" fontId="6" fillId="0" borderId="6" xfId="0" applyFont="1" applyBorder="1" applyAlignment="1" applyProtection="1">
      <alignment horizontal="left" wrapText="1"/>
      <protection locked="0"/>
    </xf>
    <xf numFmtId="0" fontId="6" fillId="0" borderId="7" xfId="0" applyFont="1" applyBorder="1" applyAlignment="1" applyProtection="1">
      <alignment horizontal="left" wrapText="1"/>
      <protection locked="0"/>
    </xf>
    <xf numFmtId="0" fontId="6" fillId="0" borderId="8" xfId="0" applyFont="1" applyBorder="1" applyAlignment="1" applyProtection="1">
      <alignment horizontal="left" wrapText="1"/>
      <protection locked="0"/>
    </xf>
    <xf numFmtId="0" fontId="6" fillId="0" borderId="9" xfId="0" applyFont="1" applyBorder="1" applyAlignment="1" applyProtection="1">
      <alignment horizontal="left" wrapText="1"/>
      <protection locked="0"/>
    </xf>
    <xf numFmtId="0" fontId="6" fillId="0" borderId="0" xfId="0" applyFont="1" applyBorder="1" applyAlignment="1" applyProtection="1">
      <alignment horizontal="left" wrapText="1"/>
      <protection locked="0"/>
    </xf>
    <xf numFmtId="0" fontId="6" fillId="0" borderId="10" xfId="0" applyFont="1" applyBorder="1" applyAlignment="1" applyProtection="1">
      <alignment horizontal="left" wrapText="1"/>
      <protection locked="0"/>
    </xf>
    <xf numFmtId="0" fontId="6" fillId="0" borderId="11" xfId="0" applyFont="1" applyBorder="1" applyAlignment="1" applyProtection="1">
      <alignment horizontal="left" wrapText="1"/>
      <protection locked="0"/>
    </xf>
    <xf numFmtId="0" fontId="6" fillId="0" borderId="12" xfId="0" applyFont="1" applyBorder="1" applyAlignment="1" applyProtection="1">
      <alignment horizontal="left" wrapText="1"/>
      <protection locked="0"/>
    </xf>
    <xf numFmtId="0" fontId="6" fillId="0" borderId="13" xfId="0" applyFont="1" applyBorder="1" applyAlignment="1" applyProtection="1">
      <alignment horizontal="left" wrapText="1"/>
      <protection locked="0"/>
    </xf>
    <xf numFmtId="170" fontId="15" fillId="4" borderId="3" xfId="0" applyNumberFormat="1" applyFont="1" applyFill="1" applyBorder="1" applyAlignment="1" applyProtection="1">
      <alignment horizontal="center" vertical="center"/>
      <protection locked="0"/>
    </xf>
    <xf numFmtId="170" fontId="15" fillId="4" borderId="5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6" fillId="0" borderId="18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6" fillId="0" borderId="19" xfId="0" applyFont="1" applyBorder="1" applyAlignment="1" applyProtection="1">
      <alignment horizontal="center"/>
      <protection locked="0"/>
    </xf>
    <xf numFmtId="0" fontId="6" fillId="2" borderId="18" xfId="0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center"/>
      <protection locked="0"/>
    </xf>
    <xf numFmtId="0" fontId="6" fillId="2" borderId="19" xfId="0" applyFont="1" applyFill="1" applyBorder="1" applyAlignment="1" applyProtection="1">
      <alignment horizontal="center"/>
      <protection locked="0"/>
    </xf>
    <xf numFmtId="0" fontId="0" fillId="8" borderId="0" xfId="0" applyFill="1" applyAlignment="1" applyProtection="1">
      <alignment horizontal="center"/>
      <protection locked="0" hidden="1"/>
    </xf>
    <xf numFmtId="0" fontId="15" fillId="9" borderId="14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164" fontId="8" fillId="5" borderId="0" xfId="1" applyNumberFormat="1" applyFill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/>
      <protection locked="0"/>
    </xf>
    <xf numFmtId="0" fontId="6" fillId="2" borderId="24" xfId="0" applyFont="1" applyFill="1" applyBorder="1" applyAlignment="1" applyProtection="1">
      <alignment horizontal="center"/>
      <protection locked="0"/>
    </xf>
    <xf numFmtId="0" fontId="6" fillId="2" borderId="22" xfId="0" applyFont="1" applyFill="1" applyBorder="1" applyAlignment="1" applyProtection="1">
      <alignment horizontal="center"/>
      <protection locked="0"/>
    </xf>
  </cellXfs>
  <cellStyles count="7">
    <cellStyle name="Hyperlink" xfId="1" builtinId="8"/>
    <cellStyle name="Hyperlink 2" xfId="4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oknTaxable_1" lockText="1" noThreeD="1"/>
</file>

<file path=xl/ctrlProps/ctrlProp2.xml><?xml version="1.0" encoding="utf-8"?>
<formControlPr xmlns="http://schemas.microsoft.com/office/spreadsheetml/2009/9/main" objectType="CheckBox" checked="Checked" fmlaLink="oknTaxable_2" lockText="1" noThreeD="1"/>
</file>

<file path=xl/ctrlProps/ctrlProp3.xml><?xml version="1.0" encoding="utf-8"?>
<formControlPr xmlns="http://schemas.microsoft.com/office/spreadsheetml/2009/9/main" objectType="CheckBox" fmlaLink="oknTaxable_3" lockText="1" noThreeD="1"/>
</file>

<file path=xl/ctrlProps/ctrlProp4.xml><?xml version="1.0" encoding="utf-8"?>
<formControlPr xmlns="http://schemas.microsoft.com/office/spreadsheetml/2009/9/main" objectType="CheckBox" fmlaLink="oknTaxable_4" lockText="1" noThreeD="1"/>
</file>

<file path=xl/ctrlProps/ctrlProp5.xml><?xml version="1.0" encoding="utf-8"?>
<formControlPr xmlns="http://schemas.microsoft.com/office/spreadsheetml/2009/9/main" objectType="CheckBox" fmlaLink="oknTaxable_5" lockText="1" noThreeD="1"/>
</file>

<file path=xl/ctrlProps/ctrlProp6.xml><?xml version="1.0" encoding="utf-8"?>
<formControlPr xmlns="http://schemas.microsoft.com/office/spreadsheetml/2009/9/main" objectType="CheckBox" fmlaLink="oknTaxable_6" lockText="1" noThreeD="1"/>
</file>

<file path=xl/ctrlProps/ctrlProp7.xml><?xml version="1.0" encoding="utf-8"?>
<formControlPr xmlns="http://schemas.microsoft.com/office/spreadsheetml/2009/9/main" objectType="CheckBox" fmlaLink="oknTaxable_7" lockText="1" noThreeD="1"/>
</file>

<file path=xl/ctrlProps/ctrlProp8.xml><?xml version="1.0" encoding="utf-8"?>
<formControlPr xmlns="http://schemas.microsoft.com/office/spreadsheetml/2009/9/main" objectType="CheckBox" fmlaLink="oknTaxable_8" lockText="1" noThreeD="1"/>
</file>

<file path=xl/ctrlProps/ctrlProp9.xml><?xml version="1.0" encoding="utf-8"?>
<formControlPr xmlns="http://schemas.microsoft.com/office/spreadsheetml/2009/9/main" objectType="CheckBox" fmlaLink="oknTaxable_9" lockText="1" noThreeD="1"/>
</file>

<file path=xl/ctrlProps/ctrlProp10.xml><?xml version="1.0" encoding="utf-8"?>
<formControlPr xmlns="http://schemas.microsoft.com/office/spreadsheetml/2009/9/main" objectType="CheckBox" fmlaLink="oknTaxable_10" lockText="1" noThreeD="1"/>
</file>

<file path=xl/ctrlProps/ctrlProp11.xml><?xml version="1.0" encoding="utf-8"?>
<formControlPr xmlns="http://schemas.microsoft.com/office/spreadsheetml/2009/9/main" objectType="CheckBox" fmlaLink="oknTaxable_11" lockText="1" noThreeD="1"/>
</file>

<file path=xl/ctrlProps/ctrlProp12.xml><?xml version="1.0" encoding="utf-8"?>
<formControlPr xmlns="http://schemas.microsoft.com/office/spreadsheetml/2009/9/main" objectType="CheckBox" fmlaLink="oknTaxable_12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invoicingtemplate.com/#create-invoice" TargetMode="External"/><Relationship Id="rId7" Type="http://schemas.openxmlformats.org/officeDocument/2006/relationships/hyperlink" Target="https://www.microsoft.com/store/apps/9P4GC5QMKD6J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invoicingtemplate.com/newzealand.html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microsoft.com/store/apps/9P28T9B07J17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123825</xdr:rowOff>
    </xdr:from>
    <xdr:to>
      <xdr:col>11</xdr:col>
      <xdr:colOff>19050</xdr:colOff>
      <xdr:row>7</xdr:row>
      <xdr:rowOff>133350</xdr:rowOff>
    </xdr:to>
    <xdr:sp macro="" textlink="">
      <xdr:nvSpPr>
        <xdr:cNvPr id="1158" name="oknWidget_1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ShapeType="1"/>
        </xdr:cNvSpPr>
      </xdr:nvSpPr>
      <xdr:spPr bwMode="auto">
        <a:xfrm>
          <a:off x="38100" y="1609725"/>
          <a:ext cx="6419850" cy="9525"/>
        </a:xfrm>
        <a:prstGeom prst="line">
          <a:avLst/>
        </a:prstGeom>
        <a:noFill/>
        <a:ln w="76200" cmpd="tri">
          <a:solidFill>
            <a:srgbClr val="558ED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828675</xdr:colOff>
          <xdr:row>22</xdr:row>
          <xdr:rowOff>0</xdr:rowOff>
        </xdr:from>
        <xdr:to>
          <xdr:col>10</xdr:col>
          <xdr:colOff>209550</xdr:colOff>
          <xdr:row>33</xdr:row>
          <xdr:rowOff>219075</xdr:rowOff>
        </xdr:to>
        <xdr:grpSp>
          <xdr:nvGrpSpPr>
            <xdr:cNvPr id="3" name="oknWidget_taxablegroup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pSpPr/>
          </xdr:nvGrpSpPr>
          <xdr:grpSpPr>
            <a:xfrm>
              <a:off x="5124450" y="5153025"/>
              <a:ext cx="219075" cy="2733675"/>
              <a:chOff x="7534275" y="5153025"/>
              <a:chExt cx="219075" cy="2733675"/>
            </a:xfrm>
          </xdr:grpSpPr>
          <xdr:sp macro="" textlink="">
            <xdr:nvSpPr>
              <xdr:cNvPr id="1145" name="oknWidget_taxablecheck1" hidden="1">
                <a:extLst>
                  <a:ext uri="{63B3BB69-23CF-44E3-9099-C40C66FF867C}">
                    <a14:compatExt spid="_x0000_s1145"/>
                  </a:ext>
                  <a:ext uri="{FF2B5EF4-FFF2-40B4-BE49-F238E27FC236}">
                    <a16:creationId xmlns:a16="http://schemas.microsoft.com/office/drawing/2014/main" id="{00000000-0008-0000-0000-000079040000}"/>
                  </a:ext>
                </a:extLst>
              </xdr:cNvPr>
              <xdr:cNvSpPr/>
            </xdr:nvSpPr>
            <xdr:spPr bwMode="auto">
              <a:xfrm>
                <a:off x="7534275" y="5153025"/>
                <a:ext cx="21907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47" name="oknWidget_taxablecheck2" hidden="1">
                <a:extLst>
                  <a:ext uri="{63B3BB69-23CF-44E3-9099-C40C66FF867C}">
                    <a14:compatExt spid="_x0000_s1147"/>
                  </a:ext>
                  <a:ext uri="{FF2B5EF4-FFF2-40B4-BE49-F238E27FC236}">
                    <a16:creationId xmlns:a16="http://schemas.microsoft.com/office/drawing/2014/main" id="{00000000-0008-0000-0000-00007B040000}"/>
                  </a:ext>
                </a:extLst>
              </xdr:cNvPr>
              <xdr:cNvSpPr/>
            </xdr:nvSpPr>
            <xdr:spPr bwMode="auto">
              <a:xfrm>
                <a:off x="7534275" y="5381625"/>
                <a:ext cx="21907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48" name="oknWidget_taxablecheck3" hidden="1">
                <a:extLst>
                  <a:ext uri="{63B3BB69-23CF-44E3-9099-C40C66FF867C}">
                    <a14:compatExt spid="_x0000_s1148"/>
                  </a:ext>
                  <a:ext uri="{FF2B5EF4-FFF2-40B4-BE49-F238E27FC236}">
                    <a16:creationId xmlns:a16="http://schemas.microsoft.com/office/drawing/2014/main" id="{00000000-0008-0000-0000-00007C040000}"/>
                  </a:ext>
                </a:extLst>
              </xdr:cNvPr>
              <xdr:cNvSpPr/>
            </xdr:nvSpPr>
            <xdr:spPr bwMode="auto">
              <a:xfrm>
                <a:off x="7534275" y="5610225"/>
                <a:ext cx="21907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49" name="oknWidget_taxablecheck4" hidden="1">
                <a:extLst>
                  <a:ext uri="{63B3BB69-23CF-44E3-9099-C40C66FF867C}">
                    <a14:compatExt spid="_x0000_s1149"/>
                  </a:ext>
                  <a:ext uri="{FF2B5EF4-FFF2-40B4-BE49-F238E27FC236}">
                    <a16:creationId xmlns:a16="http://schemas.microsoft.com/office/drawing/2014/main" id="{00000000-0008-0000-0000-00007D040000}"/>
                  </a:ext>
                </a:extLst>
              </xdr:cNvPr>
              <xdr:cNvSpPr/>
            </xdr:nvSpPr>
            <xdr:spPr bwMode="auto">
              <a:xfrm>
                <a:off x="7534275" y="5838825"/>
                <a:ext cx="21907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50" name="oknWidget_taxablecheck5" hidden="1">
                <a:extLst>
                  <a:ext uri="{63B3BB69-23CF-44E3-9099-C40C66FF867C}">
                    <a14:compatExt spid="_x0000_s1150"/>
                  </a:ext>
                  <a:ext uri="{FF2B5EF4-FFF2-40B4-BE49-F238E27FC236}">
                    <a16:creationId xmlns:a16="http://schemas.microsoft.com/office/drawing/2014/main" id="{00000000-0008-0000-0000-00007E040000}"/>
                  </a:ext>
                </a:extLst>
              </xdr:cNvPr>
              <xdr:cNvSpPr/>
            </xdr:nvSpPr>
            <xdr:spPr bwMode="auto">
              <a:xfrm>
                <a:off x="7534275" y="6067425"/>
                <a:ext cx="21907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51" name="oknWidget_taxablecheck6" hidden="1">
                <a:extLst>
                  <a:ext uri="{63B3BB69-23CF-44E3-9099-C40C66FF867C}">
                    <a14:compatExt spid="_x0000_s1151"/>
                  </a:ext>
                  <a:ext uri="{FF2B5EF4-FFF2-40B4-BE49-F238E27FC236}">
                    <a16:creationId xmlns:a16="http://schemas.microsoft.com/office/drawing/2014/main" id="{00000000-0008-0000-0000-00007F040000}"/>
                  </a:ext>
                </a:extLst>
              </xdr:cNvPr>
              <xdr:cNvSpPr/>
            </xdr:nvSpPr>
            <xdr:spPr bwMode="auto">
              <a:xfrm>
                <a:off x="7534275" y="6305550"/>
                <a:ext cx="21907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52" name="oknWidget_taxablecheck7" hidden="1">
                <a:extLst>
                  <a:ext uri="{63B3BB69-23CF-44E3-9099-C40C66FF867C}">
                    <a14:compatExt spid="_x0000_s1152"/>
                  </a:ext>
                  <a:ext uri="{FF2B5EF4-FFF2-40B4-BE49-F238E27FC236}">
                    <a16:creationId xmlns:a16="http://schemas.microsoft.com/office/drawing/2014/main" id="{00000000-0008-0000-0000-000080040000}"/>
                  </a:ext>
                </a:extLst>
              </xdr:cNvPr>
              <xdr:cNvSpPr/>
            </xdr:nvSpPr>
            <xdr:spPr bwMode="auto">
              <a:xfrm>
                <a:off x="7534275" y="6524625"/>
                <a:ext cx="21907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53" name="oknWidget_taxablecheck8" hidden="1">
                <a:extLst>
                  <a:ext uri="{63B3BB69-23CF-44E3-9099-C40C66FF867C}">
                    <a14:compatExt spid="_x0000_s1153"/>
                  </a:ext>
                  <a:ext uri="{FF2B5EF4-FFF2-40B4-BE49-F238E27FC236}">
                    <a16:creationId xmlns:a16="http://schemas.microsoft.com/office/drawing/2014/main" id="{00000000-0008-0000-0000-000081040000}"/>
                  </a:ext>
                </a:extLst>
              </xdr:cNvPr>
              <xdr:cNvSpPr/>
            </xdr:nvSpPr>
            <xdr:spPr bwMode="auto">
              <a:xfrm>
                <a:off x="7534275" y="6753225"/>
                <a:ext cx="21907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54" name="oknWidget_taxablecheck9" hidden="1">
                <a:extLst>
                  <a:ext uri="{63B3BB69-23CF-44E3-9099-C40C66FF867C}">
                    <a14:compatExt spid="_x0000_s1154"/>
                  </a:ext>
                  <a:ext uri="{FF2B5EF4-FFF2-40B4-BE49-F238E27FC236}">
                    <a16:creationId xmlns:a16="http://schemas.microsoft.com/office/drawing/2014/main" id="{00000000-0008-0000-0000-000082040000}"/>
                  </a:ext>
                </a:extLst>
              </xdr:cNvPr>
              <xdr:cNvSpPr/>
            </xdr:nvSpPr>
            <xdr:spPr bwMode="auto">
              <a:xfrm>
                <a:off x="7534275" y="6981825"/>
                <a:ext cx="21907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55" name="oknWidget_taxablecheck10" hidden="1">
                <a:extLst>
                  <a:ext uri="{63B3BB69-23CF-44E3-9099-C40C66FF867C}">
                    <a14:compatExt spid="_x0000_s1155"/>
                  </a:ext>
                  <a:ext uri="{FF2B5EF4-FFF2-40B4-BE49-F238E27FC236}">
                    <a16:creationId xmlns:a16="http://schemas.microsoft.com/office/drawing/2014/main" id="{00000000-0008-0000-0000-000083040000}"/>
                  </a:ext>
                </a:extLst>
              </xdr:cNvPr>
              <xdr:cNvSpPr/>
            </xdr:nvSpPr>
            <xdr:spPr bwMode="auto">
              <a:xfrm>
                <a:off x="7534275" y="7210425"/>
                <a:ext cx="21907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56" name="oknWidget_taxablecheck11" hidden="1">
                <a:extLst>
                  <a:ext uri="{63B3BB69-23CF-44E3-9099-C40C66FF867C}">
                    <a14:compatExt spid="_x0000_s1156"/>
                  </a:ext>
                  <a:ext uri="{FF2B5EF4-FFF2-40B4-BE49-F238E27FC236}">
                    <a16:creationId xmlns:a16="http://schemas.microsoft.com/office/drawing/2014/main" id="{00000000-0008-0000-0000-000084040000}"/>
                  </a:ext>
                </a:extLst>
              </xdr:cNvPr>
              <xdr:cNvSpPr/>
            </xdr:nvSpPr>
            <xdr:spPr bwMode="auto">
              <a:xfrm>
                <a:off x="7534275" y="7439025"/>
                <a:ext cx="21907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57" name="oknWidget_taxablecheck12" hidden="1">
                <a:extLst>
                  <a:ext uri="{63B3BB69-23CF-44E3-9099-C40C66FF867C}">
                    <a14:compatExt spid="_x0000_s1157"/>
                  </a:ext>
                  <a:ext uri="{FF2B5EF4-FFF2-40B4-BE49-F238E27FC236}">
                    <a16:creationId xmlns:a16="http://schemas.microsoft.com/office/drawing/2014/main" id="{00000000-0008-0000-0000-000085040000}"/>
                  </a:ext>
                </a:extLst>
              </xdr:cNvPr>
              <xdr:cNvSpPr/>
            </xdr:nvSpPr>
            <xdr:spPr bwMode="auto">
              <a:xfrm>
                <a:off x="7534275" y="7667625"/>
                <a:ext cx="21907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 fLocksWithSheet="0"/>
      </xdr:twoCellAnchor>
    </mc:Choice>
    <mc:Fallback/>
  </mc:AlternateContent>
  <xdr:twoCellAnchor editAs="oneCell">
    <xdr:from>
      <xdr:col>3</xdr:col>
      <xdr:colOff>0</xdr:colOff>
      <xdr:row>3</xdr:row>
      <xdr:rowOff>19050</xdr:rowOff>
    </xdr:from>
    <xdr:to>
      <xdr:col>5</xdr:col>
      <xdr:colOff>9525</xdr:colOff>
      <xdr:row>5</xdr:row>
      <xdr:rowOff>114300</xdr:rowOff>
    </xdr:to>
    <xdr:pic>
      <xdr:nvPicPr>
        <xdr:cNvPr id="2" name="oknWidget_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466850"/>
          <a:ext cx="828675" cy="5524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21</xdr:col>
      <xdr:colOff>276939</xdr:colOff>
      <xdr:row>11</xdr:row>
      <xdr:rowOff>200388</xdr:rowOff>
    </xdr:to>
    <xdr:pic>
      <xdr:nvPicPr>
        <xdr:cNvPr id="32" name="oknQuickStartNewZealand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" y="876300"/>
          <a:ext cx="5115639" cy="2600688"/>
        </a:xfrm>
        <a:prstGeom prst="rect">
          <a:avLst/>
        </a:prstGeom>
      </xdr:spPr>
    </xdr:pic>
    <xdr:clientData/>
  </xdr:twoCellAnchor>
  <xdr:twoCellAnchor>
    <xdr:from>
      <xdr:col>13</xdr:col>
      <xdr:colOff>3175</xdr:colOff>
      <xdr:row>2</xdr:row>
      <xdr:rowOff>127000</xdr:rowOff>
    </xdr:from>
    <xdr:to>
      <xdr:col>19</xdr:col>
      <xdr:colOff>88900</xdr:colOff>
      <xdr:row>10</xdr:row>
      <xdr:rowOff>193675</xdr:rowOff>
    </xdr:to>
    <xdr:sp macro="" textlink="">
      <xdr:nvSpPr>
        <xdr:cNvPr id="34" name="oknLiteNot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 bwMode="auto">
        <a:xfrm>
          <a:off x="6565900" y="1050925"/>
          <a:ext cx="3705225" cy="2190750"/>
        </a:xfrm>
        <a:prstGeom prst="flowChartAlternateProcess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ookman Old Style" panose="02050604050505020204" pitchFamily="18" charset="0"/>
            </a:rPr>
            <a:t>This template is the lite version of c4038. It might contains elements that are suitable for Invoice Manager only.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22</xdr:col>
      <xdr:colOff>155575</xdr:colOff>
      <xdr:row>1</xdr:row>
      <xdr:rowOff>0</xdr:rowOff>
    </xdr:from>
    <xdr:to>
      <xdr:col>26</xdr:col>
      <xdr:colOff>107147</xdr:colOff>
      <xdr:row>8</xdr:row>
      <xdr:rowOff>44450</xdr:rowOff>
    </xdr:to>
    <xdr:pic>
      <xdr:nvPicPr>
        <xdr:cNvPr id="6" name="oknShareInvManag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63C7A95-0D52-479D-B4A7-0D4D7A637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6600" y="876300"/>
          <a:ext cx="2389972" cy="1739900"/>
        </a:xfrm>
        <a:prstGeom prst="rect">
          <a:avLst/>
        </a:prstGeom>
      </xdr:spPr>
    </xdr:pic>
    <xdr:clientData/>
  </xdr:twoCellAnchor>
  <xdr:twoCellAnchor editAs="oneCell">
    <xdr:from>
      <xdr:col>26</xdr:col>
      <xdr:colOff>107147</xdr:colOff>
      <xdr:row>1</xdr:row>
      <xdr:rowOff>0</xdr:rowOff>
    </xdr:from>
    <xdr:to>
      <xdr:col>30</xdr:col>
      <xdr:colOff>58719</xdr:colOff>
      <xdr:row>8</xdr:row>
      <xdr:rowOff>44450</xdr:rowOff>
    </xdr:to>
    <xdr:pic>
      <xdr:nvPicPr>
        <xdr:cNvPr id="8" name="oknShareDatePicke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E60252A-4BC3-4177-A909-8752B0F59D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56572" y="876300"/>
          <a:ext cx="2389972" cy="173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trlProp" Target="../ctrlProps/ctrlProp3.xml"/><Relationship Id="rId18" Type="http://schemas.openxmlformats.org/officeDocument/2006/relationships/ctrlProp" Target="../ctrlProps/ctrlProp8.xml"/><Relationship Id="rId3" Type="http://schemas.openxmlformats.org/officeDocument/2006/relationships/hyperlink" Target="http://www.invoicingtemplate.com/newzealand.html" TargetMode="External"/><Relationship Id="rId21" Type="http://schemas.openxmlformats.org/officeDocument/2006/relationships/ctrlProp" Target="../ctrlProps/ctrlProp11.xml"/><Relationship Id="rId7" Type="http://schemas.openxmlformats.org/officeDocument/2006/relationships/hyperlink" Target="http://www.invoicingtemplate.com/newzealand.html" TargetMode="External"/><Relationship Id="rId12" Type="http://schemas.openxmlformats.org/officeDocument/2006/relationships/ctrlProp" Target="../ctrlProps/ctrlProp2.xml"/><Relationship Id="rId17" Type="http://schemas.openxmlformats.org/officeDocument/2006/relationships/ctrlProp" Target="../ctrlProps/ctrlProp7.xml"/><Relationship Id="rId2" Type="http://schemas.openxmlformats.org/officeDocument/2006/relationships/hyperlink" Target="http://www.invoicingtemplate.com/newzealand.html" TargetMode="External"/><Relationship Id="rId16" Type="http://schemas.openxmlformats.org/officeDocument/2006/relationships/ctrlProp" Target="../ctrlProps/ctrlProp6.xml"/><Relationship Id="rId20" Type="http://schemas.openxmlformats.org/officeDocument/2006/relationships/ctrlProp" Target="../ctrlProps/ctrlProp10.xml"/><Relationship Id="rId1" Type="http://schemas.openxmlformats.org/officeDocument/2006/relationships/hyperlink" Target="http://www.office-kit.com/" TargetMode="External"/><Relationship Id="rId6" Type="http://schemas.openxmlformats.org/officeDocument/2006/relationships/hyperlink" Target="http://www.invoicingtemplate.com/newzealand.html" TargetMode="External"/><Relationship Id="rId11" Type="http://schemas.openxmlformats.org/officeDocument/2006/relationships/ctrlProp" Target="../ctrlProps/ctrlProp1.xml"/><Relationship Id="rId5" Type="http://schemas.openxmlformats.org/officeDocument/2006/relationships/hyperlink" Target="http://www.invoicingtemplate.com/newzealand.html" TargetMode="External"/><Relationship Id="rId15" Type="http://schemas.openxmlformats.org/officeDocument/2006/relationships/ctrlProp" Target="../ctrlProps/ctrlProp5.xml"/><Relationship Id="rId10" Type="http://schemas.openxmlformats.org/officeDocument/2006/relationships/vmlDrawing" Target="../drawings/vmlDrawing1.vml"/><Relationship Id="rId19" Type="http://schemas.openxmlformats.org/officeDocument/2006/relationships/ctrlProp" Target="../ctrlProps/ctrlProp9.xml"/><Relationship Id="rId4" Type="http://schemas.openxmlformats.org/officeDocument/2006/relationships/hyperlink" Target="http://www.invoicingtemplate.com/newzealand.html" TargetMode="External"/><Relationship Id="rId9" Type="http://schemas.openxmlformats.org/officeDocument/2006/relationships/drawing" Target="../drawings/drawing1.xml"/><Relationship Id="rId14" Type="http://schemas.openxmlformats.org/officeDocument/2006/relationships/ctrlProp" Target="../ctrlProps/ctrlProp4.xml"/><Relationship Id="rId22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JE997"/>
  <sheetViews>
    <sheetView showGridLines="0" showRowColHeaders="0" showZeros="0" tabSelected="1" showOutlineSymbols="0" topLeftCell="C1" workbookViewId="0">
      <selection activeCell="F10" sqref="F10:H10"/>
    </sheetView>
  </sheetViews>
  <sheetFormatPr defaultColWidth="9.140625" defaultRowHeight="12.75" x14ac:dyDescent="0.2"/>
  <cols>
    <col min="1" max="1" width="10.28515625" style="6" hidden="1" customWidth="1"/>
    <col min="2" max="2" width="16" style="6" hidden="1" customWidth="1"/>
    <col min="3" max="3" width="0.5703125" style="8" customWidth="1"/>
    <col min="4" max="4" width="9.7109375" style="2" customWidth="1"/>
    <col min="5" max="5" width="2.5703125" style="2" customWidth="1"/>
    <col min="6" max="6" width="14.42578125" style="2" customWidth="1"/>
    <col min="7" max="7" width="12.140625" style="2" customWidth="1"/>
    <col min="8" max="8" width="12.28515625" style="2" customWidth="1"/>
    <col min="9" max="9" width="12.7109375" style="2" customWidth="1"/>
    <col min="10" max="10" width="12.5703125" style="2" customWidth="1"/>
    <col min="11" max="11" width="19.5703125" style="2" customWidth="1"/>
    <col min="12" max="12" width="0.85546875" style="5" customWidth="1"/>
    <col min="13" max="13" width="1" style="20" customWidth="1"/>
    <col min="14" max="14" width="16.28515625" style="5" customWidth="1"/>
    <col min="15" max="15" width="12.140625" style="5" customWidth="1"/>
    <col min="16" max="16" width="7.28515625" style="5" customWidth="1"/>
    <col min="17" max="18" width="4.7109375" style="5" customWidth="1"/>
    <col min="19" max="57" width="9.140625" style="5"/>
    <col min="58" max="16384" width="9.140625" style="2"/>
  </cols>
  <sheetData>
    <row r="1" spans="1:941" s="100" customFormat="1" ht="69" customHeight="1" x14ac:dyDescent="0.2">
      <c r="A1" s="134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11" t="s">
        <v>7</v>
      </c>
      <c r="P1" s="111"/>
      <c r="Q1" s="111"/>
      <c r="R1" s="111"/>
      <c r="S1" s="111"/>
      <c r="T1" s="104" t="s">
        <v>46</v>
      </c>
      <c r="U1" s="104"/>
      <c r="V1" s="105" t="s">
        <v>8</v>
      </c>
      <c r="W1" s="105"/>
      <c r="X1" s="104" t="s">
        <v>42</v>
      </c>
      <c r="Y1" s="104"/>
      <c r="AHP1" s="101" t="s">
        <v>48</v>
      </c>
      <c r="AJC1" s="101" t="s">
        <v>48</v>
      </c>
      <c r="AJE1" s="101" t="s">
        <v>48</v>
      </c>
    </row>
    <row r="2" spans="1:941" s="5" customFormat="1" ht="3.75" customHeight="1" x14ac:dyDescent="0.2">
      <c r="A2" s="18"/>
      <c r="B2" s="18"/>
      <c r="C2" s="19"/>
      <c r="M2" s="20"/>
    </row>
    <row r="3" spans="1:941" s="26" customFormat="1" ht="41.25" customHeight="1" x14ac:dyDescent="0.6">
      <c r="A3" s="21"/>
      <c r="B3" s="21"/>
      <c r="C3" s="22"/>
      <c r="D3" s="23"/>
      <c r="E3" s="23"/>
      <c r="F3" s="17" t="s">
        <v>45</v>
      </c>
      <c r="G3" s="3"/>
      <c r="H3" s="24"/>
      <c r="I3" s="24"/>
      <c r="J3" s="24"/>
      <c r="K3" s="91" t="s">
        <v>43</v>
      </c>
      <c r="L3" s="10"/>
      <c r="M3" s="25"/>
      <c r="N3"/>
      <c r="O3"/>
      <c r="P3"/>
      <c r="Q3"/>
      <c r="R3"/>
      <c r="S3"/>
      <c r="W3" s="30"/>
      <c r="X3" s="24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</row>
    <row r="4" spans="1:941" s="23" customFormat="1" ht="18" customHeight="1" x14ac:dyDescent="0.2">
      <c r="A4" s="21"/>
      <c r="B4" s="21"/>
      <c r="C4" s="22"/>
      <c r="F4" s="23" t="s">
        <v>23</v>
      </c>
      <c r="L4" s="28"/>
      <c r="M4" s="88"/>
      <c r="N4"/>
      <c r="O4"/>
      <c r="P4"/>
      <c r="Q4"/>
      <c r="R4"/>
      <c r="S4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</row>
    <row r="5" spans="1:941" s="24" customFormat="1" ht="18" customHeight="1" x14ac:dyDescent="0.2">
      <c r="A5" s="21"/>
      <c r="B5" s="21"/>
      <c r="C5" s="22"/>
      <c r="D5" s="23"/>
      <c r="E5" s="23"/>
      <c r="F5" s="87" t="s">
        <v>24</v>
      </c>
      <c r="G5" s="23"/>
      <c r="H5" s="23"/>
      <c r="I5" s="23"/>
      <c r="J5" s="7" t="s">
        <v>0</v>
      </c>
      <c r="K5" s="94"/>
      <c r="L5" s="11"/>
      <c r="M5" s="89"/>
      <c r="N5"/>
      <c r="O5"/>
      <c r="P5"/>
      <c r="Q5"/>
      <c r="R5"/>
      <c r="S5"/>
      <c r="Z5" s="26"/>
      <c r="AA5" s="26"/>
      <c r="AB5" s="26"/>
      <c r="AC5" s="26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</row>
    <row r="6" spans="1:941" s="24" customFormat="1" ht="18" customHeight="1" x14ac:dyDescent="0.2">
      <c r="A6" s="21"/>
      <c r="B6" s="21"/>
      <c r="C6" s="22"/>
      <c r="D6" s="23"/>
      <c r="E6" s="23"/>
      <c r="F6" s="99" t="s">
        <v>25</v>
      </c>
      <c r="G6" s="23"/>
      <c r="H6" s="23"/>
      <c r="I6" s="23"/>
      <c r="J6" s="7" t="s">
        <v>14</v>
      </c>
      <c r="K6" s="31"/>
      <c r="L6" s="12"/>
      <c r="M6" s="89"/>
      <c r="N6"/>
      <c r="O6"/>
      <c r="P6"/>
      <c r="Q6"/>
      <c r="R6"/>
      <c r="S6"/>
      <c r="Z6" s="23"/>
      <c r="AA6" s="23"/>
      <c r="AB6" s="23"/>
      <c r="AC6" s="23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</row>
    <row r="7" spans="1:941" s="24" customFormat="1" ht="18" customHeight="1" x14ac:dyDescent="0.2">
      <c r="A7" s="32"/>
      <c r="B7" s="32"/>
      <c r="C7" s="33"/>
      <c r="F7" s="99" t="s">
        <v>44</v>
      </c>
      <c r="J7" s="4"/>
      <c r="K7" s="13"/>
      <c r="L7" s="12"/>
      <c r="M7" s="89"/>
      <c r="N7"/>
      <c r="O7"/>
      <c r="P7"/>
      <c r="Q7"/>
      <c r="R7"/>
      <c r="S7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</row>
    <row r="8" spans="1:941" s="23" customFormat="1" ht="16.5" customHeight="1" x14ac:dyDescent="0.2">
      <c r="A8" s="21" t="s">
        <v>21</v>
      </c>
      <c r="B8" s="21"/>
      <c r="C8" s="22"/>
      <c r="L8" s="28"/>
      <c r="M8" s="88"/>
      <c r="N8"/>
      <c r="O8"/>
      <c r="P8"/>
      <c r="Q8"/>
      <c r="R8"/>
      <c r="S8"/>
      <c r="Y8" s="24"/>
      <c r="Z8" s="24"/>
      <c r="AA8" s="24"/>
      <c r="AB8" s="24"/>
      <c r="AC8" s="24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</row>
    <row r="9" spans="1:941" s="23" customFormat="1" ht="20.100000000000001" customHeight="1" x14ac:dyDescent="0.4">
      <c r="A9" s="34">
        <v>1</v>
      </c>
      <c r="B9" s="9"/>
      <c r="C9" s="22"/>
      <c r="E9" s="16" t="s">
        <v>33</v>
      </c>
      <c r="I9" s="16" t="s">
        <v>34</v>
      </c>
      <c r="J9" s="2"/>
      <c r="K9" s="2"/>
      <c r="L9" s="30"/>
      <c r="M9" s="89"/>
      <c r="N9"/>
      <c r="O9"/>
      <c r="P9"/>
      <c r="Q9"/>
      <c r="R9"/>
      <c r="S9"/>
      <c r="Y9" s="24"/>
      <c r="Z9" s="24"/>
      <c r="AA9" s="24"/>
      <c r="AB9" s="24"/>
      <c r="AC9" s="24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</row>
    <row r="10" spans="1:941" s="23" customFormat="1" ht="18" customHeight="1" x14ac:dyDescent="0.2">
      <c r="A10" s="34"/>
      <c r="B10" s="9"/>
      <c r="C10" s="22"/>
      <c r="D10" s="41"/>
      <c r="E10" s="15" t="s">
        <v>13</v>
      </c>
      <c r="F10" s="110"/>
      <c r="G10" s="110"/>
      <c r="H10" s="110"/>
      <c r="I10" s="15" t="s">
        <v>13</v>
      </c>
      <c r="J10" s="110"/>
      <c r="K10" s="110"/>
      <c r="L10" s="30"/>
      <c r="M10" s="89"/>
      <c r="N10"/>
      <c r="O10"/>
      <c r="P10"/>
      <c r="Q10"/>
      <c r="R10"/>
      <c r="S10"/>
      <c r="Y10" s="3"/>
      <c r="Z10" s="3"/>
      <c r="AA10" s="27"/>
      <c r="AB10" s="26"/>
      <c r="AC10" s="26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</row>
    <row r="11" spans="1:941" s="41" customFormat="1" ht="18" customHeight="1" x14ac:dyDescent="0.2">
      <c r="A11" s="38">
        <v>0</v>
      </c>
      <c r="B11" s="39"/>
      <c r="C11" s="40"/>
      <c r="E11" s="15" t="s">
        <v>35</v>
      </c>
      <c r="F11" s="127"/>
      <c r="G11" s="127"/>
      <c r="H11" s="127"/>
      <c r="I11" s="15" t="s">
        <v>35</v>
      </c>
      <c r="J11" s="127"/>
      <c r="K11" s="127"/>
      <c r="L11" s="42"/>
      <c r="M11" s="90"/>
      <c r="N11"/>
      <c r="O11"/>
      <c r="P11"/>
      <c r="Q11"/>
      <c r="R11"/>
      <c r="S11"/>
      <c r="Y11" s="85"/>
      <c r="Z11" s="85"/>
      <c r="AA11" s="85"/>
      <c r="AB11" s="85"/>
      <c r="AC11" s="85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</row>
    <row r="12" spans="1:941" s="41" customFormat="1" ht="18" customHeight="1" x14ac:dyDescent="0.2">
      <c r="A12" s="38">
        <v>0</v>
      </c>
      <c r="B12" s="39"/>
      <c r="C12" s="40"/>
      <c r="E12" s="15" t="s">
        <v>36</v>
      </c>
      <c r="F12" s="110"/>
      <c r="G12" s="110"/>
      <c r="H12" s="110"/>
      <c r="I12" s="15" t="s">
        <v>36</v>
      </c>
      <c r="J12" s="110"/>
      <c r="K12" s="110"/>
      <c r="L12" s="42"/>
      <c r="M12" s="90"/>
      <c r="N12"/>
      <c r="O12"/>
      <c r="P12"/>
      <c r="Q12"/>
      <c r="R12"/>
      <c r="S12"/>
      <c r="Y12" s="24"/>
      <c r="Z12" s="24"/>
      <c r="AA12" s="30"/>
      <c r="AB12" s="30"/>
      <c r="AC12" s="30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</row>
    <row r="13" spans="1:941" s="41" customFormat="1" ht="18" hidden="1" customHeight="1" x14ac:dyDescent="0.2">
      <c r="A13" s="38">
        <v>0.15</v>
      </c>
      <c r="B13" s="39"/>
      <c r="C13" s="40"/>
      <c r="E13" s="15"/>
      <c r="F13" s="110"/>
      <c r="G13" s="110"/>
      <c r="H13" s="110"/>
      <c r="I13" s="15"/>
      <c r="J13" s="110"/>
      <c r="K13" s="110"/>
      <c r="L13" s="42"/>
      <c r="M13" s="90"/>
      <c r="N13"/>
      <c r="O13"/>
      <c r="P13"/>
      <c r="Q13"/>
      <c r="R13"/>
      <c r="S13"/>
      <c r="Y13"/>
      <c r="Z13" s="106"/>
      <c r="AA13" s="106"/>
      <c r="AB13" s="106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</row>
    <row r="14" spans="1:941" s="41" customFormat="1" ht="18" hidden="1" customHeight="1" x14ac:dyDescent="0.2">
      <c r="A14" s="38"/>
      <c r="B14" s="39"/>
      <c r="C14" s="40"/>
      <c r="E14" s="15" t="s">
        <v>37</v>
      </c>
      <c r="F14" s="110"/>
      <c r="G14" s="110"/>
      <c r="H14" s="110"/>
      <c r="I14" s="15" t="s">
        <v>37</v>
      </c>
      <c r="J14" s="110"/>
      <c r="K14" s="110"/>
      <c r="L14" s="42"/>
      <c r="M14" s="43"/>
      <c r="N14"/>
      <c r="O14"/>
      <c r="P14"/>
      <c r="Q14"/>
      <c r="R14"/>
      <c r="S14"/>
      <c r="Y14" s="86"/>
      <c r="Z14" s="86"/>
      <c r="AA14" s="86"/>
      <c r="AB14" s="86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</row>
    <row r="15" spans="1:941" s="41" customFormat="1" ht="18" customHeight="1" x14ac:dyDescent="0.2">
      <c r="A15" s="38">
        <v>0.06</v>
      </c>
      <c r="B15" s="39"/>
      <c r="C15" s="40"/>
      <c r="E15" s="15" t="s">
        <v>39</v>
      </c>
      <c r="F15" s="110"/>
      <c r="G15" s="110"/>
      <c r="H15" s="110"/>
      <c r="I15" s="15" t="s">
        <v>38</v>
      </c>
      <c r="J15" s="110"/>
      <c r="K15" s="110"/>
      <c r="L15" s="42"/>
      <c r="M15" s="43"/>
      <c r="N15"/>
      <c r="O15"/>
      <c r="P15"/>
      <c r="Q15"/>
      <c r="R15"/>
      <c r="S15"/>
      <c r="Y15" s="86"/>
      <c r="Z15" s="86"/>
      <c r="AA15" s="86"/>
      <c r="AB15" s="86"/>
      <c r="AC15" s="86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</row>
    <row r="16" spans="1:941" s="41" customFormat="1" ht="18" customHeight="1" x14ac:dyDescent="0.2">
      <c r="A16" s="44"/>
      <c r="B16" s="44"/>
      <c r="C16" s="40"/>
      <c r="E16" s="15" t="s">
        <v>40</v>
      </c>
      <c r="F16" s="110"/>
      <c r="G16" s="110"/>
      <c r="H16" s="110"/>
      <c r="L16" s="42"/>
      <c r="M16" s="43"/>
      <c r="N16"/>
      <c r="O16"/>
      <c r="P16"/>
      <c r="Q16"/>
      <c r="R16"/>
      <c r="S16"/>
      <c r="Y16" s="86"/>
      <c r="Z16" s="86"/>
      <c r="AA16" s="86"/>
      <c r="AB16" s="86"/>
      <c r="AC16" s="86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</row>
    <row r="17" spans="1:57" s="41" customFormat="1" ht="18" customHeight="1" x14ac:dyDescent="0.2">
      <c r="A17" s="44"/>
      <c r="B17" s="44"/>
      <c r="C17" s="40"/>
      <c r="E17" s="15" t="s">
        <v>41</v>
      </c>
      <c r="F17" s="110"/>
      <c r="G17" s="110"/>
      <c r="H17" s="110"/>
      <c r="I17" s="15"/>
      <c r="L17" s="42"/>
      <c r="M17" s="43"/>
      <c r="N17"/>
      <c r="O17"/>
      <c r="P17"/>
      <c r="Q17"/>
      <c r="R17"/>
      <c r="S17"/>
      <c r="Y17"/>
      <c r="Z17" s="106"/>
      <c r="AA17" s="106"/>
      <c r="AB17" s="106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</row>
    <row r="18" spans="1:57" s="41" customFormat="1" ht="8.25" customHeight="1" x14ac:dyDescent="0.2">
      <c r="A18" s="44"/>
      <c r="B18" s="44"/>
      <c r="C18" s="40"/>
      <c r="E18" s="14"/>
      <c r="F18" s="45"/>
      <c r="G18" s="45"/>
      <c r="H18" s="45"/>
      <c r="L18" s="42"/>
      <c r="M18" s="43"/>
      <c r="N18"/>
      <c r="O18"/>
      <c r="P18"/>
      <c r="Q18"/>
      <c r="R18"/>
      <c r="S18"/>
      <c r="Y18"/>
      <c r="Z18" s="86"/>
      <c r="AA18" s="86"/>
      <c r="AB18" s="86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</row>
    <row r="19" spans="1:57" s="41" customFormat="1" ht="18" customHeight="1" x14ac:dyDescent="0.2">
      <c r="A19" s="44"/>
      <c r="B19" s="44"/>
      <c r="C19" s="40"/>
      <c r="D19" s="108" t="s">
        <v>11</v>
      </c>
      <c r="E19" s="108"/>
      <c r="F19" s="108" t="s">
        <v>15</v>
      </c>
      <c r="G19" s="108"/>
      <c r="H19" s="84" t="s">
        <v>16</v>
      </c>
      <c r="I19" s="84" t="s">
        <v>17</v>
      </c>
      <c r="J19" s="84" t="s">
        <v>18</v>
      </c>
      <c r="K19" s="84" t="s">
        <v>10</v>
      </c>
      <c r="L19" s="46"/>
      <c r="M19" s="43"/>
      <c r="N19"/>
      <c r="O19"/>
      <c r="P19"/>
      <c r="Q19"/>
      <c r="R19"/>
      <c r="S19"/>
      <c r="Y19"/>
      <c r="Z19" s="86"/>
      <c r="AA19" s="86"/>
      <c r="AB19" s="86"/>
      <c r="AC19" s="86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</row>
    <row r="20" spans="1:57" s="41" customFormat="1" ht="18" customHeight="1" x14ac:dyDescent="0.2">
      <c r="A20" s="44"/>
      <c r="B20" s="44"/>
      <c r="C20" s="40"/>
      <c r="D20" s="109"/>
      <c r="E20" s="109"/>
      <c r="F20" s="109"/>
      <c r="G20" s="109"/>
      <c r="H20" s="47"/>
      <c r="I20" s="48"/>
      <c r="J20" s="49"/>
      <c r="K20" s="47"/>
      <c r="L20" s="50"/>
      <c r="M20" s="43"/>
      <c r="N20"/>
      <c r="O20"/>
      <c r="P20"/>
      <c r="Q20"/>
      <c r="R20"/>
      <c r="S20"/>
      <c r="AA20" s="42"/>
      <c r="AB20" s="42"/>
      <c r="AC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</row>
    <row r="21" spans="1:57" s="41" customFormat="1" ht="14.1" customHeight="1" x14ac:dyDescent="0.2">
      <c r="A21" s="44"/>
      <c r="B21" s="44"/>
      <c r="C21" s="40"/>
      <c r="L21" s="42"/>
      <c r="M21" s="43"/>
      <c r="N21"/>
      <c r="O21"/>
      <c r="P21"/>
      <c r="Q21"/>
      <c r="R21"/>
      <c r="S21"/>
      <c r="Z21" s="107"/>
      <c r="AA21" s="107"/>
      <c r="AB21" s="107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</row>
    <row r="22" spans="1:57" s="41" customFormat="1" ht="18" customHeight="1" x14ac:dyDescent="0.2">
      <c r="A22" s="44" t="s">
        <v>9</v>
      </c>
      <c r="B22" s="44" t="s">
        <v>20</v>
      </c>
      <c r="C22" s="40"/>
      <c r="D22" s="136" t="s">
        <v>51</v>
      </c>
      <c r="E22" s="137"/>
      <c r="F22" s="137"/>
      <c r="G22" s="137"/>
      <c r="H22" s="138"/>
      <c r="I22" s="84" t="s">
        <v>3</v>
      </c>
      <c r="J22" s="84" t="s">
        <v>19</v>
      </c>
      <c r="K22" s="84" t="s">
        <v>50</v>
      </c>
      <c r="L22" s="46"/>
      <c r="M22" s="43"/>
      <c r="N22" s="135" t="s">
        <v>49</v>
      </c>
      <c r="O22" s="135"/>
      <c r="Q22"/>
      <c r="R22"/>
      <c r="S22"/>
      <c r="Z22" s="86"/>
      <c r="AA22" s="86"/>
      <c r="AB22" s="86"/>
      <c r="AC22" s="86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</row>
    <row r="23" spans="1:57" s="41" customFormat="1" ht="18" customHeight="1" x14ac:dyDescent="0.2">
      <c r="A23" s="51" t="b">
        <v>1</v>
      </c>
      <c r="B23" s="51">
        <v>0</v>
      </c>
      <c r="C23" s="40"/>
      <c r="D23" s="128"/>
      <c r="E23" s="129"/>
      <c r="F23" s="129"/>
      <c r="G23" s="129"/>
      <c r="H23" s="130"/>
      <c r="I23" s="54">
        <v>1</v>
      </c>
      <c r="J23" s="55">
        <v>2</v>
      </c>
      <c r="K23" s="56">
        <f>ROUND(oknQuantity_1*oknPrice_1,2)</f>
        <v>2</v>
      </c>
      <c r="L23" s="57"/>
      <c r="M23" s="43"/>
      <c r="N23" s="52"/>
      <c r="O23" s="53"/>
      <c r="Q23"/>
      <c r="R23"/>
      <c r="S23"/>
      <c r="Z23" s="86"/>
      <c r="AA23" s="86"/>
      <c r="AB23" s="86"/>
      <c r="AC23" s="86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</row>
    <row r="24" spans="1:57" s="41" customFormat="1" ht="18" customHeight="1" x14ac:dyDescent="0.2">
      <c r="A24" s="51" t="b">
        <v>1</v>
      </c>
      <c r="B24" s="51">
        <v>0</v>
      </c>
      <c r="C24" s="40"/>
      <c r="D24" s="131"/>
      <c r="E24" s="132"/>
      <c r="F24" s="132"/>
      <c r="G24" s="132"/>
      <c r="H24" s="133"/>
      <c r="I24" s="60">
        <v>0</v>
      </c>
      <c r="J24" s="61">
        <v>0</v>
      </c>
      <c r="K24" s="62">
        <f>ROUND(oknQuantity_2*oknPrice_2,2)</f>
        <v>0</v>
      </c>
      <c r="L24" s="63"/>
      <c r="M24" s="43"/>
      <c r="N24" s="58"/>
      <c r="O24" s="59"/>
      <c r="Q24"/>
      <c r="R24"/>
      <c r="S24"/>
      <c r="Z24"/>
      <c r="AA24"/>
      <c r="AB24"/>
      <c r="AC24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</row>
    <row r="25" spans="1:57" s="41" customFormat="1" ht="18" customHeight="1" x14ac:dyDescent="0.2">
      <c r="A25" s="51">
        <v>0</v>
      </c>
      <c r="B25" s="51">
        <v>0</v>
      </c>
      <c r="C25" s="40"/>
      <c r="D25" s="128"/>
      <c r="E25" s="129"/>
      <c r="F25" s="129"/>
      <c r="G25" s="129"/>
      <c r="H25" s="130"/>
      <c r="I25" s="66">
        <v>0</v>
      </c>
      <c r="J25" s="67">
        <v>0</v>
      </c>
      <c r="K25" s="68">
        <f>ROUND(oknQuantity_3*oknPrice_3,2)</f>
        <v>0</v>
      </c>
      <c r="L25" s="63"/>
      <c r="M25" s="43"/>
      <c r="N25" s="64"/>
      <c r="O25" s="65"/>
      <c r="Q25"/>
      <c r="R25"/>
      <c r="S25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</row>
    <row r="26" spans="1:57" s="41" customFormat="1" ht="18" customHeight="1" x14ac:dyDescent="0.2">
      <c r="A26" s="51">
        <v>0</v>
      </c>
      <c r="B26" s="51">
        <v>0</v>
      </c>
      <c r="C26" s="40"/>
      <c r="D26" s="131"/>
      <c r="E26" s="132"/>
      <c r="F26" s="132"/>
      <c r="G26" s="132"/>
      <c r="H26" s="133"/>
      <c r="I26" s="60">
        <v>0</v>
      </c>
      <c r="J26" s="61">
        <v>0</v>
      </c>
      <c r="K26" s="62">
        <f>ROUND(oknQuantity_4*oknPrice_4,2)</f>
        <v>0</v>
      </c>
      <c r="L26" s="63"/>
      <c r="M26" s="43"/>
      <c r="N26" s="58"/>
      <c r="O26" s="59"/>
      <c r="Q26"/>
      <c r="R26"/>
      <c r="S26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</row>
    <row r="27" spans="1:57" s="41" customFormat="1" ht="18" customHeight="1" x14ac:dyDescent="0.2">
      <c r="A27" s="51">
        <v>0</v>
      </c>
      <c r="B27" s="51">
        <v>0</v>
      </c>
      <c r="C27" s="40"/>
      <c r="D27" s="128"/>
      <c r="E27" s="129"/>
      <c r="F27" s="129"/>
      <c r="G27" s="129"/>
      <c r="H27" s="130"/>
      <c r="I27" s="66">
        <v>0</v>
      </c>
      <c r="J27" s="67">
        <v>0</v>
      </c>
      <c r="K27" s="68">
        <f>ROUND(oknQuantity_5*oknPrice_5,2)</f>
        <v>0</v>
      </c>
      <c r="L27" s="63"/>
      <c r="M27" s="43"/>
      <c r="N27" s="64"/>
      <c r="O27" s="65"/>
      <c r="Q27"/>
      <c r="R27"/>
      <c r="S27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</row>
    <row r="28" spans="1:57" s="41" customFormat="1" ht="18" customHeight="1" x14ac:dyDescent="0.2">
      <c r="A28" s="51">
        <v>0</v>
      </c>
      <c r="B28" s="51">
        <v>0</v>
      </c>
      <c r="C28" s="40"/>
      <c r="D28" s="131"/>
      <c r="E28" s="132"/>
      <c r="F28" s="132"/>
      <c r="G28" s="132"/>
      <c r="H28" s="133"/>
      <c r="I28" s="60">
        <v>0</v>
      </c>
      <c r="J28" s="61">
        <v>0</v>
      </c>
      <c r="K28" s="62">
        <f>ROUND(oknQuantity_6*oknPrice_6,2)</f>
        <v>0</v>
      </c>
      <c r="L28" s="63"/>
      <c r="M28" s="43"/>
      <c r="N28" s="58"/>
      <c r="O28" s="59"/>
      <c r="Q28"/>
      <c r="R28"/>
      <c r="S28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</row>
    <row r="29" spans="1:57" s="41" customFormat="1" ht="18" customHeight="1" x14ac:dyDescent="0.2">
      <c r="A29" s="51">
        <v>0</v>
      </c>
      <c r="B29" s="51">
        <v>0</v>
      </c>
      <c r="C29" s="40"/>
      <c r="D29" s="128"/>
      <c r="E29" s="129"/>
      <c r="F29" s="129"/>
      <c r="G29" s="129"/>
      <c r="H29" s="130"/>
      <c r="I29" s="66">
        <v>0</v>
      </c>
      <c r="J29" s="67">
        <v>0</v>
      </c>
      <c r="K29" s="68">
        <f>ROUND(oknQuantity_7*oknPrice_7,2)</f>
        <v>0</v>
      </c>
      <c r="L29" s="63"/>
      <c r="M29" s="43"/>
      <c r="N29" s="64"/>
      <c r="O29" s="65"/>
      <c r="Q29"/>
      <c r="R29"/>
      <c r="S29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</row>
    <row r="30" spans="1:57" s="41" customFormat="1" ht="18" customHeight="1" x14ac:dyDescent="0.2">
      <c r="A30" s="51">
        <v>0</v>
      </c>
      <c r="B30" s="51">
        <v>0</v>
      </c>
      <c r="C30" s="40"/>
      <c r="D30" s="131"/>
      <c r="E30" s="132"/>
      <c r="F30" s="132"/>
      <c r="G30" s="132"/>
      <c r="H30" s="133"/>
      <c r="I30" s="60">
        <v>0</v>
      </c>
      <c r="J30" s="61">
        <v>0</v>
      </c>
      <c r="K30" s="62">
        <f>ROUND(oknQuantity_8*oknPrice_8,2)</f>
        <v>0</v>
      </c>
      <c r="L30" s="63"/>
      <c r="M30" s="43"/>
      <c r="N30" s="58"/>
      <c r="O30" s="59"/>
      <c r="Q30"/>
      <c r="R30"/>
      <c r="S30"/>
      <c r="T30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</row>
    <row r="31" spans="1:57" s="41" customFormat="1" ht="18" customHeight="1" x14ac:dyDescent="0.2">
      <c r="A31" s="51">
        <v>0</v>
      </c>
      <c r="B31" s="51">
        <v>0</v>
      </c>
      <c r="C31" s="40"/>
      <c r="D31" s="128"/>
      <c r="E31" s="129"/>
      <c r="F31" s="129"/>
      <c r="G31" s="129"/>
      <c r="H31" s="130"/>
      <c r="I31" s="66">
        <v>0</v>
      </c>
      <c r="J31" s="67">
        <v>0</v>
      </c>
      <c r="K31" s="68">
        <f>ROUND(oknQuantity_9*oknPrice_9,2)</f>
        <v>0</v>
      </c>
      <c r="L31" s="63"/>
      <c r="M31" s="43"/>
      <c r="N31" s="64"/>
      <c r="O31" s="69"/>
      <c r="Q31"/>
      <c r="R31"/>
      <c r="S31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</row>
    <row r="32" spans="1:57" s="41" customFormat="1" ht="18" customHeight="1" x14ac:dyDescent="0.2">
      <c r="A32" s="51">
        <v>0</v>
      </c>
      <c r="B32" s="51">
        <v>0</v>
      </c>
      <c r="C32" s="40"/>
      <c r="D32" s="131"/>
      <c r="E32" s="132"/>
      <c r="F32" s="132"/>
      <c r="G32" s="132"/>
      <c r="H32" s="133"/>
      <c r="I32" s="60">
        <v>0</v>
      </c>
      <c r="J32" s="61">
        <v>0</v>
      </c>
      <c r="K32" s="62">
        <f>ROUND(oknQuantity_10*oknPrice_10,2)</f>
        <v>0</v>
      </c>
      <c r="L32" s="63"/>
      <c r="M32" s="43"/>
      <c r="N32" s="58"/>
      <c r="O32" s="70"/>
      <c r="Q32"/>
      <c r="R32"/>
      <c r="S32"/>
      <c r="T3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</row>
    <row r="33" spans="1:57" s="41" customFormat="1" ht="18" customHeight="1" x14ac:dyDescent="0.2">
      <c r="A33" s="51">
        <v>0</v>
      </c>
      <c r="B33" s="51">
        <v>0</v>
      </c>
      <c r="C33" s="40"/>
      <c r="D33" s="128"/>
      <c r="E33" s="129"/>
      <c r="F33" s="129"/>
      <c r="G33" s="129"/>
      <c r="H33" s="130"/>
      <c r="I33" s="66">
        <v>0</v>
      </c>
      <c r="J33" s="67">
        <v>0</v>
      </c>
      <c r="K33" s="68">
        <f>ROUND(oknQuantity_11*oknPrice_11,2)</f>
        <v>0</v>
      </c>
      <c r="L33" s="63"/>
      <c r="M33" s="43"/>
      <c r="N33" s="64"/>
      <c r="O33" s="69"/>
      <c r="Q33"/>
      <c r="R33"/>
      <c r="S33"/>
      <c r="T33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</row>
    <row r="34" spans="1:57" s="41" customFormat="1" ht="18" customHeight="1" x14ac:dyDescent="0.2">
      <c r="A34" s="51">
        <v>0</v>
      </c>
      <c r="B34" s="51">
        <v>0</v>
      </c>
      <c r="C34" s="40"/>
      <c r="D34" s="140"/>
      <c r="E34" s="141"/>
      <c r="F34" s="141"/>
      <c r="G34" s="141"/>
      <c r="H34" s="142"/>
      <c r="I34" s="71">
        <v>0</v>
      </c>
      <c r="J34" s="72">
        <v>0</v>
      </c>
      <c r="K34" s="73">
        <f>ROUND(oknQuantity_12*oknPrice_12,2)</f>
        <v>0</v>
      </c>
      <c r="L34" s="63"/>
      <c r="M34" s="43"/>
      <c r="N34" s="58"/>
      <c r="O34" s="70"/>
      <c r="Q34"/>
      <c r="R34"/>
      <c r="S34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</row>
    <row r="35" spans="1:57" s="41" customFormat="1" ht="18" customHeight="1" x14ac:dyDescent="0.2">
      <c r="A35" s="44"/>
      <c r="B35" s="74">
        <f t="array" ref="B35">SUM(oknTaxable_1:oknTaxable_12*oknLineTotal_1:oknLineTotal_12)</f>
        <v>2</v>
      </c>
      <c r="C35" s="40"/>
      <c r="D35" s="75"/>
      <c r="E35" s="75"/>
      <c r="F35" s="75"/>
      <c r="G35" s="75"/>
      <c r="H35" s="75"/>
      <c r="J35" s="76" t="s">
        <v>4</v>
      </c>
      <c r="K35" s="77">
        <f>SUM(oknLineTotal_1:oknLineTotal_12)</f>
        <v>2</v>
      </c>
      <c r="L35" s="57"/>
      <c r="M35" s="43"/>
      <c r="N35" s="102" t="s">
        <v>5</v>
      </c>
      <c r="O35" s="103">
        <f>oknPayments</f>
        <v>0</v>
      </c>
      <c r="Q35"/>
      <c r="R35"/>
      <c r="S35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</row>
    <row r="36" spans="1:57" s="41" customFormat="1" ht="18" customHeight="1" x14ac:dyDescent="0.2">
      <c r="A36" s="44"/>
      <c r="B36" s="44"/>
      <c r="C36" s="40"/>
      <c r="D36" s="92" t="s">
        <v>30</v>
      </c>
      <c r="E36" s="93"/>
      <c r="F36" s="93"/>
      <c r="G36" s="93"/>
      <c r="H36" s="93"/>
      <c r="I36" s="98" t="s">
        <v>12</v>
      </c>
      <c r="J36" s="78">
        <v>0.15</v>
      </c>
      <c r="K36" s="77">
        <f>ROUND(IF(oknTaxType=0,0, oknTax1Rate*(oknLineTotalTaxable+IF(oknTaxTotalIncludingShippingCost=0,0,oknShippingCost))),2)</f>
        <v>0.3</v>
      </c>
      <c r="L36" s="57"/>
      <c r="M36" s="43"/>
      <c r="N36" s="102" t="s">
        <v>6</v>
      </c>
      <c r="O36" s="103">
        <f>ROUND(oknTotal-oknPayments,2)</f>
        <v>2.2999999999999998</v>
      </c>
      <c r="Q36"/>
      <c r="R36"/>
      <c r="S36"/>
      <c r="T36"/>
      <c r="U36"/>
      <c r="AA36"/>
      <c r="AB36"/>
      <c r="AC36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</row>
    <row r="37" spans="1:57" s="41" customFormat="1" ht="18" hidden="1" customHeight="1" x14ac:dyDescent="0.2">
      <c r="A37" s="44"/>
      <c r="B37" s="44"/>
      <c r="C37" s="40"/>
      <c r="D37" s="116"/>
      <c r="E37" s="117"/>
      <c r="F37" s="117"/>
      <c r="G37" s="117"/>
      <c r="H37" s="118"/>
      <c r="I37" s="98" t="s">
        <v>12</v>
      </c>
      <c r="J37" s="78">
        <v>0.06</v>
      </c>
      <c r="K37" s="77">
        <f>ROUND(IF(oknTaxType&lt;&gt;2,0,oknTax2Rate*(oknLineTotalTaxable+IF(oknTaxTotalIncludingShippingCost=0,0,oknShippingCost)+IF(oknTax2IsAppliedToTax1=0,0,oknTax1))),2)</f>
        <v>0</v>
      </c>
      <c r="L37" s="79"/>
      <c r="M37" s="43"/>
      <c r="N37" s="139" t="s">
        <v>32</v>
      </c>
      <c r="O37" s="139"/>
      <c r="P37" s="139"/>
      <c r="Q37" s="139"/>
      <c r="R37" s="139"/>
      <c r="S37"/>
      <c r="T37"/>
      <c r="U37"/>
      <c r="AA37"/>
      <c r="AB37"/>
      <c r="AC37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</row>
    <row r="38" spans="1:57" s="41" customFormat="1" ht="18" customHeight="1" x14ac:dyDescent="0.2">
      <c r="A38" s="44"/>
      <c r="B38" s="44"/>
      <c r="C38" s="40"/>
      <c r="D38" s="119"/>
      <c r="E38" s="120"/>
      <c r="F38" s="120"/>
      <c r="G38" s="120"/>
      <c r="H38" s="121"/>
      <c r="J38" s="76" t="s">
        <v>1</v>
      </c>
      <c r="K38" s="80">
        <v>0</v>
      </c>
      <c r="L38" s="81"/>
      <c r="M38" s="43"/>
      <c r="AB38"/>
      <c r="AC38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</row>
    <row r="39" spans="1:57" s="41" customFormat="1" ht="18" customHeight="1" x14ac:dyDescent="0.2">
      <c r="A39" s="44"/>
      <c r="B39" s="44"/>
      <c r="C39" s="40"/>
      <c r="D39" s="122"/>
      <c r="E39" s="123"/>
      <c r="F39" s="123"/>
      <c r="G39" s="123"/>
      <c r="H39" s="124"/>
      <c r="J39" s="82" t="s">
        <v>2</v>
      </c>
      <c r="K39" s="77">
        <f>ROUND(oknSubTotal + oknShippingCost + IF(oknTaxType=0,0,IF(oknTaxType=1,oknTax1,oknTax1+oknTax2)),2)</f>
        <v>2.2999999999999998</v>
      </c>
      <c r="L39" s="57"/>
      <c r="M39" s="43"/>
      <c r="N39"/>
      <c r="O39"/>
      <c r="AB39"/>
      <c r="AC39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</row>
    <row r="40" spans="1:57" s="41" customFormat="1" ht="18" customHeight="1" x14ac:dyDescent="0.2">
      <c r="A40" s="44"/>
      <c r="B40" s="83">
        <v>0</v>
      </c>
      <c r="C40" s="40"/>
      <c r="L40" s="42"/>
      <c r="M40" s="43"/>
      <c r="N40"/>
      <c r="O40"/>
      <c r="AB40"/>
      <c r="AC40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</row>
    <row r="41" spans="1:57" s="41" customFormat="1" ht="18" hidden="1" customHeight="1" x14ac:dyDescent="0.2">
      <c r="A41" s="44"/>
      <c r="B41" s="44"/>
      <c r="C41" s="40"/>
      <c r="L41" s="42"/>
      <c r="M41" s="43"/>
      <c r="N41"/>
      <c r="O41"/>
      <c r="AB41"/>
      <c r="AC41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</row>
    <row r="42" spans="1:57" s="24" customFormat="1" ht="18.75" hidden="1" customHeight="1" x14ac:dyDescent="0.2">
      <c r="A42" s="32"/>
      <c r="B42" s="32"/>
      <c r="C42" s="33"/>
      <c r="D42" s="35" t="s">
        <v>29</v>
      </c>
      <c r="L42" s="30"/>
      <c r="M42" s="29"/>
      <c r="N42"/>
      <c r="O42"/>
      <c r="AB42"/>
      <c r="AC42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</row>
    <row r="43" spans="1:57" s="24" customFormat="1" ht="18.75" hidden="1" customHeight="1" x14ac:dyDescent="0.2">
      <c r="A43" s="32"/>
      <c r="B43" s="32"/>
      <c r="C43" s="33"/>
      <c r="D43" s="125" t="s">
        <v>26</v>
      </c>
      <c r="E43" s="126"/>
      <c r="F43" s="96" t="s">
        <v>2</v>
      </c>
      <c r="G43" s="96" t="s">
        <v>31</v>
      </c>
      <c r="H43" s="96" t="s">
        <v>28</v>
      </c>
      <c r="I43" s="114"/>
      <c r="J43" s="115"/>
      <c r="K43" s="97" t="s">
        <v>27</v>
      </c>
      <c r="L43" s="30"/>
      <c r="M43" s="29"/>
      <c r="N43"/>
      <c r="O43"/>
      <c r="AB43"/>
      <c r="AC43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</row>
    <row r="44" spans="1:57" s="24" customFormat="1" ht="18.75" hidden="1" customHeight="1" x14ac:dyDescent="0.2">
      <c r="A44" s="32"/>
      <c r="B44" s="32"/>
      <c r="C44" s="33"/>
      <c r="D44" s="36"/>
      <c r="E44" s="36"/>
      <c r="F44" s="37"/>
      <c r="G44" s="37"/>
      <c r="H44" s="37"/>
      <c r="I44" s="37"/>
      <c r="J44" s="37"/>
      <c r="K44" s="37"/>
      <c r="L44" s="30"/>
      <c r="M44" s="29"/>
      <c r="N44"/>
      <c r="O44"/>
      <c r="AB44"/>
      <c r="AC44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</row>
    <row r="45" spans="1:57" s="24" customFormat="1" ht="18.75" hidden="1" customHeight="1" x14ac:dyDescent="0.2">
      <c r="A45" s="32"/>
      <c r="B45" s="32"/>
      <c r="C45" s="33"/>
      <c r="D45" s="36"/>
      <c r="E45" s="36"/>
      <c r="F45" s="37"/>
      <c r="G45" s="37"/>
      <c r="H45" s="37"/>
      <c r="I45" s="37"/>
      <c r="J45" s="37"/>
      <c r="K45" s="37"/>
      <c r="L45" s="30"/>
      <c r="M45" s="29"/>
      <c r="N45"/>
      <c r="O45"/>
      <c r="AB45"/>
      <c r="AC45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</row>
    <row r="46" spans="1:57" s="24" customFormat="1" ht="18.75" customHeight="1" x14ac:dyDescent="0.2">
      <c r="A46" s="32"/>
      <c r="B46" s="32"/>
      <c r="C46" s="33"/>
      <c r="D46" s="36"/>
      <c r="E46" s="36"/>
      <c r="F46" s="37"/>
      <c r="G46" s="37"/>
      <c r="H46" s="37"/>
      <c r="I46" s="37"/>
      <c r="J46" s="37"/>
      <c r="K46" s="37"/>
      <c r="L46" s="30"/>
      <c r="M46" s="29"/>
      <c r="N46"/>
      <c r="O46"/>
      <c r="U46"/>
      <c r="V46"/>
      <c r="W46"/>
      <c r="X46"/>
      <c r="Y46"/>
      <c r="Z46"/>
      <c r="AA46"/>
      <c r="AB46"/>
      <c r="AC46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</row>
    <row r="47" spans="1:57" ht="22.5" customHeight="1" x14ac:dyDescent="0.2">
      <c r="D47" s="112" t="s">
        <v>22</v>
      </c>
      <c r="E47" s="113"/>
      <c r="F47" s="113"/>
      <c r="G47" s="113"/>
      <c r="H47" s="113"/>
      <c r="I47" s="113"/>
      <c r="J47" s="113"/>
      <c r="K47" s="113"/>
      <c r="N47"/>
      <c r="O47"/>
      <c r="U47"/>
      <c r="V47"/>
      <c r="W47"/>
      <c r="X47"/>
      <c r="Y47"/>
      <c r="Z47"/>
      <c r="AA47"/>
      <c r="AB47"/>
      <c r="AC47"/>
    </row>
    <row r="48" spans="1:57" x14ac:dyDescent="0.2">
      <c r="N48"/>
      <c r="O48"/>
      <c r="U48"/>
      <c r="V48"/>
      <c r="W48"/>
      <c r="X48"/>
      <c r="Y48"/>
      <c r="Z48"/>
      <c r="AA48"/>
      <c r="AB48"/>
      <c r="AC48"/>
    </row>
    <row r="49" spans="4:29" x14ac:dyDescent="0.2">
      <c r="D49" s="1"/>
      <c r="E49" s="1"/>
      <c r="F49" s="1"/>
      <c r="G49" s="1"/>
      <c r="H49" s="1"/>
      <c r="N49"/>
      <c r="O49"/>
      <c r="U49"/>
      <c r="V49"/>
      <c r="W49"/>
      <c r="X49"/>
      <c r="Y49"/>
      <c r="Z49"/>
      <c r="AA49"/>
      <c r="AB49"/>
      <c r="AC49"/>
    </row>
    <row r="50" spans="4:29" x14ac:dyDescent="0.2">
      <c r="N50"/>
      <c r="O50"/>
      <c r="U50"/>
      <c r="V50"/>
      <c r="W50"/>
      <c r="X50"/>
      <c r="Y50"/>
      <c r="Z50"/>
      <c r="AA50"/>
      <c r="AB50"/>
      <c r="AC50"/>
    </row>
    <row r="51" spans="4:29" x14ac:dyDescent="0.2">
      <c r="N51"/>
      <c r="O51"/>
      <c r="U51"/>
      <c r="V51"/>
      <c r="W51"/>
      <c r="X51"/>
      <c r="Y51"/>
      <c r="Z51"/>
      <c r="AA51"/>
      <c r="AB51"/>
      <c r="AC51"/>
    </row>
    <row r="52" spans="4:29" x14ac:dyDescent="0.2">
      <c r="N52"/>
      <c r="O52"/>
      <c r="U52"/>
      <c r="V52"/>
      <c r="W52"/>
      <c r="X52"/>
      <c r="Y52"/>
      <c r="Z52"/>
      <c r="AA52"/>
      <c r="AB52"/>
      <c r="AC52"/>
    </row>
    <row r="53" spans="4:29" x14ac:dyDescent="0.2">
      <c r="N53"/>
      <c r="O53"/>
      <c r="U53"/>
      <c r="V53"/>
      <c r="W53"/>
      <c r="X53"/>
      <c r="Y53"/>
      <c r="Z53"/>
      <c r="AA53"/>
      <c r="AB53"/>
      <c r="AC53"/>
    </row>
    <row r="54" spans="4:29" x14ac:dyDescent="0.2">
      <c r="N54"/>
      <c r="O54"/>
      <c r="U54"/>
      <c r="V54"/>
      <c r="W54"/>
      <c r="X54"/>
      <c r="Y54"/>
      <c r="Z54"/>
      <c r="AA54"/>
      <c r="AB54"/>
      <c r="AC54"/>
    </row>
    <row r="55" spans="4:29" x14ac:dyDescent="0.2">
      <c r="N55"/>
      <c r="O55"/>
      <c r="U55"/>
      <c r="V55"/>
      <c r="W55"/>
      <c r="X55"/>
      <c r="Y55"/>
      <c r="Z55"/>
      <c r="AA55"/>
      <c r="AB55"/>
      <c r="AC55"/>
    </row>
    <row r="56" spans="4:29" x14ac:dyDescent="0.2">
      <c r="N56"/>
      <c r="O56"/>
      <c r="U56"/>
      <c r="V56"/>
      <c r="W56"/>
      <c r="X56"/>
      <c r="Y56"/>
      <c r="Z56"/>
      <c r="AA56"/>
      <c r="AB56"/>
      <c r="AC56"/>
    </row>
    <row r="930" spans="1:1" hidden="1" x14ac:dyDescent="0.2">
      <c r="A930" s="95" t="s">
        <v>47</v>
      </c>
    </row>
    <row r="942" spans="1:1" hidden="1" x14ac:dyDescent="0.2">
      <c r="A942" s="95" t="s">
        <v>47</v>
      </c>
    </row>
    <row r="997" spans="1:1" hidden="1" x14ac:dyDescent="0.2">
      <c r="A997" s="95" t="s">
        <v>47</v>
      </c>
    </row>
  </sheetData>
  <sheetProtection selectLockedCells="1"/>
  <dataConsolidate/>
  <mergeCells count="45">
    <mergeCell ref="D30:H30"/>
    <mergeCell ref="D25:H25"/>
    <mergeCell ref="D26:H26"/>
    <mergeCell ref="D27:H27"/>
    <mergeCell ref="D28:H28"/>
    <mergeCell ref="D29:H29"/>
    <mergeCell ref="N37:R37"/>
    <mergeCell ref="D31:H31"/>
    <mergeCell ref="D32:H32"/>
    <mergeCell ref="D33:H33"/>
    <mergeCell ref="D34:H34"/>
    <mergeCell ref="N22:O22"/>
    <mergeCell ref="J13:K13"/>
    <mergeCell ref="J10:K10"/>
    <mergeCell ref="J11:K11"/>
    <mergeCell ref="J12:K12"/>
    <mergeCell ref="J15:K15"/>
    <mergeCell ref="J14:K14"/>
    <mergeCell ref="D47:K47"/>
    <mergeCell ref="I43:J43"/>
    <mergeCell ref="D37:H39"/>
    <mergeCell ref="D43:E43"/>
    <mergeCell ref="F10:H10"/>
    <mergeCell ref="F11:H11"/>
    <mergeCell ref="F12:H12"/>
    <mergeCell ref="F15:H15"/>
    <mergeCell ref="F14:H14"/>
    <mergeCell ref="F13:H13"/>
    <mergeCell ref="D23:H23"/>
    <mergeCell ref="D24:H24"/>
    <mergeCell ref="D20:E20"/>
    <mergeCell ref="D19:E19"/>
    <mergeCell ref="F16:H16"/>
    <mergeCell ref="D22:H22"/>
    <mergeCell ref="Z21:AB21"/>
    <mergeCell ref="F19:G19"/>
    <mergeCell ref="F20:G20"/>
    <mergeCell ref="F17:H17"/>
    <mergeCell ref="O1:S1"/>
    <mergeCell ref="A1:N1"/>
    <mergeCell ref="T1:U1"/>
    <mergeCell ref="V1:W1"/>
    <mergeCell ref="X1:Y1"/>
    <mergeCell ref="Z13:AB13"/>
    <mergeCell ref="Z17:AB17"/>
  </mergeCells>
  <phoneticPr fontId="4" type="noConversion"/>
  <dataValidations count="9">
    <dataValidation type="decimal" operator="lessThanOrEqual" allowBlank="1" showInputMessage="1" showErrorMessage="1" errorTitle="Invalid Input" error="Please enter a valid numeric_x000a_value." sqref="B40 K38 J36:J37 I23:J34" xr:uid="{00000000-0002-0000-0000-000000000000}">
      <formula1>999999999.99</formula1>
    </dataValidation>
    <dataValidation type="textLength" allowBlank="1" showInputMessage="1" showErrorMessage="1" sqref="E36:H36 D37:H39" xr:uid="{00000000-0002-0000-0000-000001000000}">
      <formula1>1</formula1>
      <formula2>255</formula2>
    </dataValidation>
    <dataValidation type="date" allowBlank="1" showErrorMessage="1" errorTitle="Invalid Input" error="Please enter a valid date." sqref="K5 H20" xr:uid="{00000000-0002-0000-0000-000002000000}">
      <formula1>36526</formula1>
      <formula2>402132</formula2>
    </dataValidation>
    <dataValidation type="textLength" allowBlank="1" showInputMessage="1" showErrorMessage="1" errorTitle="Invalid Input" error="Max characters allowed: 60" sqref="J10:K10 F10:H10 J12:K13 F12:H13" xr:uid="{00000000-0002-0000-0000-000003000000}">
      <formula1>0</formula1>
      <formula2>60</formula2>
    </dataValidation>
    <dataValidation type="textLength" allowBlank="1" showInputMessage="1" showErrorMessage="1" sqref="K6 N23:N34 D20:E20 K20 J14:K15 F18:H18 F14:H16 F17" xr:uid="{00000000-0002-0000-0000-000004000000}">
      <formula1>1</formula1>
      <formula2>30</formula2>
    </dataValidation>
    <dataValidation type="textLength" allowBlank="1" showInputMessage="1" showErrorMessage="1" sqref="F20:G20 I20:J20" xr:uid="{00000000-0002-0000-0000-000005000000}">
      <formula1>1</formula1>
      <formula2>50</formula2>
    </dataValidation>
    <dataValidation type="textLength" allowBlank="1" showInputMessage="1" showErrorMessage="1" errorTitle="Invalid Input" error="Max characters allowed: 60" sqref="J11:K11" xr:uid="{00000000-0002-0000-0000-000006000000}">
      <formula1>0</formula1>
      <formula2>160</formula2>
    </dataValidation>
    <dataValidation type="textLength" allowBlank="1" showInputMessage="1" showErrorMessage="1" errorTitle="Invalid Input" error="Max characters allowed: 60" sqref="F11:H11" xr:uid="{00000000-0002-0000-0000-000007000000}">
      <formula1>0</formula1>
      <formula2>255</formula2>
    </dataValidation>
    <dataValidation type="textLength" operator="lessThanOrEqual" allowBlank="1" showInputMessage="1" showErrorMessage="1" errorTitle="Invalid Input" error="Max characters allowed: 100" sqref="D23:D34" xr:uid="{00000000-0002-0000-0000-000008000000}">
      <formula1>100</formula1>
    </dataValidation>
  </dataValidations>
  <hyperlinks>
    <hyperlink ref="N37" r:id="rId1" display="http://www.office-kit.com" xr:uid="{00000000-0004-0000-0000-000000000000}"/>
    <hyperlink ref="A942" r:id="rId2" tooltip="New Zealand Tax Billing Form" display="http://www.invoicingtemplate.com/newzealand.html" xr:uid="{00000000-0004-0000-0000-000005000000}"/>
    <hyperlink ref="AHP1" r:id="rId3" tooltip="New Zealand Tax Invoice Template" display="http://www.invoicingtemplate.com/newzealand.html" xr:uid="{00000000-0004-0000-0000-000006000000}"/>
    <hyperlink ref="A930" r:id="rId4" tooltip="New Zealand Tax Billing Form" display="http://www.invoicingtemplate.com/newzealand.html" xr:uid="{00000000-0004-0000-0000-000007000000}"/>
    <hyperlink ref="AJC1" r:id="rId5" tooltip="New Zealand Tax Invoice Template" display="http://www.invoicingtemplate.com/newzealand.html" xr:uid="{00000000-0004-0000-0000-000008000000}"/>
    <hyperlink ref="A997" r:id="rId6" tooltip="New Zealand Tax Billing Form" display="http://www.invoicingtemplate.com/newzealand.html" xr:uid="{00000000-0004-0000-0000-000009000000}"/>
    <hyperlink ref="AJE1" r:id="rId7" tooltip="New Zealand Tax Invoice Template" display="http://www.invoicingtemplate.com/newzealand.html" xr:uid="{00000000-0004-0000-0000-00000A000000}"/>
  </hyperlinks>
  <printOptions horizontalCentered="1" verticalCentered="1"/>
  <pageMargins left="0.31496062992126" right="0.31496062992126" top="0.31496062992126" bottom="0.31496062992126" header="0.31496062992126" footer="0.31496062992126"/>
  <pageSetup paperSize="9" orientation="portrait" horizontalDpi="300" verticalDpi="300" r:id="rId8"/>
  <headerFooter alignWithMargins="0"/>
  <drawing r:id="rId9"/>
  <legacyDrawing r:id="rId1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45" r:id="rId11" name="oknWidget_taxablecheck1">
              <controlPr locked="0" defaultSize="0" autoFill="0" autoLine="0" autoPict="0">
                <anchor moveWithCells="1">
                  <from>
                    <xdr:col>9</xdr:col>
                    <xdr:colOff>828675</xdr:colOff>
                    <xdr:row>22</xdr:row>
                    <xdr:rowOff>0</xdr:rowOff>
                  </from>
                  <to>
                    <xdr:col>10</xdr:col>
                    <xdr:colOff>209550</xdr:colOff>
                    <xdr:row>22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" name="oknWidget_taxablecheck2">
              <controlPr locked="0" defaultSize="0" autoFill="0" autoLine="0" autoPict="0">
                <anchor moveWithCells="1">
                  <from>
                    <xdr:col>9</xdr:col>
                    <xdr:colOff>828675</xdr:colOff>
                    <xdr:row>23</xdr:row>
                    <xdr:rowOff>0</xdr:rowOff>
                  </from>
                  <to>
                    <xdr:col>10</xdr:col>
                    <xdr:colOff>209550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3" name="oknWidget_taxablecheck3">
              <controlPr locked="0" defaultSize="0" autoFill="0" autoLine="0" autoPict="0">
                <anchor moveWithCells="1">
                  <from>
                    <xdr:col>9</xdr:col>
                    <xdr:colOff>828675</xdr:colOff>
                    <xdr:row>24</xdr:row>
                    <xdr:rowOff>0</xdr:rowOff>
                  </from>
                  <to>
                    <xdr:col>10</xdr:col>
                    <xdr:colOff>209550</xdr:colOff>
                    <xdr:row>24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4" name="oknWidget_taxablecheck4">
              <controlPr locked="0" defaultSize="0" autoFill="0" autoLine="0" autoPict="0">
                <anchor moveWithCells="1">
                  <from>
                    <xdr:col>9</xdr:col>
                    <xdr:colOff>828675</xdr:colOff>
                    <xdr:row>25</xdr:row>
                    <xdr:rowOff>0</xdr:rowOff>
                  </from>
                  <to>
                    <xdr:col>10</xdr:col>
                    <xdr:colOff>209550</xdr:colOff>
                    <xdr:row>25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5" name="oknWidget_taxablecheck5">
              <controlPr locked="0" defaultSize="0" autoFill="0" autoLine="0" autoPict="0">
                <anchor moveWithCells="1">
                  <from>
                    <xdr:col>9</xdr:col>
                    <xdr:colOff>828675</xdr:colOff>
                    <xdr:row>26</xdr:row>
                    <xdr:rowOff>0</xdr:rowOff>
                  </from>
                  <to>
                    <xdr:col>10</xdr:col>
                    <xdr:colOff>209550</xdr:colOff>
                    <xdr:row>26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6" name="oknWidget_taxablecheck6">
              <controlPr locked="0" defaultSize="0" autoFill="0" autoLine="0" autoPict="0">
                <anchor moveWithCells="1">
                  <from>
                    <xdr:col>9</xdr:col>
                    <xdr:colOff>828675</xdr:colOff>
                    <xdr:row>27</xdr:row>
                    <xdr:rowOff>9525</xdr:rowOff>
                  </from>
                  <to>
                    <xdr:col>10</xdr:col>
                    <xdr:colOff>209550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7" name="oknWidget_taxablecheck7">
              <controlPr locked="0" defaultSize="0" autoFill="0" autoLine="0" autoPict="0">
                <anchor moveWithCells="1">
                  <from>
                    <xdr:col>9</xdr:col>
                    <xdr:colOff>828675</xdr:colOff>
                    <xdr:row>28</xdr:row>
                    <xdr:rowOff>0</xdr:rowOff>
                  </from>
                  <to>
                    <xdr:col>10</xdr:col>
                    <xdr:colOff>209550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8" name="oknWidget_taxablecheck8">
              <controlPr locked="0" defaultSize="0" autoFill="0" autoLine="0" autoPict="0">
                <anchor moveWithCells="1">
                  <from>
                    <xdr:col>9</xdr:col>
                    <xdr:colOff>828675</xdr:colOff>
                    <xdr:row>29</xdr:row>
                    <xdr:rowOff>0</xdr:rowOff>
                  </from>
                  <to>
                    <xdr:col>10</xdr:col>
                    <xdr:colOff>209550</xdr:colOff>
                    <xdr:row>29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9" name="oknWidget_taxablecheck9">
              <controlPr locked="0" defaultSize="0" autoFill="0" autoLine="0" autoPict="0">
                <anchor moveWithCells="1">
                  <from>
                    <xdr:col>9</xdr:col>
                    <xdr:colOff>828675</xdr:colOff>
                    <xdr:row>30</xdr:row>
                    <xdr:rowOff>0</xdr:rowOff>
                  </from>
                  <to>
                    <xdr:col>10</xdr:col>
                    <xdr:colOff>209550</xdr:colOff>
                    <xdr:row>30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20" name="oknWidget_taxablecheck10">
              <controlPr locked="0" defaultSize="0" autoFill="0" autoLine="0" autoPict="0">
                <anchor moveWithCells="1">
                  <from>
                    <xdr:col>9</xdr:col>
                    <xdr:colOff>828675</xdr:colOff>
                    <xdr:row>31</xdr:row>
                    <xdr:rowOff>0</xdr:rowOff>
                  </from>
                  <to>
                    <xdr:col>10</xdr:col>
                    <xdr:colOff>209550</xdr:colOff>
                    <xdr:row>31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21" name="oknWidget_taxablecheck11">
              <controlPr locked="0" defaultSize="0" autoFill="0" autoLine="0" autoPict="0">
                <anchor moveWithCells="1">
                  <from>
                    <xdr:col>9</xdr:col>
                    <xdr:colOff>828675</xdr:colOff>
                    <xdr:row>32</xdr:row>
                    <xdr:rowOff>0</xdr:rowOff>
                  </from>
                  <to>
                    <xdr:col>10</xdr:col>
                    <xdr:colOff>209550</xdr:colOff>
                    <xdr:row>32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22" name="oknWidget_taxablecheck12">
              <controlPr locked="0" defaultSize="0" autoFill="0" autoLine="0" autoPict="0">
                <anchor moveWithCells="1">
                  <from>
                    <xdr:col>9</xdr:col>
                    <xdr:colOff>828675</xdr:colOff>
                    <xdr:row>33</xdr:row>
                    <xdr:rowOff>0</xdr:rowOff>
                  </from>
                  <to>
                    <xdr:col>10</xdr:col>
                    <xdr:colOff>209550</xdr:colOff>
                    <xdr:row>33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138</vt:i4>
      </vt:variant>
    </vt:vector>
  </HeadingPairs>
  <TitlesOfParts>
    <vt:vector size="139" baseType="lpstr">
      <vt:lpstr>Invoice</vt:lpstr>
      <vt:lpstr>oknBalanceDue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oknDueDate</vt:lpstr>
      <vt:lpstr>oknInvoiceDate</vt:lpstr>
      <vt:lpstr>oknInvoiceID</vt:lpstr>
      <vt:lpstr>oknLineTotal_1</vt:lpstr>
      <vt:lpstr>oknLineTotal_10</vt:lpstr>
      <vt:lpstr>oknLineTotal_11</vt:lpstr>
      <vt:lpstr>oknLineTotal_12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oknNotes</vt:lpstr>
      <vt:lpstr>oknOrderID</vt:lpstr>
      <vt:lpstr>oknPaymentAmount</vt:lpstr>
      <vt:lpstr>oknPaymentCreatedDate</vt:lpstr>
      <vt:lpstr>oknPaymentDetail</vt:lpstr>
      <vt:lpstr>oknPaymentNotes</vt:lpstr>
      <vt:lpstr>oknPaymentPaymentTerm</vt:lpstr>
      <vt:lpstr>oknPayments</vt:lpstr>
      <vt:lpstr>oknPaymentTerm</vt:lpstr>
      <vt:lpstr>oknPaymentTotalApplied</vt:lpstr>
      <vt:lpstr>oknPrice_1</vt:lpstr>
      <vt:lpstr>oknPrice_10</vt:lpstr>
      <vt:lpstr>oknPrice_11</vt:lpstr>
      <vt:lpstr>oknPrice_12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oknQuantity_2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oknSalesRepName</vt:lpstr>
      <vt:lpstr>oknShipAddress</vt:lpstr>
      <vt:lpstr>oknShipCityStateZip</vt:lpstr>
      <vt:lpstr>oknShipContact</vt:lpstr>
      <vt:lpstr>oknShipCountry</vt:lpstr>
      <vt:lpstr>oknShipDate</vt:lpstr>
      <vt:lpstr>oknShipName</vt:lpstr>
      <vt:lpstr>oknShippingCost</vt:lpstr>
      <vt:lpstr>oknShipVia</vt:lpstr>
      <vt:lpstr>oknShipZipPostcode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oknTaxTotalIncludingShippingCost</vt:lpstr>
      <vt:lpstr>oknTaxType</vt:lpstr>
      <vt:lpstr>oknTotal</vt:lpstr>
      <vt:lpstr>oknWhoAddress</vt:lpstr>
      <vt:lpstr>oknWhoCityStateZip</vt:lpstr>
      <vt:lpstr>oknWhoCountry</vt:lpstr>
      <vt:lpstr>oknWhoEmail</vt:lpstr>
      <vt:lpstr>oknWhoID</vt:lpstr>
      <vt:lpstr>oknWhoName</vt:lpstr>
      <vt:lpstr>oknWhoPhone</vt:lpstr>
      <vt:lpstr>oknWhoZipPostcode</vt:lpstr>
      <vt:lpstr>Invoice!Print_Area</vt:lpstr>
      <vt:lpstr>Invoice!Print_Titles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Zealand Tax Invoice Template</dc:title>
  <dc:subject>"New Zealand Tax Invoice Template" summary: To make your invoice legally compliant it must show certain information. This template, designed by InvoicingTemplate.com, meets the requirements by New Zealand Inland Revenue and is capable of tax (GST) calculation.</dc:subject>
  <dc:creator>https://www.invoicingtemplate.com/</dc:creator>
  <cp:keywords/>
  <dc:description>https://www.invoicingtemplate.com/newzealand.html</dc:description>
  <cp:lastModifiedBy>james</cp:lastModifiedBy>
  <cp:lastPrinted>2019-05-18T07:57:17Z</cp:lastPrinted>
  <dcterms:created xsi:type="dcterms:W3CDTF">2000-07-27T22:24:14Z</dcterms:created>
  <dcterms:modified xsi:type="dcterms:W3CDTF">2020-04-28T02:37:40Z</dcterms:modified>
  <cp:category>New Zealand Tax Invoice Template, New Zealand Tax Billing Form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101, Spokane, Washington, 215973, 208916, 7000337791265388960?+3.38%, 68.7 sq mi, 177.9 km2, 3,144/sq mi, 1,214/km2, 47°40′01″N 117°26′00″W? / ?47.6669°N 117.4333°W? / 47.6669; -117.4333? (Spokane)</vt:lpwstr>
  </property>
</Properties>
</file>