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updateLinks="never" codeName="ThisWorkbook"/>
  <mc:AlternateContent xmlns:mc="http://schemas.openxmlformats.org/markup-compatibility/2006">
    <mc:Choice Requires="x15">
      <x15ac:absPath xmlns:x15ac="http://schemas.microsoft.com/office/spreadsheetml/2010/11/ac" url="e:\andia3\src\c4111\"/>
    </mc:Choice>
  </mc:AlternateContent>
  <xr:revisionPtr revIDLastSave="0" documentId="13_ncr:1_{EB09F49A-CBE8-49D0-9A59-53B217FE8A67}" xr6:coauthVersionLast="45" xr6:coauthVersionMax="45" xr10:uidLastSave="{00000000-0000-0000-0000-000000000000}"/>
  <bookViews>
    <workbookView xWindow="-120" yWindow="-120" windowWidth="29040" windowHeight="15840" tabRatio="720" xr2:uid="{00000000-000D-0000-FFFF-FFFF00000000}"/>
  </bookViews>
  <sheets>
    <sheet name="Invoice" sheetId="1" r:id="rId1"/>
  </sheets>
  <definedNames>
    <definedName name="oknBalanceDue">Invoice!$O$39</definedName>
    <definedName name="oknCompanyAddress">Invoice!$G$4</definedName>
    <definedName name="oknCompanyCityStateZip">Invoice!$G$5</definedName>
    <definedName name="oknCompanyContact">Invoice!$G$6</definedName>
    <definedName name="oknCompanyName">Invoice!$G$3</definedName>
    <definedName name="oknCost_1">Invoice!$E$21</definedName>
    <definedName name="oknCost_10">Invoice!$E$30</definedName>
    <definedName name="oknCost_11">Invoice!$E$31</definedName>
    <definedName name="oknCost_12">Invoice!$E$32</definedName>
    <definedName name="oknCost_2">Invoice!$E$22</definedName>
    <definedName name="oknCost_3">Invoice!$E$23</definedName>
    <definedName name="oknCost_4">Invoice!$E$24</definedName>
    <definedName name="oknCost_5">Invoice!$E$25</definedName>
    <definedName name="oknCost_6">Invoice!$E$26</definedName>
    <definedName name="oknCost_7">Invoice!$E$27</definedName>
    <definedName name="oknCost_8">Invoice!$E$28</definedName>
    <definedName name="oknCost_9">Invoice!$E$29</definedName>
    <definedName name="oknCsDateFrom">#REF!</definedName>
    <definedName name="oknCsDateTo">#REF!</definedName>
    <definedName name="oknCsHdrAddress">#REF!</definedName>
    <definedName name="oknCsHdrBalanceCurrent">#REF!</definedName>
    <definedName name="oknCsHdrBalanceForward">#REF!</definedName>
    <definedName name="oknCsHdrCityStateZip">#REF!</definedName>
    <definedName name="oknCsHdrCountry">#REF!</definedName>
    <definedName name="oknCsHdrCustomerID">#REF!</definedName>
    <definedName name="oknCsHdrCustomerName">#REF!</definedName>
    <definedName name="oknCsHdrInvoiceTotal">#REF!</definedName>
    <definedName name="oknCsHdrPaymentTotal">#REF!</definedName>
    <definedName name="oknCsHdrPhone">#REF!</definedName>
    <definedName name="oknCsStatementAmount">#REF!</definedName>
    <definedName name="oknCsStatementBalance">#REF!</definedName>
    <definedName name="oknCsStatementDate">#REF!</definedName>
    <definedName name="oknCsStatementDesc">#REF!</definedName>
    <definedName name="oknCsStatementDocID">#REF!</definedName>
    <definedName name="oknCsStatementDueDate">#REF!</definedName>
    <definedName name="oknCsStatementStatus">#REF!</definedName>
    <definedName name="oknDatabaseName">Invoice!$A$4</definedName>
    <definedName name="oknDueDate">Invoice!$N$18</definedName>
    <definedName name="oknExtractingEmailInvoice" hidden="1">#REF!</definedName>
    <definedName name="oknExtractingInvoiceCopyPageSetup" hidden="1">#REF!</definedName>
    <definedName name="oknExtractingInvoiceRemoveRowCol" hidden="1">#REF!</definedName>
    <definedName name="oknExtractingProtectPwd" hidden="1">#REF!</definedName>
    <definedName name="oknExtractingProtectWorksheet" hidden="1">#REF!</definedName>
    <definedName name="oknExtractingReportRemoveRowCol" hidden="1">#REF!</definedName>
    <definedName name="oknExtractingRowsToRemoveOnReportWorksheet" hidden="1">#REF!</definedName>
    <definedName name="oknExtractingWhereToPlaceNewInvoice" hidden="1">#REF!</definedName>
    <definedName name="oknInvoiceBodyMaxNumber" hidden="1">#REF!</definedName>
    <definedName name="oknInvoiceBodyMinNumber" hidden="1">#REF!</definedName>
    <definedName name="oknInvoiceDate">Invoice!$N$5</definedName>
    <definedName name="oknInvoiceID">Invoice!$N$6</definedName>
    <definedName name="oknLineTotal_1">Invoice!$O$21</definedName>
    <definedName name="oknLineTotal_10">Invoice!$O$30</definedName>
    <definedName name="oknLineTotal_11">Invoice!$O$31</definedName>
    <definedName name="oknLineTotal_12">Invoice!$O$32</definedName>
    <definedName name="oknLineTotal_2">Invoice!$O$22</definedName>
    <definedName name="oknLineTotal_3">Invoice!$O$23</definedName>
    <definedName name="oknLineTotal_4">Invoice!$O$24</definedName>
    <definedName name="oknLineTotal_5">Invoice!$O$25</definedName>
    <definedName name="oknLineTotal_6">Invoice!$O$26</definedName>
    <definedName name="oknLineTotal_7">Invoice!$O$27</definedName>
    <definedName name="oknLineTotal_8">Invoice!$O$28</definedName>
    <definedName name="oknLineTotal_9">Invoice!$O$29</definedName>
    <definedName name="oknLineTotalTaxable">Invoice!$E$33</definedName>
    <definedName name="oknOrderID">Invoice!$G$18</definedName>
    <definedName name="oknPayments">Invoice!$O$38</definedName>
    <definedName name="oknPaymentTerm">Invoice!$N$7</definedName>
    <definedName name="oknPrAmount">#REF!</definedName>
    <definedName name="oknPrCheckNumber">#REF!</definedName>
    <definedName name="oknPrCreatedDate">#REF!</definedName>
    <definedName name="oknPrDateFrom">#REF!</definedName>
    <definedName name="oknPrDateTo">#REF!</definedName>
    <definedName name="oknPrice_1">Invoice!$N$21</definedName>
    <definedName name="oknPrice_10">Invoice!$N$30</definedName>
    <definedName name="oknPrice_11">Invoice!$N$31</definedName>
    <definedName name="oknPrice_12">Invoice!$N$32</definedName>
    <definedName name="oknPrice_2">Invoice!$N$22</definedName>
    <definedName name="oknPrice_3">Invoice!$N$23</definedName>
    <definedName name="oknPrice_4">Invoice!$N$24</definedName>
    <definedName name="oknPrice_5">Invoice!$N$25</definedName>
    <definedName name="oknPrice_6">Invoice!$N$26</definedName>
    <definedName name="oknPrice_7">Invoice!$N$27</definedName>
    <definedName name="oknPrice_8">Invoice!$N$28</definedName>
    <definedName name="oknPrice_9">Invoice!$N$29</definedName>
    <definedName name="oknPrInvoiceID">#REF!</definedName>
    <definedName name="oknPrNotes">#REF!</definedName>
    <definedName name="oknProductID_1">Invoice!$A$21</definedName>
    <definedName name="oknProductID_10">Invoice!$A$30</definedName>
    <definedName name="oknProductID_11">Invoice!$A$31</definedName>
    <definedName name="oknProductID_12">Invoice!$A$32</definedName>
    <definedName name="oknProductID_2">Invoice!$A$22</definedName>
    <definedName name="oknProductID_3">Invoice!$A$23</definedName>
    <definedName name="oknProductID_4">Invoice!$A$24</definedName>
    <definedName name="oknProductID_5">Invoice!$A$25</definedName>
    <definedName name="oknProductID_6">Invoice!$A$26</definedName>
    <definedName name="oknProductID_7">Invoice!$A$27</definedName>
    <definedName name="oknProductID_8">Invoice!$A$28</definedName>
    <definedName name="oknProductID_9">Invoice!$A$29</definedName>
    <definedName name="oknProductName_1">Invoice!$G$21</definedName>
    <definedName name="oknProductName_10">Invoice!$G$30</definedName>
    <definedName name="oknProductName_11">Invoice!$G$31</definedName>
    <definedName name="oknProductName_12">Invoice!$G$32</definedName>
    <definedName name="oknProductName_2">Invoice!$G$22</definedName>
    <definedName name="oknProductName_3">Invoice!$G$23</definedName>
    <definedName name="oknProductName_4">Invoice!$G$24</definedName>
    <definedName name="oknProductName_5">Invoice!$G$25</definedName>
    <definedName name="oknProductName_6">Invoice!$G$26</definedName>
    <definedName name="oknProductName_7">Invoice!$G$27</definedName>
    <definedName name="oknProductName_8">Invoice!$G$28</definedName>
    <definedName name="oknProductName_9">Invoice!$G$29</definedName>
    <definedName name="oknPrPaymentTerm">#REF!</definedName>
    <definedName name="oknPrTotalApplied">#REF!</definedName>
    <definedName name="oknPrWhoID">#REF!</definedName>
    <definedName name="oknPrWhoName">#REF!</definedName>
    <definedName name="oknQuantity_1">Invoice!$L$21</definedName>
    <definedName name="oknQuantity_10">Invoice!$L$30</definedName>
    <definedName name="oknQuantity_11">Invoice!$L$31</definedName>
    <definedName name="oknQuantity_12">Invoice!$L$32</definedName>
    <definedName name="oknQuantity_2">Invoice!$L$22</definedName>
    <definedName name="oknQuantity_3">Invoice!$L$23</definedName>
    <definedName name="oknQuantity_4">Invoice!$L$24</definedName>
    <definedName name="oknQuantity_5">Invoice!$L$25</definedName>
    <definedName name="oknQuantity_6">Invoice!$L$26</definedName>
    <definedName name="oknQuantity_7">Invoice!$L$27</definedName>
    <definedName name="oknQuantity_8">Invoice!$L$28</definedName>
    <definedName name="oknQuantity_9">Invoice!$L$29</definedName>
    <definedName name="oknRcBalanceDue">#REF!</definedName>
    <definedName name="oknRcDateFrom">#REF!</definedName>
    <definedName name="oknRcDateTo">#REF!</definedName>
    <definedName name="oknRcDueDate">#REF!</definedName>
    <definedName name="oknRcInvoiceCost">#REF!</definedName>
    <definedName name="oknRcInvoiceDate">#REF!</definedName>
    <definedName name="oknRcInvoiceID">#REF!</definedName>
    <definedName name="oknRcOrderID">#REF!</definedName>
    <definedName name="oknRcPayments">#REF!</definedName>
    <definedName name="oknRcPaymentTerm">#REF!</definedName>
    <definedName name="oknRcSalesRepName">#REF!</definedName>
    <definedName name="oknRcShippingCost">#REF!</definedName>
    <definedName name="oknRcSubtotal">#REF!</definedName>
    <definedName name="oknRcTax1">#REF!</definedName>
    <definedName name="oknRcTax2">#REF!</definedName>
    <definedName name="oknRcTotal">#REF!</definedName>
    <definedName name="oknRcWhoID">#REF!</definedName>
    <definedName name="oknRcWhoName">#REF!</definedName>
    <definedName name="oknRpCost">#REF!</definedName>
    <definedName name="oknRpDateFrom">#REF!</definedName>
    <definedName name="oknRpDateTo">#REF!</definedName>
    <definedName name="oknRpInvoiceDate">#REF!</definedName>
    <definedName name="oknRpInvoiceID">#REF!</definedName>
    <definedName name="oknRpLineTotal">#REF!</definedName>
    <definedName name="oknRpPrice">#REF!</definedName>
    <definedName name="oknRpProductID">#REF!</definedName>
    <definedName name="oknRpProductName">#REF!</definedName>
    <definedName name="oknRpQuantity">#REF!</definedName>
    <definedName name="oknRrBalanceDue">#REF!</definedName>
    <definedName name="oknRrDateFrom">#REF!</definedName>
    <definedName name="oknRrDateTo">#REF!</definedName>
    <definedName name="oknRrDueDate">#REF!</definedName>
    <definedName name="oknRrInvoiceCost">#REF!</definedName>
    <definedName name="oknRrInvoiceDate">#REF!</definedName>
    <definedName name="oknRrInvoiceID">#REF!</definedName>
    <definedName name="oknRrOrderID">#REF!</definedName>
    <definedName name="oknRrPayments">#REF!</definedName>
    <definedName name="oknRrSalesRepName">#REF!</definedName>
    <definedName name="oknRrShippingCost">#REF!</definedName>
    <definedName name="oknRrSubtotal">#REF!</definedName>
    <definedName name="oknRrTax1">#REF!</definedName>
    <definedName name="oknRrTax2">#REF!</definedName>
    <definedName name="oknRrTotal">#REF!</definedName>
    <definedName name="oknRsBalanceDue">#REF!</definedName>
    <definedName name="oknRsDateFrom">#REF!</definedName>
    <definedName name="oknRsDateTo">#REF!</definedName>
    <definedName name="oknRsDueDate">#REF!</definedName>
    <definedName name="oknRsInvoiceCost">#REF!</definedName>
    <definedName name="oknRsInvoiceDate">#REF!</definedName>
    <definedName name="oknRsInvoiceID">#REF!</definedName>
    <definedName name="oknRsOrderID">#REF!</definedName>
    <definedName name="oknRsPayments">#REF!</definedName>
    <definedName name="oknRsPaymentTerm">#REF!</definedName>
    <definedName name="oknRsSalesRepName">#REF!</definedName>
    <definedName name="oknRsShippingCost">#REF!</definedName>
    <definedName name="oknRsSubTotal">#REF!</definedName>
    <definedName name="oknRsTax1">#REF!</definedName>
    <definedName name="oknRsTax2">#REF!</definedName>
    <definedName name="oknRsTotal">#REF!</definedName>
    <definedName name="oknRsYearMonth">#REF!</definedName>
    <definedName name="oknSalesRepName">Invoice!$I$18</definedName>
    <definedName name="oknSavingInvoiceClearWorksheet" hidden="1">#REF!</definedName>
    <definedName name="oknSavingInvoicePromptForPayment" hidden="1">#REF!</definedName>
    <definedName name="oknShipAddress">Invoice!$L$12</definedName>
    <definedName name="oknShipCityStateZip">Invoice!$L$13</definedName>
    <definedName name="oknShipContact">Invoice!$L$15</definedName>
    <definedName name="oknShipCountry">Invoice!$L$14</definedName>
    <definedName name="oknShipDate">Invoice!$K$18</definedName>
    <definedName name="oknShipName">Invoice!$L$11</definedName>
    <definedName name="oknShippingCost">Invoice!$O$36</definedName>
    <definedName name="oknShipVia">Invoice!$L$18</definedName>
    <definedName name="oknStatus">Invoice!$A$6</definedName>
    <definedName name="oknSubTotal">Invoice!$O$33</definedName>
    <definedName name="oknTax1">Invoice!$O$34</definedName>
    <definedName name="oknTax1Name">Invoice!$M$34</definedName>
    <definedName name="oknTax1Rate">Invoice!$N$34</definedName>
    <definedName name="oknTax1RateDefault">Invoice!$D$13</definedName>
    <definedName name="oknTax2">Invoice!$O$35</definedName>
    <definedName name="oknTax2IsAppliedToTax1">Invoice!$D$11</definedName>
    <definedName name="oknTax2Name">Invoice!$M$35</definedName>
    <definedName name="oknTax2Rate">Invoice!$N$35</definedName>
    <definedName name="oknTax2RateDefault">Invoice!$D$14</definedName>
    <definedName name="oknTaxable_1">Invoice!$D$21</definedName>
    <definedName name="oknTaxable_10">Invoice!$D$30</definedName>
    <definedName name="oknTaxable_11">Invoice!$D$31</definedName>
    <definedName name="oknTaxable_12">Invoice!$D$32</definedName>
    <definedName name="oknTaxable_2">Invoice!$D$22</definedName>
    <definedName name="oknTaxable_3">Invoice!$D$23</definedName>
    <definedName name="oknTaxable_4">Invoice!$D$24</definedName>
    <definedName name="oknTaxable_5">Invoice!$D$25</definedName>
    <definedName name="oknTaxable_6">Invoice!$D$26</definedName>
    <definedName name="oknTaxable_7">Invoice!$D$27</definedName>
    <definedName name="oknTaxable_8">Invoice!$D$28</definedName>
    <definedName name="oknTaxable_9">Invoice!$D$29</definedName>
    <definedName name="oknTaxTotalIncludingShippingCost">Invoice!$D$12</definedName>
    <definedName name="oknTaxType">Invoice!$D$10</definedName>
    <definedName name="oknTotal">Invoice!$O$37</definedName>
    <definedName name="oknWhoAddress">Invoice!$G$12</definedName>
    <definedName name="oknWhoCityStateZip">Invoice!$G$13</definedName>
    <definedName name="oknWhoCountry">Invoice!$G$14</definedName>
    <definedName name="oknWhoID">Invoice!$A$10</definedName>
    <definedName name="oknWhoName">Invoice!$G$11</definedName>
    <definedName name="oknWhoPhone">Invoice!$G$15</definedName>
    <definedName name="oknZ2DONTREMOVESoftwareID" hidden="1">#REF!</definedName>
    <definedName name="oknZZDONTREMOVEDatabasePath" hidden="1">#REF!</definedName>
    <definedName name="oknZZDONTREMOVEHowToCloseWorkbook" hidden="1">#REF!</definedName>
    <definedName name="_xlnm.Print_Area" localSheetId="0">Invoice!$G$3:$O$43</definedName>
    <definedName name="valuevx">42.314159</definedName>
  </definedNames>
  <calcPr calcId="18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32" i="1" l="1"/>
  <c r="O31" i="1"/>
  <c r="O30" i="1"/>
  <c r="O29" i="1"/>
  <c r="O28" i="1"/>
  <c r="O27" i="1"/>
  <c r="O26" i="1"/>
  <c r="O25" i="1"/>
  <c r="O24" i="1"/>
  <c r="O23" i="1"/>
  <c r="O22" i="1"/>
  <c r="O21" i="1"/>
  <c r="O35" i="1" l="1"/>
  <c r="E33" i="1" a="1"/>
  <c r="E33" i="1" s="1"/>
  <c r="O33" i="1" l="1"/>
  <c r="O34" i="1" s="1"/>
  <c r="O37" i="1" l="1"/>
  <c r="O39" i="1" s="1"/>
</calcChain>
</file>

<file path=xl/sharedStrings.xml><?xml version="1.0" encoding="utf-8"?>
<sst xmlns="http://schemas.openxmlformats.org/spreadsheetml/2006/main" count="55" uniqueCount="50">
  <si>
    <t>Taxable</t>
    <phoneticPr fontId="8" type="noConversion"/>
  </si>
  <si>
    <t>TaxSystem</t>
    <phoneticPr fontId="8" type="noConversion"/>
  </si>
  <si>
    <t>cost</t>
    <phoneticPr fontId="8" type="noConversion"/>
  </si>
  <si>
    <t>GST</t>
  </si>
  <si>
    <t>Name</t>
  </si>
  <si>
    <t>Product ID</t>
  </si>
  <si>
    <t>P1002</t>
  </si>
  <si>
    <t>P1001</t>
  </si>
  <si>
    <t>Pending</t>
  </si>
  <si>
    <t>4-Column Invoice Template</t>
  </si>
  <si>
    <t>Invoice Template with 4 Columnsc4001</t>
  </si>
  <si>
    <t>Adresse</t>
  </si>
  <si>
    <t>Current Database</t>
  </si>
  <si>
    <t>Address</t>
  </si>
  <si>
    <t>City State ZIP</t>
  </si>
  <si>
    <t xml:space="preserve">Phone, Fax, Website </t>
  </si>
  <si>
    <t>VAT#</t>
  </si>
  <si>
    <t>Invoice Status</t>
  </si>
  <si>
    <t>Customer #</t>
  </si>
  <si>
    <t>City, State ZIP</t>
  </si>
  <si>
    <t>Country</t>
  </si>
  <si>
    <t>Phone</t>
  </si>
  <si>
    <t>c4111</t>
  </si>
  <si>
    <t>Περιγραφή</t>
  </si>
  <si>
    <t>Τιμή Μονάδας</t>
  </si>
  <si>
    <t>Υπόλοιπο</t>
  </si>
  <si>
    <t>Μεταδόσεις</t>
  </si>
  <si>
    <t>Αξία</t>
  </si>
  <si>
    <t>παραγγελίας #</t>
  </si>
  <si>
    <t>όνομα πωλήσεων ΔΗΜ.</t>
  </si>
  <si>
    <t>ημερομηνία αποστολής</t>
  </si>
  <si>
    <t>πλοίο μέθοδος</t>
  </si>
  <si>
    <t>Ημ/νία</t>
  </si>
  <si>
    <t>πελατών</t>
  </si>
  <si>
    <t>Διεύθυνση πλοίου</t>
  </si>
  <si>
    <t>ημερομηνία:</t>
  </si>
  <si>
    <t>όρος πληρωμής:</t>
  </si>
  <si>
    <t>Greece Business Name</t>
  </si>
  <si>
    <t>τιμολόγιο</t>
  </si>
  <si>
    <t>υπο σύνολο</t>
  </si>
  <si>
    <t>ΦΠΑ</t>
  </si>
  <si>
    <t>κόστος αποστολής</t>
  </si>
  <si>
    <t>συνολική αξία</t>
  </si>
  <si>
    <t>πληρωμή</t>
  </si>
  <si>
    <t>σας ευχαριστούμε για την επιχείρησή σας</t>
  </si>
  <si>
    <t>τιμολόγιο:</t>
  </si>
  <si>
    <t>This sample invoice template has all major labels in Greek</t>
  </si>
  <si>
    <t>It is a translated version c4100</t>
  </si>
  <si>
    <t>Greek VAT Billing Form - 174, Joliet, Illinois, 148262, 147433, 6999562289311076889?+0.56%, 64.4 sq mi, 166.8 km2, 2,302/sq mi, 889/km2, 41°31′04″N 88°08′56″W? / ?41.5177°N 88.1488°W? / 41.5177; -88.1488? (Joliet)</t>
  </si>
  <si>
    <t>Greece VAT Invoice Templatec4111 - 174, Joliet, Illinois, 148262, 147433, 6999562289311076889?+0.56%, 64.4 sq mi, 166.8 km2, 2,302/sq mi, 889/km2, 41°31′04″N 88°08′56″W? / ?41.5177°N 88.1488°W? / 41.5177; -88.1488? (Joliet)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</si>
</sst>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 \ "/>
    <numFmt numFmtId="165" formatCode="_ * #,##0.00_ ;_ * \-#,##0.00_ ;_ * &quot;&quot;??_ ;_ @_ "/>
    <numFmt numFmtId="166" formatCode="_-* #,##0.00_ ;_-* \-#,##0.00\ ;_-* &quot;-&quot;??_ ;_-@_ "/>
    <numFmt numFmtId="167" formatCode="[$-407]d\.\ mmm\.\ yy;@"/>
  </numFmts>
  <fonts count="30"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u/>
      <sz val="10"/>
      <color indexed="12"/>
      <name val="Arial"/>
      <family val="2"/>
    </font>
    <font>
      <sz val="10"/>
      <name val="Trebuchet MS"/>
      <family val="2"/>
    </font>
    <font>
      <u/>
      <sz val="10"/>
      <color indexed="12"/>
      <name val="Verdana"/>
      <family val="2"/>
    </font>
    <font>
      <sz val="10"/>
      <color theme="1" tint="0.249977111117893"/>
      <name val="Verdana"/>
      <family val="2"/>
    </font>
    <font>
      <sz val="10"/>
      <color theme="4" tint="0.39997558519241921"/>
      <name val="Verdana"/>
      <family val="2"/>
    </font>
    <font>
      <sz val="10"/>
      <name val="Verdana"/>
      <family val="2"/>
    </font>
    <font>
      <b/>
      <sz val="10"/>
      <color theme="1" tint="0.249977111117893"/>
      <name val="Verdana"/>
      <family val="2"/>
    </font>
    <font>
      <b/>
      <sz val="10"/>
      <color indexed="9"/>
      <name val="Verdana"/>
      <family val="2"/>
    </font>
    <font>
      <sz val="10"/>
      <color indexed="9"/>
      <name val="Verdana"/>
      <family val="2"/>
    </font>
    <font>
      <sz val="8"/>
      <color indexed="9"/>
      <name val="Verdana"/>
      <family val="2"/>
    </font>
    <font>
      <i/>
      <sz val="10"/>
      <name val="Verdana"/>
      <family val="2"/>
    </font>
    <font>
      <i/>
      <sz val="10"/>
      <name val="Arial"/>
      <family val="2"/>
    </font>
    <font>
      <sz val="10"/>
      <name val="Tw Cen MT"/>
      <family val="2"/>
    </font>
    <font>
      <b/>
      <sz val="18"/>
      <name val="Tw Cen MT"/>
      <family val="2"/>
    </font>
    <font>
      <sz val="10"/>
      <color theme="1" tint="0.249977111117893"/>
      <name val="Tw Cen MT"/>
      <family val="2"/>
    </font>
    <font>
      <b/>
      <sz val="10"/>
      <color theme="1" tint="0.249977111117893"/>
      <name val="Tw Cen MT"/>
      <family val="2"/>
    </font>
    <font>
      <b/>
      <sz val="10"/>
      <name val="Tw Cen MT"/>
      <family val="2"/>
    </font>
    <font>
      <i/>
      <sz val="12"/>
      <color theme="1" tint="0.249977111117893"/>
      <name val="Tw Cen MT"/>
      <family val="2"/>
    </font>
    <font>
      <sz val="12"/>
      <color theme="1" tint="0.249977111117893"/>
      <name val="Tw Cen MT"/>
      <family val="2"/>
    </font>
    <font>
      <b/>
      <sz val="18"/>
      <color theme="4" tint="-0.249977111117893"/>
      <name val="Sylfaen"/>
      <family val="1"/>
    </font>
    <font>
      <b/>
      <sz val="26"/>
      <color theme="4" tint="-0.249977111117893"/>
      <name val="Stencil"/>
      <family val="5"/>
    </font>
  </fonts>
  <fills count="7">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3" tint="0.59999389629810485"/>
        <bgColor indexed="64"/>
      </patternFill>
    </fill>
    <fill>
      <gradientFill>
        <stop position="0">
          <color theme="3" tint="0.80001220740379042"/>
        </stop>
        <stop position="1">
          <color theme="3" tint="0.40000610370189521"/>
        </stop>
      </gradientFill>
    </fill>
  </fills>
  <borders count="16">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24994659260841701"/>
      </left>
      <right style="thin">
        <color theme="3" tint="-0.24994659260841701"/>
      </right>
      <top style="thick">
        <color theme="3" tint="-0.24994659260841701"/>
      </top>
      <bottom style="thin">
        <color theme="3" tint="-0.24994659260841701"/>
      </bottom>
      <diagonal/>
    </border>
    <border>
      <left style="thin">
        <color theme="3" tint="-0.24994659260841701"/>
      </left>
      <right/>
      <top style="thick">
        <color theme="3" tint="-0.24994659260841701"/>
      </top>
      <bottom style="thin">
        <color theme="3" tint="-0.24994659260841701"/>
      </bottom>
      <diagonal/>
    </border>
    <border>
      <left/>
      <right/>
      <top/>
      <bottom style="thin">
        <color theme="3" tint="-0.24994659260841701"/>
      </bottom>
      <diagonal/>
    </border>
    <border>
      <left/>
      <right/>
      <top style="thin">
        <color theme="3" tint="-0.24994659260841701"/>
      </top>
      <bottom/>
      <diagonal/>
    </border>
    <border>
      <left style="hair">
        <color theme="3" tint="-0.24994659260841701"/>
      </left>
      <right style="thin">
        <color theme="3" tint="-0.24994659260841701"/>
      </right>
      <top style="thick">
        <color theme="3" tint="-0.24994659260841701"/>
      </top>
      <bottom style="thin">
        <color theme="3" tint="-0.24994659260841701"/>
      </bottom>
      <diagonal/>
    </border>
    <border>
      <left style="hair">
        <color theme="3" tint="-0.24994659260841701"/>
      </left>
      <right/>
      <top style="thin">
        <color theme="3" tint="-0.24994659260841701"/>
      </top>
      <bottom/>
      <diagonal/>
    </border>
    <border>
      <left style="hair">
        <color theme="3" tint="-0.24994659260841701"/>
      </left>
      <right/>
      <top/>
      <bottom/>
      <diagonal/>
    </border>
    <border>
      <left style="hair">
        <color theme="3" tint="-0.24994659260841701"/>
      </left>
      <right/>
      <top/>
      <bottom style="thin">
        <color theme="3" tint="-0.24994659260841701"/>
      </bottom>
      <diagonal/>
    </border>
  </borders>
  <cellStyleXfs count="11">
    <xf numFmtId="0" fontId="0" fillId="0" borderId="0"/>
    <xf numFmtId="0" fontId="9" fillId="0" borderId="0" applyNumberFormat="0" applyFill="0" applyBorder="0" applyAlignment="0" applyProtection="0">
      <alignment vertical="top"/>
      <protection locked="0"/>
    </xf>
    <xf numFmtId="0" fontId="10" fillId="0" borderId="0"/>
    <xf numFmtId="0" fontId="7" fillId="0" borderId="0"/>
    <xf numFmtId="0" fontId="11" fillId="0" borderId="0" applyNumberFormat="0" applyFill="0" applyBorder="0" applyAlignment="0" applyProtection="0">
      <alignment vertical="top"/>
      <protection locked="0"/>
    </xf>
    <xf numFmtId="0" fontId="6" fillId="0" borderId="0"/>
    <xf numFmtId="0" fontId="5" fillId="0" borderId="0"/>
    <xf numFmtId="0" fontId="4" fillId="0" borderId="0"/>
    <xf numFmtId="0" fontId="3" fillId="0" borderId="0"/>
    <xf numFmtId="0" fontId="2" fillId="0" borderId="0"/>
    <xf numFmtId="0" fontId="1" fillId="0" borderId="0"/>
  </cellStyleXfs>
  <cellXfs count="98">
    <xf numFmtId="0" fontId="0" fillId="0" borderId="0" xfId="0"/>
    <xf numFmtId="0" fontId="13" fillId="4" borderId="0" xfId="0" applyFont="1" applyFill="1"/>
    <xf numFmtId="0" fontId="11" fillId="4" borderId="0" xfId="1" applyFont="1" applyFill="1" applyAlignment="1" applyProtection="1"/>
    <xf numFmtId="0" fontId="12" fillId="5" borderId="0" xfId="0" applyFont="1" applyFill="1" applyProtection="1"/>
    <xf numFmtId="0" fontId="14" fillId="0" borderId="0" xfId="0" applyFont="1" applyFill="1" applyProtection="1"/>
    <xf numFmtId="0" fontId="14" fillId="0" borderId="0" xfId="0" applyFont="1" applyFill="1" applyProtection="1">
      <protection locked="0" hidden="1"/>
    </xf>
    <xf numFmtId="0" fontId="14" fillId="0" borderId="0" xfId="0" applyFont="1" applyFill="1"/>
    <xf numFmtId="0" fontId="14" fillId="2" borderId="0" xfId="0" applyFont="1" applyFill="1"/>
    <xf numFmtId="0" fontId="14" fillId="5" borderId="0" xfId="0" applyFont="1" applyFill="1"/>
    <xf numFmtId="0" fontId="14" fillId="0" borderId="0" xfId="0" applyFont="1"/>
    <xf numFmtId="0" fontId="15" fillId="3" borderId="0" xfId="0" applyFont="1" applyFill="1" applyAlignment="1" applyProtection="1">
      <alignment horizontal="center" wrapText="1"/>
    </xf>
    <xf numFmtId="0" fontId="16" fillId="0" borderId="0" xfId="0" applyFont="1" applyFill="1" applyAlignment="1" applyProtection="1">
      <alignment horizontal="center"/>
    </xf>
    <xf numFmtId="0" fontId="14" fillId="0" borderId="0" xfId="0" applyFont="1" applyProtection="1">
      <protection locked="0" hidden="1"/>
    </xf>
    <xf numFmtId="0" fontId="14" fillId="0" borderId="0" xfId="0" applyFont="1" applyProtection="1"/>
    <xf numFmtId="0" fontId="12" fillId="5" borderId="0" xfId="0" applyFont="1" applyFill="1" applyAlignment="1" applyProtection="1">
      <alignment horizontal="center" vertical="center"/>
      <protection locked="0"/>
    </xf>
    <xf numFmtId="0" fontId="17" fillId="0" borderId="0" xfId="0" applyFont="1" applyFill="1" applyAlignment="1" applyProtection="1">
      <alignment horizontal="center" vertical="center"/>
      <protection locked="0"/>
    </xf>
    <xf numFmtId="0" fontId="14" fillId="0" borderId="0" xfId="0" applyFont="1" applyAlignment="1" applyProtection="1">
      <alignment horizontal="center" vertical="center"/>
      <protection locked="0" hidden="1"/>
    </xf>
    <xf numFmtId="0" fontId="14" fillId="0" borderId="0" xfId="0" applyFont="1" applyAlignment="1" applyProtection="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5" fillId="3" borderId="0" xfId="0" applyFont="1" applyFill="1" applyAlignment="1" applyProtection="1">
      <alignment horizontal="center" vertical="center"/>
    </xf>
    <xf numFmtId="0" fontId="16" fillId="0" borderId="0" xfId="0" applyFont="1" applyFill="1" applyAlignment="1" applyProtection="1">
      <alignment horizontal="center" vertical="center"/>
    </xf>
    <xf numFmtId="0" fontId="12" fillId="3" borderId="0" xfId="0" applyFont="1" applyFill="1" applyAlignment="1" applyProtection="1">
      <alignment vertical="center"/>
    </xf>
    <xf numFmtId="0" fontId="14" fillId="0" borderId="0" xfId="0" applyFont="1" applyFill="1" applyAlignment="1" applyProtection="1">
      <alignment horizontal="center" vertical="center"/>
    </xf>
    <xf numFmtId="0" fontId="16" fillId="0" borderId="0" xfId="0" applyFont="1" applyFill="1" applyAlignment="1">
      <alignment horizontal="center" vertical="center"/>
    </xf>
    <xf numFmtId="166" fontId="18" fillId="0" borderId="0" xfId="0" applyNumberFormat="1" applyFont="1" applyFill="1" applyAlignment="1">
      <alignment horizontal="center" vertical="center"/>
    </xf>
    <xf numFmtId="0" fontId="14" fillId="0" borderId="0" xfId="0" applyNumberFormat="1" applyFont="1" applyAlignment="1" applyProtection="1">
      <alignment horizontal="center" vertical="center"/>
      <protection locked="0" hidden="1"/>
    </xf>
    <xf numFmtId="0" fontId="14" fillId="0" borderId="0" xfId="0" applyFont="1" applyFill="1" applyAlignment="1">
      <alignment horizontal="center" vertical="center"/>
    </xf>
    <xf numFmtId="0" fontId="15" fillId="3" borderId="0" xfId="0" applyFont="1" applyFill="1" applyBorder="1" applyAlignment="1" applyProtection="1">
      <alignment horizontal="center" vertical="center"/>
    </xf>
    <xf numFmtId="1" fontId="12" fillId="5" borderId="0" xfId="0" applyNumberFormat="1" applyFont="1" applyFill="1" applyBorder="1" applyAlignment="1" applyProtection="1">
      <alignment horizontal="center" vertical="center"/>
      <protection locked="0"/>
    </xf>
    <xf numFmtId="0" fontId="14" fillId="0" borderId="0" xfId="0" applyFont="1" applyAlignment="1" applyProtection="1">
      <alignment horizontal="center" vertical="center"/>
      <protection locked="0"/>
    </xf>
    <xf numFmtId="0" fontId="12" fillId="3" borderId="0" xfId="0" applyFont="1" applyFill="1" applyAlignment="1" applyProtection="1">
      <alignment horizontal="center" vertical="center"/>
    </xf>
    <xf numFmtId="0" fontId="14" fillId="0" borderId="0" xfId="0" applyFont="1" applyAlignment="1" applyProtection="1">
      <alignment horizontal="center" vertical="center"/>
      <protection hidden="1"/>
    </xf>
    <xf numFmtId="0" fontId="12" fillId="3" borderId="0" xfId="0" applyFont="1" applyFill="1" applyAlignment="1" applyProtection="1"/>
    <xf numFmtId="0" fontId="14" fillId="0" borderId="0" xfId="0" applyFont="1" applyFill="1" applyAlignment="1" applyProtection="1"/>
    <xf numFmtId="0" fontId="14" fillId="0" borderId="0" xfId="0" applyFont="1" applyAlignment="1" applyProtection="1">
      <protection locked="0" hidden="1"/>
    </xf>
    <xf numFmtId="0" fontId="14" fillId="0" borderId="0" xfId="0" applyFont="1" applyAlignment="1" applyProtection="1"/>
    <xf numFmtId="0" fontId="14" fillId="2" borderId="0" xfId="0" applyFont="1" applyFill="1" applyAlignment="1"/>
    <xf numFmtId="0" fontId="14" fillId="0" borderId="0" xfId="0" applyFont="1" applyAlignment="1"/>
    <xf numFmtId="0" fontId="11" fillId="3" borderId="0" xfId="1" applyFont="1" applyFill="1" applyAlignment="1" applyProtection="1"/>
    <xf numFmtId="0" fontId="12" fillId="3" borderId="0" xfId="0" applyFont="1" applyFill="1" applyProtection="1"/>
    <xf numFmtId="0" fontId="20" fillId="3" borderId="0" xfId="0" applyFont="1" applyFill="1" applyAlignment="1">
      <alignment horizontal="right"/>
    </xf>
    <xf numFmtId="0" fontId="21" fillId="0" borderId="0" xfId="0" applyFont="1"/>
    <xf numFmtId="0" fontId="22" fillId="0" borderId="0" xfId="0" applyFont="1"/>
    <xf numFmtId="0" fontId="23" fillId="0" borderId="0" xfId="0" applyFont="1" applyAlignment="1">
      <alignment horizontal="left" vertical="center"/>
    </xf>
    <xf numFmtId="0" fontId="21" fillId="0" borderId="0" xfId="0" applyFont="1" applyAlignment="1">
      <alignment horizontal="center" vertical="center"/>
    </xf>
    <xf numFmtId="0" fontId="24" fillId="0" borderId="0" xfId="0" applyFont="1" applyAlignment="1">
      <alignment horizontal="right" vertical="center"/>
    </xf>
    <xf numFmtId="0" fontId="25" fillId="0" borderId="0" xfId="0" applyFont="1" applyAlignment="1">
      <alignment horizontal="center" vertical="center"/>
    </xf>
    <xf numFmtId="0" fontId="21" fillId="0" borderId="15" xfId="0" applyFont="1" applyBorder="1" applyAlignment="1">
      <alignment horizontal="center" vertical="center"/>
    </xf>
    <xf numFmtId="0" fontId="21" fillId="0" borderId="10" xfId="0" applyFont="1" applyBorder="1" applyAlignment="1">
      <alignment horizontal="center" vertical="center"/>
    </xf>
    <xf numFmtId="19" fontId="21" fillId="0" borderId="7" xfId="0" applyNumberFormat="1" applyFont="1" applyBorder="1" applyAlignment="1" applyProtection="1">
      <alignment horizontal="center" vertical="center"/>
      <protection locked="0"/>
    </xf>
    <xf numFmtId="0" fontId="24" fillId="3" borderId="7" xfId="0" applyFont="1" applyFill="1" applyBorder="1" applyAlignment="1">
      <alignment horizontal="center" vertical="center" wrapText="1"/>
    </xf>
    <xf numFmtId="0" fontId="21" fillId="0" borderId="0" xfId="0" applyFont="1" applyBorder="1" applyAlignment="1">
      <alignment horizontal="center" vertical="center"/>
    </xf>
    <xf numFmtId="0" fontId="23" fillId="0" borderId="0" xfId="0" applyFont="1" applyAlignment="1">
      <alignment horizontal="center" vertical="center"/>
    </xf>
    <xf numFmtId="164" fontId="23" fillId="0" borderId="0" xfId="0" applyNumberFormat="1" applyFont="1" applyBorder="1" applyAlignment="1">
      <alignment horizontal="right" vertical="center"/>
    </xf>
    <xf numFmtId="10" fontId="23" fillId="0" borderId="0" xfId="0" applyNumberFormat="1" applyFont="1" applyBorder="1" applyAlignment="1" applyProtection="1">
      <alignment horizontal="right" vertical="center"/>
      <protection locked="0"/>
    </xf>
    <xf numFmtId="164" fontId="24" fillId="0" borderId="0" xfId="0" applyNumberFormat="1" applyFont="1" applyAlignment="1">
      <alignment horizontal="right" vertical="center"/>
    </xf>
    <xf numFmtId="0" fontId="28" fillId="0" borderId="0" xfId="0" applyFont="1"/>
    <xf numFmtId="0" fontId="29" fillId="0" borderId="0" xfId="0" applyFont="1" applyAlignment="1">
      <alignment horizontal="right"/>
    </xf>
    <xf numFmtId="165" fontId="23" fillId="0" borderId="1" xfId="0" applyNumberFormat="1" applyFont="1" applyFill="1" applyBorder="1" applyAlignment="1" applyProtection="1">
      <alignment horizontal="right" vertical="center"/>
      <protection locked="0"/>
    </xf>
    <xf numFmtId="165" fontId="23" fillId="0" borderId="2" xfId="0" applyNumberFormat="1" applyFont="1" applyFill="1" applyBorder="1" applyAlignment="1" applyProtection="1">
      <alignment horizontal="right" vertical="center"/>
      <protection locked="0"/>
    </xf>
    <xf numFmtId="0" fontId="24" fillId="3" borderId="7" xfId="0" applyFont="1" applyFill="1" applyBorder="1" applyAlignment="1">
      <alignment horizontal="center" vertical="center" wrapText="1"/>
    </xf>
    <xf numFmtId="43" fontId="23" fillId="0" borderId="1" xfId="0" applyNumberFormat="1" applyFont="1" applyFill="1" applyBorder="1" applyAlignment="1" applyProtection="1">
      <alignment horizontal="right" vertical="center"/>
      <protection hidden="1"/>
    </xf>
    <xf numFmtId="43" fontId="23" fillId="0" borderId="3" xfId="0" applyNumberFormat="1" applyFont="1" applyFill="1" applyBorder="1" applyAlignment="1" applyProtection="1">
      <alignment horizontal="right" vertical="center"/>
      <protection hidden="1"/>
    </xf>
    <xf numFmtId="43" fontId="23" fillId="0" borderId="7" xfId="0" applyNumberFormat="1" applyFont="1" applyFill="1" applyBorder="1" applyAlignment="1" applyProtection="1">
      <alignment horizontal="right" vertical="center"/>
      <protection hidden="1"/>
    </xf>
    <xf numFmtId="43" fontId="23" fillId="0" borderId="7" xfId="0" applyNumberFormat="1" applyFont="1" applyFill="1" applyBorder="1" applyAlignment="1" applyProtection="1">
      <alignment horizontal="right" vertical="center"/>
      <protection locked="0"/>
    </xf>
    <xf numFmtId="0" fontId="9" fillId="3" borderId="0" xfId="1" applyFill="1" applyAlignment="1" applyProtection="1"/>
    <xf numFmtId="0" fontId="9" fillId="4" borderId="0" xfId="1" applyFill="1" applyAlignment="1" applyProtection="1"/>
    <xf numFmtId="0" fontId="23" fillId="0" borderId="0" xfId="0" applyFont="1" applyAlignment="1" applyProtection="1">
      <alignment horizontal="center" vertical="center"/>
      <protection locked="0"/>
    </xf>
    <xf numFmtId="0" fontId="23" fillId="0" borderId="0" xfId="0" applyFont="1" applyAlignment="1" applyProtection="1">
      <alignment horizontal="right" vertical="center"/>
      <protection locked="0"/>
    </xf>
    <xf numFmtId="2" fontId="23" fillId="0" borderId="5" xfId="0" applyNumberFormat="1" applyFont="1" applyFill="1" applyBorder="1" applyAlignment="1" applyProtection="1">
      <alignment horizontal="right" vertical="center"/>
      <protection locked="0"/>
    </xf>
    <xf numFmtId="2" fontId="23" fillId="0" borderId="1" xfId="0" applyNumberFormat="1" applyFont="1" applyFill="1" applyBorder="1" applyAlignment="1" applyProtection="1">
      <alignment horizontal="right" vertical="center"/>
      <protection locked="0"/>
    </xf>
    <xf numFmtId="0" fontId="24" fillId="3" borderId="7" xfId="0" applyFont="1" applyFill="1" applyBorder="1" applyAlignment="1">
      <alignment horizontal="center" vertical="center" wrapText="1"/>
    </xf>
    <xf numFmtId="0" fontId="23" fillId="0" borderId="14" xfId="0" applyFont="1" applyBorder="1" applyAlignment="1" applyProtection="1">
      <alignment horizontal="left" vertical="center"/>
      <protection locked="0"/>
    </xf>
    <xf numFmtId="0" fontId="23" fillId="0" borderId="0" xfId="0" applyFont="1" applyBorder="1" applyAlignment="1" applyProtection="1">
      <alignment horizontal="left" vertical="center"/>
      <protection locked="0"/>
    </xf>
    <xf numFmtId="0" fontId="21" fillId="0" borderId="7" xfId="0" applyNumberFormat="1" applyFont="1" applyBorder="1" applyAlignment="1" applyProtection="1">
      <alignment horizontal="center" vertical="center"/>
      <protection locked="0"/>
    </xf>
    <xf numFmtId="0" fontId="21" fillId="0" borderId="10" xfId="0" applyFont="1" applyBorder="1" applyAlignment="1" applyProtection="1">
      <alignment horizontal="left" vertical="center"/>
      <protection locked="0"/>
    </xf>
    <xf numFmtId="0" fontId="23" fillId="0" borderId="0" xfId="0" applyFont="1" applyAlignment="1" applyProtection="1">
      <alignment horizontal="left" vertical="center"/>
      <protection locked="0"/>
    </xf>
    <xf numFmtId="0" fontId="12" fillId="6" borderId="0" xfId="0" applyFont="1" applyFill="1" applyAlignment="1" applyProtection="1">
      <alignment horizontal="center"/>
    </xf>
    <xf numFmtId="0" fontId="25" fillId="3" borderId="8" xfId="0" applyFont="1" applyFill="1" applyBorder="1" applyAlignment="1">
      <alignment horizontal="center" vertical="center"/>
    </xf>
    <xf numFmtId="0" fontId="25" fillId="3" borderId="9" xfId="0" applyFont="1" applyFill="1" applyBorder="1" applyAlignment="1">
      <alignment horizontal="center" vertical="center"/>
    </xf>
    <xf numFmtId="0" fontId="25" fillId="3" borderId="12" xfId="0" applyFont="1" applyFill="1" applyBorder="1" applyAlignment="1">
      <alignment horizontal="center" vertical="center"/>
    </xf>
    <xf numFmtId="167" fontId="23" fillId="0" borderId="0" xfId="0" applyNumberFormat="1" applyFont="1" applyAlignment="1" applyProtection="1">
      <alignment horizontal="center" vertical="center" shrinkToFit="1"/>
      <protection locked="0"/>
    </xf>
    <xf numFmtId="0" fontId="23" fillId="0" borderId="0" xfId="0" applyFont="1" applyAlignment="1" applyProtection="1">
      <alignment horizontal="center" vertical="center"/>
      <protection locked="0"/>
    </xf>
    <xf numFmtId="0" fontId="23" fillId="0" borderId="11" xfId="0" applyFont="1" applyBorder="1" applyAlignment="1" applyProtection="1">
      <alignment horizontal="left" vertical="center"/>
      <protection locked="0"/>
    </xf>
    <xf numFmtId="0" fontId="23" fillId="0" borderId="13" xfId="0" applyFont="1" applyBorder="1" applyAlignment="1" applyProtection="1">
      <alignment horizontal="left" vertical="center"/>
      <protection locked="0"/>
    </xf>
    <xf numFmtId="0" fontId="23" fillId="0" borderId="5" xfId="0" applyFont="1" applyFill="1" applyBorder="1" applyAlignment="1" applyProtection="1">
      <alignment horizontal="left" vertical="center"/>
      <protection locked="0"/>
    </xf>
    <xf numFmtId="0" fontId="23" fillId="0" borderId="0" xfId="0" applyFont="1" applyFill="1" applyBorder="1" applyAlignment="1" applyProtection="1">
      <alignment horizontal="left" vertical="center"/>
      <protection locked="0"/>
    </xf>
    <xf numFmtId="0" fontId="23" fillId="0" borderId="1" xfId="0" applyFont="1" applyFill="1" applyBorder="1" applyAlignment="1" applyProtection="1">
      <alignment horizontal="left" vertical="center"/>
      <protection locked="0"/>
    </xf>
    <xf numFmtId="14" fontId="21" fillId="0" borderId="7" xfId="0" applyNumberFormat="1" applyFont="1" applyBorder="1" applyAlignment="1" applyProtection="1">
      <alignment horizontal="center" vertical="center"/>
      <protection locked="0"/>
    </xf>
    <xf numFmtId="0" fontId="19" fillId="0" borderId="0" xfId="0" applyFont="1" applyFill="1" applyAlignment="1">
      <alignment horizontal="center"/>
    </xf>
    <xf numFmtId="0" fontId="26" fillId="0" borderId="0" xfId="0" applyFont="1" applyFill="1" applyAlignment="1">
      <alignment horizontal="center" vertical="center"/>
    </xf>
    <xf numFmtId="0" fontId="27" fillId="0" borderId="0" xfId="0" applyFont="1" applyFill="1" applyAlignment="1">
      <alignment horizontal="center" vertical="center"/>
    </xf>
    <xf numFmtId="0" fontId="23" fillId="0" borderId="4" xfId="0" applyFont="1" applyFill="1" applyBorder="1" applyAlignment="1" applyProtection="1">
      <alignment horizontal="left" vertical="center"/>
      <protection locked="0"/>
    </xf>
    <xf numFmtId="0" fontId="23" fillId="0" borderId="6" xfId="0" applyFont="1" applyFill="1" applyBorder="1" applyAlignment="1" applyProtection="1">
      <alignment horizontal="left" vertical="center"/>
      <protection locked="0"/>
    </xf>
    <xf numFmtId="0" fontId="23" fillId="0" borderId="2" xfId="0" applyFont="1" applyFill="1" applyBorder="1" applyAlignment="1" applyProtection="1">
      <alignment horizontal="left" vertical="center"/>
      <protection locked="0"/>
    </xf>
    <xf numFmtId="2" fontId="23" fillId="0" borderId="4" xfId="0" applyNumberFormat="1" applyFont="1" applyFill="1" applyBorder="1" applyAlignment="1" applyProtection="1">
      <alignment horizontal="right" vertical="center"/>
      <protection locked="0"/>
    </xf>
    <xf numFmtId="2" fontId="23" fillId="0" borderId="2" xfId="0" applyNumberFormat="1" applyFont="1" applyFill="1" applyBorder="1" applyAlignment="1" applyProtection="1">
      <alignment horizontal="right" vertical="center"/>
      <protection locked="0"/>
    </xf>
  </cellXfs>
  <cellStyles count="11">
    <cellStyle name="Hyperlink" xfId="1" builtinId="8"/>
    <cellStyle name="Hyperlink 2" xfId="4"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0000000-0005-0000-0000-000006000000}"/>
    <cellStyle name="Normal 6" xfId="7" xr:uid="{00000000-0005-0000-0000-000007000000}"/>
    <cellStyle name="Normal 7" xfId="8" xr:uid="{00000000-0005-0000-0000-000008000000}"/>
    <cellStyle name="Normal 8" xfId="9" xr:uid="{00000000-0005-0000-0000-000009000000}"/>
    <cellStyle name="Normal 9" xfId="10" xr:uid="{00000000-0005-0000-0000-00000A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D8E4E8"/>
      <rgbColor rgb="00FFFF99"/>
      <rgbColor rgb="0099CCFF"/>
      <rgbColor rgb="00EAEAEA"/>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voicingtemplate.com/#create-invoice" TargetMode="External"/><Relationship Id="rId7" Type="http://schemas.openxmlformats.org/officeDocument/2006/relationships/hyperlink" Target="https://www.microsoft.com/store/apps/9P4GC5QMKD6J" TargetMode="External"/><Relationship Id="rId2" Type="http://schemas.openxmlformats.org/officeDocument/2006/relationships/image" Target="../media/image1.png"/><Relationship Id="rId1" Type="http://schemas.openxmlformats.org/officeDocument/2006/relationships/hyperlink" Target="http://www.invoicingtemplate.com/greece-vat-invoice-template.html" TargetMode="External"/><Relationship Id="rId6" Type="http://schemas.openxmlformats.org/officeDocument/2006/relationships/image" Target="../media/image3.png"/><Relationship Id="rId5" Type="http://schemas.openxmlformats.org/officeDocument/2006/relationships/hyperlink" Target="https://www.microsoft.com/store/apps/9P28T9B07J17" TargetMode="External"/><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19050</xdr:colOff>
      <xdr:row>7</xdr:row>
      <xdr:rowOff>133351</xdr:rowOff>
    </xdr:from>
    <xdr:to>
      <xdr:col>14</xdr:col>
      <xdr:colOff>838200</xdr:colOff>
      <xdr:row>7</xdr:row>
      <xdr:rowOff>133351</xdr:rowOff>
    </xdr:to>
    <xdr:sp macro="" textlink="">
      <xdr:nvSpPr>
        <xdr:cNvPr id="1143" name="oknWidget_1">
          <a:extLst>
            <a:ext uri="{FF2B5EF4-FFF2-40B4-BE49-F238E27FC236}">
              <a16:creationId xmlns:a16="http://schemas.microsoft.com/office/drawing/2014/main" id="{00000000-0008-0000-0000-000077040000}"/>
            </a:ext>
          </a:extLst>
        </xdr:cNvPr>
        <xdr:cNvSpPr>
          <a:spLocks noChangeShapeType="1"/>
        </xdr:cNvSpPr>
      </xdr:nvSpPr>
      <xdr:spPr bwMode="auto">
        <a:xfrm>
          <a:off x="1476375" y="2209801"/>
          <a:ext cx="5791200" cy="0"/>
        </a:xfrm>
        <a:prstGeom prst="line">
          <a:avLst/>
        </a:prstGeom>
        <a:noFill/>
        <a:ln w="76200" cmpd="tri">
          <a:solidFill>
            <a:schemeClr val="accent1">
              <a:lumMod val="75000"/>
            </a:schemeClr>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6</xdr:col>
      <xdr:colOff>66675</xdr:colOff>
      <xdr:row>35</xdr:row>
      <xdr:rowOff>28575</xdr:rowOff>
    </xdr:from>
    <xdr:to>
      <xdr:col>9</xdr:col>
      <xdr:colOff>238125</xdr:colOff>
      <xdr:row>36</xdr:row>
      <xdr:rowOff>134617</xdr:rowOff>
    </xdr:to>
    <xdr:pic>
      <xdr:nvPicPr>
        <xdr:cNvPr id="2" name="oknWidget_logo">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0" y="8648700"/>
          <a:ext cx="1704975" cy="353692"/>
        </a:xfrm>
        <a:prstGeom prst="rect">
          <a:avLst/>
        </a:prstGeom>
      </xdr:spPr>
    </xdr:pic>
    <xdr:clientData/>
  </xdr:twoCellAnchor>
  <xdr:twoCellAnchor editAs="oneCell">
    <xdr:from>
      <xdr:col>16</xdr:col>
      <xdr:colOff>0</xdr:colOff>
      <xdr:row>2</xdr:row>
      <xdr:rowOff>0</xdr:rowOff>
    </xdr:from>
    <xdr:to>
      <xdr:col>24</xdr:col>
      <xdr:colOff>438861</xdr:colOff>
      <xdr:row>12</xdr:row>
      <xdr:rowOff>162288</xdr:rowOff>
    </xdr:to>
    <xdr:pic>
      <xdr:nvPicPr>
        <xdr:cNvPr id="22" name="oknQuickStartGreek">
          <a:hlinkClick xmlns:r="http://schemas.openxmlformats.org/officeDocument/2006/relationships" r:id="rId3"/>
          <a:extLst>
            <a:ext uri="{FF2B5EF4-FFF2-40B4-BE49-F238E27FC236}">
              <a16:creationId xmlns:a16="http://schemas.microsoft.com/office/drawing/2014/main" id="{0EE1D490-8E35-48F8-B26D-F08474469B6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53300" y="771525"/>
          <a:ext cx="5096586" cy="2600688"/>
        </a:xfrm>
        <a:prstGeom prst="rect">
          <a:avLst/>
        </a:prstGeom>
      </xdr:spPr>
    </xdr:pic>
    <xdr:clientData/>
  </xdr:twoCellAnchor>
  <xdr:twoCellAnchor>
    <xdr:from>
      <xdr:col>16</xdr:col>
      <xdr:colOff>60325</xdr:colOff>
      <xdr:row>2</xdr:row>
      <xdr:rowOff>127000</xdr:rowOff>
    </xdr:from>
    <xdr:to>
      <xdr:col>22</xdr:col>
      <xdr:colOff>327025</xdr:colOff>
      <xdr:row>11</xdr:row>
      <xdr:rowOff>79375</xdr:rowOff>
    </xdr:to>
    <xdr:sp macro="" textlink="">
      <xdr:nvSpPr>
        <xdr:cNvPr id="23" name="oknLiteNote">
          <a:extLst>
            <a:ext uri="{FF2B5EF4-FFF2-40B4-BE49-F238E27FC236}">
              <a16:creationId xmlns:a16="http://schemas.microsoft.com/office/drawing/2014/main" id="{2CAAEFAD-BB3F-453A-A0EC-2BF3A2E2A8B2}"/>
            </a:ext>
          </a:extLst>
        </xdr:cNvPr>
        <xdr:cNvSpPr/>
      </xdr:nvSpPr>
      <xdr:spPr bwMode="auto">
        <a:xfrm>
          <a:off x="7413625" y="898525"/>
          <a:ext cx="3705225" cy="2190750"/>
        </a:xfrm>
        <a:prstGeom prst="flowChartAlternateProcess">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wrap="square" lIns="274320" tIns="0" rIns="274320" bIns="0" rtlCol="0" anchor="ctr" upright="1"/>
        <a:lstStyle/>
        <a:p>
          <a:pPr algn="l"/>
          <a:r>
            <a:rPr lang="en-US" sz="1100" b="0" cap="none" spc="0">
              <a:ln w="0"/>
              <a:solidFill>
                <a:sysClr val="windowText" lastClr="000000"/>
              </a:solidFill>
              <a:effectLst>
                <a:outerShdw blurRad="38100" dist="19050" dir="2700000" algn="tl" rotWithShape="0">
                  <a:schemeClr val="dk1">
                    <a:alpha val="40000"/>
                  </a:schemeClr>
                </a:outerShdw>
              </a:effectLst>
              <a:latin typeface="Bookman Old Style" panose="02050604050505020204" pitchFamily="18" charset="0"/>
            </a:rPr>
            <a:t>This template is the lite version of c4111. It might contains elements that are suitable for Invoice Manager only. The template integrates Invoice Manager (Lite) , so the "Auto open" option on the Invoice Manager (Lite) taskpane will not work -- i.e. the template always opens Invoice Manager (Lite).</a:t>
          </a:r>
        </a:p>
      </xdr:txBody>
    </xdr:sp>
    <xdr:clientData/>
  </xdr:twoCellAnchor>
  <xdr:twoCellAnchor editAs="oneCell">
    <xdr:from>
      <xdr:col>16</xdr:col>
      <xdr:colOff>12702</xdr:colOff>
      <xdr:row>12</xdr:row>
      <xdr:rowOff>130175</xdr:rowOff>
    </xdr:from>
    <xdr:to>
      <xdr:col>20</xdr:col>
      <xdr:colOff>165905</xdr:colOff>
      <xdr:row>19</xdr:row>
      <xdr:rowOff>361950</xdr:rowOff>
    </xdr:to>
    <xdr:pic>
      <xdr:nvPicPr>
        <xdr:cNvPr id="5" name="oknShareInvManager">
          <a:hlinkClick xmlns:r="http://schemas.openxmlformats.org/officeDocument/2006/relationships" r:id="rId5"/>
          <a:extLst>
            <a:ext uri="{FF2B5EF4-FFF2-40B4-BE49-F238E27FC236}">
              <a16:creationId xmlns:a16="http://schemas.microsoft.com/office/drawing/2014/main" id="{9B82C5A5-F3A5-4AF5-8AE0-828A3439A7D7}"/>
            </a:ext>
          </a:extLst>
        </xdr:cNvPr>
        <xdr:cNvPicPr>
          <a:picLocks/>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366002" y="3340100"/>
          <a:ext cx="2372528" cy="1727200"/>
        </a:xfrm>
        <a:prstGeom prst="rect">
          <a:avLst/>
        </a:prstGeom>
      </xdr:spPr>
    </xdr:pic>
    <xdr:clientData/>
  </xdr:twoCellAnchor>
  <xdr:twoCellAnchor editAs="oneCell">
    <xdr:from>
      <xdr:col>20</xdr:col>
      <xdr:colOff>165904</xdr:colOff>
      <xdr:row>12</xdr:row>
      <xdr:rowOff>130175</xdr:rowOff>
    </xdr:from>
    <xdr:to>
      <xdr:col>24</xdr:col>
      <xdr:colOff>100032</xdr:colOff>
      <xdr:row>19</xdr:row>
      <xdr:rowOff>361950</xdr:rowOff>
    </xdr:to>
    <xdr:pic>
      <xdr:nvPicPr>
        <xdr:cNvPr id="7" name="oknShareDatePicker">
          <a:hlinkClick xmlns:r="http://schemas.openxmlformats.org/officeDocument/2006/relationships" r:id="rId7"/>
          <a:extLst>
            <a:ext uri="{FF2B5EF4-FFF2-40B4-BE49-F238E27FC236}">
              <a16:creationId xmlns:a16="http://schemas.microsoft.com/office/drawing/2014/main" id="{874E110C-28A3-4219-BD79-D4F69EC66797}"/>
            </a:ext>
          </a:extLst>
        </xdr:cNvPr>
        <xdr:cNvPicPr>
          <a:picLocks/>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738529" y="3340100"/>
          <a:ext cx="2372528" cy="1727200"/>
        </a:xfrm>
        <a:prstGeom prst="rect">
          <a:avLst/>
        </a:prstGeom>
      </xdr:spPr>
    </xdr:pic>
    <xdr:clientData/>
  </xdr:twoCellAnchor>
</xdr:wsDr>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514155F-83DD-4013-B26E-979B49A0D6F7}">
  <we:reference id="WA200000004" version="1.1.1.1" store="en-US" storeType="OMEX"/>
  <we:alternateReferences/>
  <we:properties>
    <we:property name="Office.AutoShowTaskpaneWithDocument" value="true"/>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www.invoicingtemplate.com/greece-vat-invoice-template.html" TargetMode="External"/><Relationship Id="rId3" Type="http://schemas.openxmlformats.org/officeDocument/2006/relationships/hyperlink" Target="http://www.invoicingtemplate.com/greece-vat-invoice-template.html" TargetMode="External"/><Relationship Id="rId7" Type="http://schemas.openxmlformats.org/officeDocument/2006/relationships/hyperlink" Target="http://www.invoicingtemplate.com/greece-vat-invoice-template.html" TargetMode="External"/><Relationship Id="rId2" Type="http://schemas.openxmlformats.org/officeDocument/2006/relationships/hyperlink" Target="http://www.invoicingtemplate.com/invoice-template-4-columns.html" TargetMode="External"/><Relationship Id="rId1" Type="http://schemas.openxmlformats.org/officeDocument/2006/relationships/hyperlink" Target="http://www.invoicingtemplate.com/invoice-template-4-columns.html" TargetMode="External"/><Relationship Id="rId6" Type="http://schemas.openxmlformats.org/officeDocument/2006/relationships/hyperlink" Target="http://www.invoicingtemplate.com/greece-vat-invoice-template.html" TargetMode="External"/><Relationship Id="rId11" Type="http://schemas.openxmlformats.org/officeDocument/2006/relationships/vmlDrawing" Target="../drawings/vmlDrawing1.vml"/><Relationship Id="rId5" Type="http://schemas.openxmlformats.org/officeDocument/2006/relationships/hyperlink" Target="http://www.invoicingtemplate.com/greece-vat-invoice-template.html" TargetMode="External"/><Relationship Id="rId10" Type="http://schemas.openxmlformats.org/officeDocument/2006/relationships/drawing" Target="../drawings/drawing1.xml"/><Relationship Id="rId4" Type="http://schemas.openxmlformats.org/officeDocument/2006/relationships/hyperlink" Target="http://www.invoicingtemplate.com/greece-vat-invoice-template.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KW985"/>
  <sheetViews>
    <sheetView showZeros="0" tabSelected="1" showOutlineSymbols="0" zoomScaleNormal="100" workbookViewId="0">
      <selection activeCell="G11" sqref="G11:K11"/>
    </sheetView>
  </sheetViews>
  <sheetFormatPr defaultRowHeight="12.75" x14ac:dyDescent="0.2"/>
  <cols>
    <col min="1" max="1" width="21.28515625" style="40" customWidth="1"/>
    <col min="2" max="2" width="8" style="4" hidden="1" customWidth="1"/>
    <col min="3" max="3" width="9.140625" style="4" hidden="1" customWidth="1"/>
    <col min="4" max="4" width="10.28515625" style="12" hidden="1" customWidth="1"/>
    <col min="5" max="5" width="16" style="12" hidden="1" customWidth="1"/>
    <col min="6" max="6" width="0.5703125" style="13" customWidth="1"/>
    <col min="7" max="7" width="9.140625" style="9" customWidth="1"/>
    <col min="8" max="8" width="2.5703125" style="9" customWidth="1"/>
    <col min="9" max="9" width="11.28515625" style="9" customWidth="1"/>
    <col min="10" max="10" width="8.7109375" style="9" customWidth="1"/>
    <col min="11" max="11" width="16.7109375" style="9" customWidth="1"/>
    <col min="12" max="12" width="4.7109375" style="9" customWidth="1"/>
    <col min="13" max="13" width="7.28515625" style="9" customWidth="1"/>
    <col min="14" max="14" width="14.140625" style="9" customWidth="1"/>
    <col min="15" max="15" width="12.85546875" style="9" customWidth="1"/>
    <col min="16" max="16" width="1" style="7" customWidth="1"/>
    <col min="17" max="17" width="5" style="9" customWidth="1"/>
    <col min="18" max="18" width="10" style="9" customWidth="1"/>
    <col min="19" max="16384" width="9.140625" style="9"/>
  </cols>
  <sheetData>
    <row r="1" spans="1:985" s="1" customFormat="1" ht="57" customHeight="1" x14ac:dyDescent="0.2">
      <c r="A1" s="78"/>
      <c r="B1" s="78"/>
      <c r="C1" s="78"/>
      <c r="D1" s="78"/>
      <c r="E1" s="78"/>
      <c r="F1" s="78"/>
      <c r="G1" s="78"/>
      <c r="H1" s="78"/>
      <c r="I1" s="78"/>
      <c r="J1" s="78"/>
      <c r="K1" s="78"/>
      <c r="L1" s="78"/>
      <c r="M1" s="78"/>
      <c r="N1" s="78"/>
      <c r="O1" s="78"/>
      <c r="P1" s="78"/>
      <c r="Q1" s="78"/>
      <c r="R1" s="78"/>
      <c r="S1" s="78"/>
      <c r="T1" s="78"/>
      <c r="U1" s="78"/>
      <c r="V1" s="78"/>
      <c r="W1" s="78"/>
      <c r="X1" s="78"/>
      <c r="Y1" s="78"/>
      <c r="AIA1" s="67" t="s">
        <v>49</v>
      </c>
      <c r="AJO1" s="67" t="s">
        <v>49</v>
      </c>
      <c r="AKT1" s="2" t="s">
        <v>10</v>
      </c>
      <c r="AKW1" s="67" t="s">
        <v>49</v>
      </c>
    </row>
    <row r="2" spans="1:985" s="6" customFormat="1" ht="3.75" customHeight="1" x14ac:dyDescent="0.2">
      <c r="A2" s="3"/>
      <c r="B2" s="4"/>
      <c r="C2" s="4"/>
      <c r="D2" s="5"/>
      <c r="E2" s="5"/>
      <c r="F2" s="4"/>
      <c r="P2" s="7"/>
      <c r="Q2" s="8"/>
      <c r="R2" s="8"/>
      <c r="S2" s="8"/>
      <c r="T2" s="8"/>
      <c r="U2" s="8"/>
      <c r="V2" s="9"/>
      <c r="W2" s="9"/>
      <c r="X2" s="9"/>
      <c r="Y2" s="9"/>
      <c r="Z2" s="9"/>
      <c r="AA2" s="9"/>
      <c r="AB2" s="9"/>
      <c r="AC2" s="9"/>
      <c r="AD2" s="9"/>
      <c r="AE2" s="9"/>
      <c r="AF2" s="9"/>
      <c r="AG2" s="9"/>
      <c r="AH2" s="9"/>
      <c r="AI2" s="9"/>
    </row>
    <row r="3" spans="1:985" ht="34.5" x14ac:dyDescent="0.55000000000000004">
      <c r="A3" s="10" t="s">
        <v>12</v>
      </c>
      <c r="B3" s="11"/>
      <c r="C3" s="11"/>
      <c r="G3" s="57" t="s">
        <v>37</v>
      </c>
      <c r="H3" s="42"/>
      <c r="I3" s="42"/>
      <c r="J3" s="43"/>
      <c r="K3" s="42"/>
      <c r="L3" s="42"/>
      <c r="M3" s="42"/>
      <c r="N3" s="42"/>
      <c r="O3" s="58" t="s">
        <v>38</v>
      </c>
      <c r="Q3"/>
      <c r="R3"/>
      <c r="S3"/>
      <c r="T3"/>
      <c r="U3"/>
      <c r="V3"/>
      <c r="W3"/>
    </row>
    <row r="4" spans="1:985" s="18" customFormat="1" ht="18" customHeight="1" x14ac:dyDescent="0.2">
      <c r="A4" s="14" t="s">
        <v>22</v>
      </c>
      <c r="B4" s="15"/>
      <c r="C4" s="15"/>
      <c r="D4" s="16"/>
      <c r="E4" s="16"/>
      <c r="F4" s="17"/>
      <c r="G4" s="44" t="s">
        <v>13</v>
      </c>
      <c r="H4" s="45"/>
      <c r="I4" s="45"/>
      <c r="J4" s="45"/>
      <c r="K4" s="45"/>
      <c r="L4" s="45"/>
      <c r="M4" s="45"/>
      <c r="N4" s="45"/>
      <c r="O4" s="45"/>
      <c r="P4" s="19"/>
      <c r="Q4"/>
      <c r="R4"/>
      <c r="S4"/>
      <c r="T4"/>
      <c r="U4"/>
      <c r="V4"/>
      <c r="W4"/>
      <c r="X4" s="9"/>
      <c r="Y4" s="9"/>
      <c r="Z4" s="9"/>
      <c r="AA4" s="9"/>
      <c r="AB4" s="9"/>
      <c r="AC4" s="9"/>
      <c r="AD4" s="9"/>
      <c r="AE4" s="9"/>
      <c r="AF4" s="9"/>
      <c r="AG4" s="9"/>
      <c r="AH4" s="9"/>
      <c r="AI4" s="9"/>
    </row>
    <row r="5" spans="1:985" s="18" customFormat="1" ht="18" customHeight="1" x14ac:dyDescent="0.2">
      <c r="A5" s="20" t="s">
        <v>17</v>
      </c>
      <c r="B5" s="21"/>
      <c r="C5" s="21"/>
      <c r="D5" s="16"/>
      <c r="E5" s="16"/>
      <c r="F5" s="17"/>
      <c r="G5" s="44" t="s">
        <v>14</v>
      </c>
      <c r="H5" s="45"/>
      <c r="I5" s="45"/>
      <c r="J5" s="45"/>
      <c r="K5" s="45"/>
      <c r="L5" s="45"/>
      <c r="M5" s="46" t="s">
        <v>35</v>
      </c>
      <c r="N5" s="82"/>
      <c r="O5" s="82"/>
      <c r="P5" s="19"/>
      <c r="Q5"/>
      <c r="R5"/>
      <c r="S5"/>
      <c r="T5"/>
      <c r="U5"/>
      <c r="V5"/>
      <c r="W5"/>
      <c r="X5" s="9"/>
      <c r="Y5" s="9"/>
      <c r="Z5" s="9"/>
      <c r="AA5" s="9"/>
      <c r="AB5" s="9"/>
      <c r="AC5" s="9"/>
      <c r="AD5" s="9"/>
      <c r="AE5" s="9"/>
      <c r="AF5" s="9"/>
      <c r="AG5" s="9"/>
      <c r="AH5" s="9"/>
      <c r="AI5" s="9"/>
    </row>
    <row r="6" spans="1:985" s="18" customFormat="1" ht="18" customHeight="1" x14ac:dyDescent="0.2">
      <c r="A6" s="14" t="s">
        <v>8</v>
      </c>
      <c r="B6" s="15"/>
      <c r="C6" s="15"/>
      <c r="D6" s="16"/>
      <c r="E6" s="16"/>
      <c r="F6" s="17"/>
      <c r="G6" s="42" t="s">
        <v>15</v>
      </c>
      <c r="H6" s="45"/>
      <c r="I6" s="45"/>
      <c r="J6" s="45"/>
      <c r="K6" s="45"/>
      <c r="L6" s="45"/>
      <c r="M6" s="46" t="s">
        <v>45</v>
      </c>
      <c r="N6" s="83"/>
      <c r="O6" s="83"/>
      <c r="P6" s="19"/>
      <c r="Q6"/>
      <c r="R6"/>
      <c r="S6"/>
      <c r="T6"/>
      <c r="U6"/>
      <c r="V6"/>
      <c r="W6"/>
      <c r="X6" s="9"/>
      <c r="Y6" s="9"/>
      <c r="Z6" s="9"/>
      <c r="AA6" s="9"/>
      <c r="AB6" s="9"/>
      <c r="AC6" s="9"/>
      <c r="AD6" s="9"/>
      <c r="AE6" s="9"/>
      <c r="AF6" s="9"/>
      <c r="AG6" s="9"/>
      <c r="AH6" s="9"/>
      <c r="AI6" s="9"/>
    </row>
    <row r="7" spans="1:985" s="18" customFormat="1" ht="18" customHeight="1" x14ac:dyDescent="0.2">
      <c r="A7" s="14"/>
      <c r="B7" s="15"/>
      <c r="C7" s="15"/>
      <c r="D7" s="16"/>
      <c r="E7" s="16"/>
      <c r="F7" s="17"/>
      <c r="G7" s="42" t="s">
        <v>16</v>
      </c>
      <c r="H7" s="45"/>
      <c r="I7" s="45"/>
      <c r="J7" s="45"/>
      <c r="K7" s="45"/>
      <c r="L7" s="45"/>
      <c r="M7" s="46" t="s">
        <v>36</v>
      </c>
      <c r="N7" s="83"/>
      <c r="O7" s="83"/>
      <c r="P7" s="19"/>
      <c r="Q7"/>
      <c r="R7"/>
      <c r="S7"/>
      <c r="T7"/>
      <c r="U7"/>
      <c r="V7"/>
      <c r="W7"/>
      <c r="X7" s="9"/>
      <c r="Y7" s="9"/>
      <c r="Z7" s="9"/>
      <c r="AA7" s="9"/>
      <c r="AB7" s="9"/>
      <c r="AC7" s="9"/>
      <c r="AD7" s="9"/>
      <c r="AE7" s="9"/>
      <c r="AF7" s="9"/>
      <c r="AG7" s="9"/>
      <c r="AH7" s="9"/>
      <c r="AI7" s="9"/>
    </row>
    <row r="8" spans="1:985" s="18" customFormat="1" ht="18" customHeight="1" x14ac:dyDescent="0.2">
      <c r="A8" s="22"/>
      <c r="B8" s="23"/>
      <c r="C8" s="23"/>
      <c r="D8" s="16"/>
      <c r="E8" s="16"/>
      <c r="F8" s="17"/>
      <c r="G8" s="45"/>
      <c r="H8" s="45"/>
      <c r="I8" s="45"/>
      <c r="J8" s="45"/>
      <c r="K8" s="45"/>
      <c r="L8" s="45"/>
      <c r="M8" s="45"/>
      <c r="N8" s="47"/>
      <c r="O8" s="45"/>
      <c r="P8" s="19"/>
      <c r="Q8"/>
      <c r="R8"/>
      <c r="S8"/>
      <c r="T8"/>
      <c r="U8"/>
      <c r="V8"/>
      <c r="W8"/>
      <c r="X8" s="9"/>
      <c r="Y8" s="9"/>
      <c r="Z8" s="9"/>
      <c r="AA8" s="9"/>
      <c r="AB8" s="9"/>
      <c r="AC8" s="9"/>
      <c r="AD8" s="9"/>
      <c r="AE8" s="9"/>
      <c r="AF8" s="9"/>
      <c r="AG8" s="9"/>
      <c r="AH8" s="9"/>
      <c r="AI8" s="9"/>
    </row>
    <row r="9" spans="1:985" s="18" customFormat="1" ht="18" customHeight="1" thickBot="1" x14ac:dyDescent="0.25">
      <c r="A9" s="22" t="s">
        <v>18</v>
      </c>
      <c r="B9" s="24"/>
      <c r="C9" s="24"/>
      <c r="D9" s="16" t="s">
        <v>1</v>
      </c>
      <c r="E9" s="16"/>
      <c r="F9" s="17"/>
      <c r="G9" s="45"/>
      <c r="H9" s="45"/>
      <c r="I9" s="45"/>
      <c r="J9" s="45"/>
      <c r="K9" s="45"/>
      <c r="L9" s="45"/>
      <c r="M9" s="45"/>
      <c r="N9" s="45"/>
      <c r="O9" s="45"/>
      <c r="P9" s="19"/>
      <c r="Q9"/>
      <c r="R9"/>
      <c r="S9"/>
      <c r="T9"/>
      <c r="U9"/>
      <c r="V9"/>
      <c r="W9"/>
      <c r="X9" s="9"/>
      <c r="Y9" s="9"/>
      <c r="Z9" s="9"/>
      <c r="AA9" s="9"/>
      <c r="AB9" s="9"/>
      <c r="AC9" s="9"/>
      <c r="AD9" s="9"/>
      <c r="AE9" s="9"/>
      <c r="AF9" s="9"/>
      <c r="AG9" s="9"/>
      <c r="AH9" s="9"/>
      <c r="AI9" s="9"/>
    </row>
    <row r="10" spans="1:985" s="18" customFormat="1" ht="18" customHeight="1" thickTop="1" x14ac:dyDescent="0.2">
      <c r="A10" s="14"/>
      <c r="B10" s="14"/>
      <c r="C10" s="14"/>
      <c r="D10" s="26">
        <v>1</v>
      </c>
      <c r="E10" s="16"/>
      <c r="F10" s="17"/>
      <c r="G10" s="79" t="s">
        <v>33</v>
      </c>
      <c r="H10" s="79"/>
      <c r="I10" s="79"/>
      <c r="J10" s="79"/>
      <c r="K10" s="80"/>
      <c r="L10" s="81" t="s">
        <v>34</v>
      </c>
      <c r="M10" s="79"/>
      <c r="N10" s="79"/>
      <c r="O10" s="79"/>
      <c r="P10" s="19"/>
      <c r="Q10"/>
      <c r="R10"/>
      <c r="S10"/>
      <c r="T10"/>
      <c r="U10"/>
      <c r="V10"/>
      <c r="W10"/>
      <c r="X10" s="9"/>
      <c r="Y10" s="9"/>
      <c r="Z10" s="9"/>
      <c r="AA10" s="9"/>
      <c r="AB10" s="9"/>
      <c r="AC10" s="9"/>
      <c r="AD10" s="9"/>
      <c r="AE10" s="9"/>
      <c r="AF10" s="9"/>
      <c r="AG10" s="9"/>
      <c r="AH10" s="9"/>
      <c r="AI10" s="9"/>
    </row>
    <row r="11" spans="1:985" s="18" customFormat="1" ht="15.95" customHeight="1" x14ac:dyDescent="0.2">
      <c r="A11" s="41" t="s">
        <v>4</v>
      </c>
      <c r="B11" s="25"/>
      <c r="C11" s="25"/>
      <c r="D11" s="26">
        <v>0</v>
      </c>
      <c r="E11" s="16"/>
      <c r="F11" s="17"/>
      <c r="G11" s="84"/>
      <c r="H11" s="84"/>
      <c r="I11" s="84"/>
      <c r="J11" s="84"/>
      <c r="K11" s="84"/>
      <c r="L11" s="85"/>
      <c r="M11" s="84"/>
      <c r="N11" s="84"/>
      <c r="O11" s="84"/>
      <c r="P11" s="19"/>
      <c r="Q11"/>
      <c r="R11"/>
      <c r="S11"/>
      <c r="T11"/>
      <c r="U11"/>
      <c r="V11"/>
      <c r="W11"/>
      <c r="X11" s="9"/>
      <c r="Y11" s="9"/>
      <c r="Z11" s="9"/>
      <c r="AA11" s="9"/>
      <c r="AB11" s="9"/>
      <c r="AC11" s="9"/>
      <c r="AD11" s="9"/>
      <c r="AE11" s="9"/>
      <c r="AF11" s="9"/>
      <c r="AG11" s="9"/>
      <c r="AH11" s="9"/>
      <c r="AI11" s="9"/>
    </row>
    <row r="12" spans="1:985" s="18" customFormat="1" ht="15.95" customHeight="1" x14ac:dyDescent="0.2">
      <c r="A12" s="41" t="s">
        <v>11</v>
      </c>
      <c r="B12" s="25"/>
      <c r="C12" s="25"/>
      <c r="D12" s="26">
        <v>0</v>
      </c>
      <c r="E12" s="16"/>
      <c r="F12" s="17"/>
      <c r="G12" s="77"/>
      <c r="H12" s="77"/>
      <c r="I12" s="77"/>
      <c r="J12" s="77"/>
      <c r="K12" s="74"/>
      <c r="L12" s="73"/>
      <c r="M12" s="74"/>
      <c r="N12" s="74"/>
      <c r="O12" s="74"/>
      <c r="P12" s="19"/>
      <c r="Q12"/>
      <c r="R12"/>
      <c r="S12"/>
      <c r="T12"/>
      <c r="U12"/>
      <c r="V12"/>
      <c r="W12"/>
      <c r="X12" s="9"/>
      <c r="Y12" s="9"/>
      <c r="Z12" s="9"/>
      <c r="AA12" s="9"/>
      <c r="AB12" s="9"/>
      <c r="AC12" s="9"/>
      <c r="AD12" s="9"/>
      <c r="AE12" s="9"/>
      <c r="AF12" s="9"/>
      <c r="AG12" s="9"/>
      <c r="AH12" s="9"/>
      <c r="AI12" s="9"/>
    </row>
    <row r="13" spans="1:985" s="18" customFormat="1" ht="15.95" customHeight="1" x14ac:dyDescent="0.2">
      <c r="A13" s="41" t="s">
        <v>19</v>
      </c>
      <c r="B13" s="25"/>
      <c r="C13" s="25"/>
      <c r="D13" s="26">
        <v>0.24</v>
      </c>
      <c r="E13" s="16"/>
      <c r="F13" s="17"/>
      <c r="G13" s="77"/>
      <c r="H13" s="77"/>
      <c r="I13" s="77"/>
      <c r="J13" s="77"/>
      <c r="K13" s="74"/>
      <c r="L13" s="73"/>
      <c r="M13" s="74"/>
      <c r="N13" s="74"/>
      <c r="O13" s="74"/>
      <c r="P13" s="19"/>
      <c r="Q13"/>
      <c r="R13"/>
      <c r="S13"/>
      <c r="T13"/>
      <c r="U13"/>
      <c r="V13"/>
      <c r="W13"/>
      <c r="X13" s="9"/>
      <c r="Y13" s="9"/>
      <c r="Z13" s="9"/>
      <c r="AA13" s="9"/>
      <c r="AB13" s="9"/>
      <c r="AC13" s="9"/>
      <c r="AD13" s="9"/>
      <c r="AE13" s="9"/>
      <c r="AF13" s="9"/>
      <c r="AG13" s="9"/>
      <c r="AH13" s="9"/>
      <c r="AI13" s="9"/>
    </row>
    <row r="14" spans="1:985" s="18" customFormat="1" ht="15.95" customHeight="1" x14ac:dyDescent="0.2">
      <c r="A14" s="41" t="s">
        <v>20</v>
      </c>
      <c r="B14" s="25"/>
      <c r="C14" s="25"/>
      <c r="D14" s="26">
        <v>3.2000000000000001E-2</v>
      </c>
      <c r="E14" s="16"/>
      <c r="F14" s="17"/>
      <c r="G14" s="77"/>
      <c r="H14" s="77"/>
      <c r="I14" s="77"/>
      <c r="J14" s="77"/>
      <c r="K14" s="74"/>
      <c r="L14" s="73"/>
      <c r="M14" s="74"/>
      <c r="N14" s="74"/>
      <c r="O14" s="74"/>
      <c r="P14" s="19"/>
      <c r="Q14"/>
      <c r="R14"/>
      <c r="S14"/>
      <c r="T14"/>
      <c r="U14"/>
      <c r="V14"/>
      <c r="W14"/>
      <c r="X14" s="9"/>
      <c r="Y14" s="9"/>
      <c r="Z14" s="9"/>
      <c r="AA14" s="9"/>
      <c r="AB14" s="9"/>
      <c r="AC14" s="9"/>
      <c r="AD14" s="9"/>
      <c r="AE14" s="9"/>
      <c r="AF14" s="9"/>
      <c r="AG14" s="9"/>
      <c r="AH14" s="9"/>
      <c r="AI14" s="9"/>
    </row>
    <row r="15" spans="1:985" s="18" customFormat="1" ht="15.95" customHeight="1" x14ac:dyDescent="0.2">
      <c r="A15" s="41" t="s">
        <v>21</v>
      </c>
      <c r="B15" s="25"/>
      <c r="C15" s="25"/>
      <c r="D15" s="16"/>
      <c r="E15" s="16"/>
      <c r="F15" s="17"/>
      <c r="G15" s="77"/>
      <c r="H15" s="77"/>
      <c r="I15" s="77"/>
      <c r="J15" s="77"/>
      <c r="K15" s="74"/>
      <c r="L15" s="73"/>
      <c r="M15" s="74"/>
      <c r="N15" s="74"/>
      <c r="O15" s="74"/>
      <c r="P15" s="19"/>
      <c r="Q15"/>
      <c r="R15"/>
      <c r="S15"/>
      <c r="T15"/>
      <c r="U15"/>
      <c r="V15"/>
      <c r="W15"/>
      <c r="X15" s="9"/>
      <c r="Y15" s="9"/>
      <c r="Z15" s="9"/>
      <c r="AA15" s="9"/>
      <c r="AB15" s="9"/>
      <c r="AC15" s="9"/>
      <c r="AD15" s="9"/>
      <c r="AE15" s="9"/>
      <c r="AF15" s="9"/>
      <c r="AG15" s="9"/>
      <c r="AH15" s="9"/>
      <c r="AI15" s="9"/>
    </row>
    <row r="16" spans="1:985" s="18" customFormat="1" ht="15.95" customHeight="1" x14ac:dyDescent="0.2">
      <c r="A16" s="41" t="s">
        <v>16</v>
      </c>
      <c r="B16" s="25"/>
      <c r="C16" s="25"/>
      <c r="D16" s="16"/>
      <c r="E16" s="16"/>
      <c r="F16" s="17"/>
      <c r="G16" s="76"/>
      <c r="H16" s="76"/>
      <c r="I16" s="76"/>
      <c r="J16" s="76"/>
      <c r="K16" s="76"/>
      <c r="L16" s="48"/>
      <c r="M16" s="49"/>
      <c r="N16" s="49"/>
      <c r="O16" s="49"/>
      <c r="P16" s="19"/>
      <c r="Q16"/>
      <c r="R16"/>
      <c r="S16"/>
      <c r="T16"/>
      <c r="U16"/>
      <c r="V16"/>
      <c r="W16"/>
      <c r="X16" s="9"/>
      <c r="Y16" s="9"/>
      <c r="Z16" s="9"/>
      <c r="AA16" s="9"/>
      <c r="AB16" s="9"/>
      <c r="AC16" s="9"/>
      <c r="AD16" s="9"/>
      <c r="AE16" s="9"/>
      <c r="AF16" s="9"/>
      <c r="AG16" s="9"/>
      <c r="AH16" s="9"/>
      <c r="AI16" s="9"/>
    </row>
    <row r="17" spans="1:35" s="18" customFormat="1" ht="31.5" customHeight="1" x14ac:dyDescent="0.2">
      <c r="A17" s="22"/>
      <c r="B17" s="27"/>
      <c r="C17" s="27"/>
      <c r="D17" s="16"/>
      <c r="E17" s="16"/>
      <c r="F17" s="17"/>
      <c r="G17" s="72" t="s">
        <v>28</v>
      </c>
      <c r="H17" s="72"/>
      <c r="I17" s="72" t="s">
        <v>29</v>
      </c>
      <c r="J17" s="72"/>
      <c r="K17" s="61" t="s">
        <v>30</v>
      </c>
      <c r="L17" s="72" t="s">
        <v>31</v>
      </c>
      <c r="M17" s="72"/>
      <c r="N17" s="72" t="s">
        <v>32</v>
      </c>
      <c r="O17" s="72"/>
      <c r="P17" s="19"/>
      <c r="Q17"/>
      <c r="R17"/>
      <c r="S17"/>
      <c r="T17"/>
      <c r="U17"/>
      <c r="V17"/>
      <c r="W17"/>
      <c r="X17" s="9"/>
      <c r="Y17" s="9"/>
      <c r="Z17" s="9"/>
      <c r="AA17" s="9"/>
      <c r="AB17" s="9"/>
      <c r="AC17" s="9"/>
      <c r="AD17" s="9"/>
      <c r="AE17" s="9"/>
      <c r="AF17" s="9"/>
      <c r="AG17" s="9"/>
      <c r="AH17" s="9"/>
      <c r="AI17" s="9"/>
    </row>
    <row r="18" spans="1:35" s="18" customFormat="1" ht="20.100000000000001" customHeight="1" x14ac:dyDescent="0.2">
      <c r="A18" s="22"/>
      <c r="B18" s="27"/>
      <c r="C18" s="27"/>
      <c r="D18" s="16"/>
      <c r="E18" s="16"/>
      <c r="F18" s="17"/>
      <c r="G18" s="75"/>
      <c r="H18" s="75"/>
      <c r="I18" s="75"/>
      <c r="J18" s="75"/>
      <c r="K18" s="50">
        <v>0</v>
      </c>
      <c r="L18" s="89"/>
      <c r="M18" s="89"/>
      <c r="N18" s="75"/>
      <c r="O18" s="75"/>
      <c r="P18" s="19"/>
      <c r="Q18"/>
      <c r="R18"/>
      <c r="S18"/>
      <c r="T18"/>
      <c r="U18"/>
      <c r="V18"/>
      <c r="W18"/>
      <c r="X18" s="9"/>
      <c r="Y18" s="9"/>
      <c r="Z18" s="9"/>
      <c r="AA18" s="9"/>
      <c r="AB18" s="9"/>
      <c r="AC18" s="9"/>
      <c r="AD18" s="9"/>
      <c r="AE18" s="9"/>
      <c r="AF18" s="9"/>
      <c r="AG18" s="9"/>
      <c r="AH18" s="9"/>
      <c r="AI18" s="9"/>
    </row>
    <row r="19" spans="1:35" s="18" customFormat="1" ht="3.75" customHeight="1" x14ac:dyDescent="0.2">
      <c r="A19" s="22"/>
      <c r="B19" s="23"/>
      <c r="C19" s="23"/>
      <c r="D19" s="16"/>
      <c r="E19" s="16"/>
      <c r="F19" s="17"/>
      <c r="G19" s="45"/>
      <c r="H19" s="45"/>
      <c r="I19" s="45"/>
      <c r="J19" s="45"/>
      <c r="K19" s="45"/>
      <c r="L19" s="45"/>
      <c r="M19" s="45"/>
      <c r="N19" s="45"/>
      <c r="O19" s="45"/>
      <c r="P19" s="19"/>
      <c r="Q19"/>
      <c r="R19"/>
      <c r="S19"/>
      <c r="T19"/>
      <c r="U19"/>
      <c r="V19"/>
      <c r="W19"/>
      <c r="X19" s="9"/>
      <c r="Y19" s="9"/>
      <c r="Z19" s="9"/>
      <c r="AA19" s="9"/>
      <c r="AB19" s="9"/>
      <c r="AC19" s="9"/>
      <c r="AD19" s="9"/>
      <c r="AE19" s="9"/>
      <c r="AF19" s="9"/>
      <c r="AG19" s="9"/>
      <c r="AH19" s="9"/>
      <c r="AI19" s="9"/>
    </row>
    <row r="20" spans="1:35" s="18" customFormat="1" ht="29.25" customHeight="1" x14ac:dyDescent="0.2">
      <c r="A20" s="28" t="s">
        <v>5</v>
      </c>
      <c r="D20" s="16" t="s">
        <v>0</v>
      </c>
      <c r="E20" s="16" t="s">
        <v>2</v>
      </c>
      <c r="F20" s="17"/>
      <c r="G20" s="72" t="s">
        <v>23</v>
      </c>
      <c r="H20" s="72"/>
      <c r="I20" s="72"/>
      <c r="J20" s="72"/>
      <c r="K20" s="72"/>
      <c r="L20" s="72" t="s">
        <v>26</v>
      </c>
      <c r="M20" s="72"/>
      <c r="N20" s="51" t="s">
        <v>24</v>
      </c>
      <c r="O20" s="51" t="s">
        <v>27</v>
      </c>
      <c r="P20" s="19"/>
      <c r="Q20"/>
      <c r="R20"/>
      <c r="S20"/>
      <c r="T20"/>
      <c r="U20"/>
      <c r="V20"/>
      <c r="W20"/>
      <c r="X20" s="9"/>
      <c r="Y20" s="9"/>
      <c r="Z20" s="9"/>
      <c r="AA20" s="9"/>
      <c r="AB20" s="9"/>
      <c r="AC20" s="9"/>
      <c r="AD20" s="9"/>
      <c r="AE20" s="9"/>
      <c r="AF20" s="9"/>
      <c r="AG20" s="9"/>
      <c r="AH20" s="9"/>
      <c r="AI20" s="9"/>
    </row>
    <row r="21" spans="1:35" s="18" customFormat="1" ht="20.100000000000001" customHeight="1" x14ac:dyDescent="0.2">
      <c r="A21" s="29" t="s">
        <v>6</v>
      </c>
      <c r="D21" s="30">
        <v>0</v>
      </c>
      <c r="E21" s="30">
        <v>90</v>
      </c>
      <c r="F21" s="17"/>
      <c r="G21" s="86" t="s">
        <v>46</v>
      </c>
      <c r="H21" s="87"/>
      <c r="I21" s="87"/>
      <c r="J21" s="87"/>
      <c r="K21" s="88"/>
      <c r="L21" s="70">
        <v>1.1100000000000001</v>
      </c>
      <c r="M21" s="71"/>
      <c r="N21" s="59">
        <v>3.33</v>
      </c>
      <c r="O21" s="62">
        <f>ROUND(oknQuantity_1*oknPrice_1,2)</f>
        <v>3.7</v>
      </c>
      <c r="P21" s="19"/>
      <c r="Q21"/>
      <c r="R21"/>
      <c r="S21"/>
      <c r="T21"/>
      <c r="U21"/>
      <c r="V21"/>
      <c r="W21"/>
      <c r="X21" s="9"/>
      <c r="Y21" s="9"/>
      <c r="Z21" s="9"/>
      <c r="AA21" s="9"/>
      <c r="AB21" s="9"/>
      <c r="AC21" s="9"/>
      <c r="AD21" s="9"/>
      <c r="AE21" s="9"/>
      <c r="AF21" s="9"/>
      <c r="AG21" s="9"/>
      <c r="AH21" s="9"/>
      <c r="AI21" s="9"/>
    </row>
    <row r="22" spans="1:35" s="18" customFormat="1" ht="20.100000000000001" customHeight="1" x14ac:dyDescent="0.2">
      <c r="A22" s="29" t="s">
        <v>7</v>
      </c>
      <c r="D22" s="30">
        <v>1</v>
      </c>
      <c r="E22" s="30">
        <v>0</v>
      </c>
      <c r="F22" s="17"/>
      <c r="G22" s="86" t="s">
        <v>47</v>
      </c>
      <c r="H22" s="87"/>
      <c r="I22" s="87"/>
      <c r="J22" s="87"/>
      <c r="K22" s="88"/>
      <c r="L22" s="70">
        <v>2.2200000000000002</v>
      </c>
      <c r="M22" s="71"/>
      <c r="N22" s="59">
        <v>4.4400000000000004</v>
      </c>
      <c r="O22" s="63">
        <f>ROUND(oknQuantity_2*oknPrice_2,2)</f>
        <v>9.86</v>
      </c>
      <c r="P22" s="19"/>
      <c r="Q22"/>
      <c r="R22"/>
      <c r="S22"/>
      <c r="T22"/>
      <c r="U22"/>
      <c r="V22"/>
      <c r="W22"/>
      <c r="X22" s="9"/>
      <c r="Y22" s="9"/>
      <c r="Z22" s="9"/>
      <c r="AA22" s="9"/>
      <c r="AB22" s="9"/>
      <c r="AC22" s="9"/>
      <c r="AD22" s="9"/>
      <c r="AE22" s="9"/>
      <c r="AF22" s="9"/>
      <c r="AG22" s="9"/>
      <c r="AH22" s="9"/>
      <c r="AI22" s="9"/>
    </row>
    <row r="23" spans="1:35" s="18" customFormat="1" ht="20.100000000000001" customHeight="1" x14ac:dyDescent="0.2">
      <c r="A23" s="29"/>
      <c r="D23" s="30">
        <v>1</v>
      </c>
      <c r="E23" s="30">
        <v>90</v>
      </c>
      <c r="F23" s="17"/>
      <c r="G23" s="86"/>
      <c r="H23" s="87"/>
      <c r="I23" s="87"/>
      <c r="J23" s="87"/>
      <c r="K23" s="88"/>
      <c r="L23" s="70"/>
      <c r="M23" s="71"/>
      <c r="N23" s="59"/>
      <c r="O23" s="63">
        <f>ROUND(oknQuantity_3*oknPrice_3,2)</f>
        <v>0</v>
      </c>
      <c r="P23" s="19"/>
      <c r="Q23"/>
      <c r="R23"/>
      <c r="S23"/>
      <c r="T23"/>
      <c r="U23"/>
      <c r="V23"/>
      <c r="W23"/>
      <c r="X23" s="9"/>
      <c r="Y23" s="9"/>
      <c r="Z23" s="9"/>
      <c r="AA23" s="9"/>
      <c r="AB23" s="9"/>
      <c r="AC23" s="9"/>
      <c r="AD23" s="9"/>
      <c r="AE23" s="9"/>
      <c r="AF23" s="9"/>
      <c r="AG23" s="9"/>
      <c r="AH23" s="9"/>
      <c r="AI23" s="9"/>
    </row>
    <row r="24" spans="1:35" s="18" customFormat="1" ht="20.100000000000001" customHeight="1" x14ac:dyDescent="0.2">
      <c r="A24" s="29"/>
      <c r="D24" s="30">
        <v>0</v>
      </c>
      <c r="E24" s="30">
        <v>90</v>
      </c>
      <c r="F24" s="17"/>
      <c r="G24" s="86"/>
      <c r="H24" s="87"/>
      <c r="I24" s="87"/>
      <c r="J24" s="87"/>
      <c r="K24" s="88"/>
      <c r="L24" s="70"/>
      <c r="M24" s="71"/>
      <c r="N24" s="59"/>
      <c r="O24" s="63">
        <f>ROUND(oknQuantity_4*oknPrice_4,2)</f>
        <v>0</v>
      </c>
      <c r="P24" s="19"/>
      <c r="Q24"/>
      <c r="R24"/>
      <c r="S24"/>
      <c r="T24"/>
      <c r="U24"/>
      <c r="V24"/>
      <c r="W24"/>
      <c r="X24" s="9"/>
      <c r="Y24" s="9"/>
      <c r="Z24" s="9"/>
      <c r="AA24" s="9"/>
      <c r="AB24" s="9"/>
      <c r="AC24" s="9"/>
      <c r="AD24" s="9"/>
      <c r="AE24" s="9"/>
      <c r="AF24" s="9"/>
      <c r="AG24" s="9"/>
      <c r="AH24" s="9"/>
      <c r="AI24" s="9"/>
    </row>
    <row r="25" spans="1:35" s="18" customFormat="1" ht="20.100000000000001" customHeight="1" x14ac:dyDescent="0.2">
      <c r="A25" s="29"/>
      <c r="D25" s="30">
        <v>1</v>
      </c>
      <c r="E25" s="30">
        <v>0</v>
      </c>
      <c r="F25" s="17"/>
      <c r="G25" s="86"/>
      <c r="H25" s="87"/>
      <c r="I25" s="87"/>
      <c r="J25" s="87"/>
      <c r="K25" s="88"/>
      <c r="L25" s="70"/>
      <c r="M25" s="71"/>
      <c r="N25" s="59"/>
      <c r="O25" s="63">
        <f>ROUND(oknQuantity_5*oknPrice_5,2)</f>
        <v>0</v>
      </c>
      <c r="P25" s="19"/>
      <c r="Q25"/>
      <c r="R25"/>
      <c r="S25"/>
      <c r="T25"/>
      <c r="U25"/>
      <c r="V25"/>
      <c r="W25"/>
      <c r="X25" s="9"/>
      <c r="Y25" s="9"/>
      <c r="Z25" s="9"/>
      <c r="AA25" s="9"/>
      <c r="AB25" s="9"/>
      <c r="AC25" s="9"/>
      <c r="AD25" s="9"/>
      <c r="AE25" s="9"/>
      <c r="AF25" s="9"/>
      <c r="AG25" s="9"/>
      <c r="AH25" s="9"/>
      <c r="AI25" s="9"/>
    </row>
    <row r="26" spans="1:35" s="18" customFormat="1" ht="20.100000000000001" customHeight="1" x14ac:dyDescent="0.2">
      <c r="A26" s="29"/>
      <c r="D26" s="30">
        <v>1</v>
      </c>
      <c r="E26" s="30">
        <v>90</v>
      </c>
      <c r="F26" s="17"/>
      <c r="G26" s="86"/>
      <c r="H26" s="87"/>
      <c r="I26" s="87"/>
      <c r="J26" s="87"/>
      <c r="K26" s="88"/>
      <c r="L26" s="70"/>
      <c r="M26" s="71"/>
      <c r="N26" s="59"/>
      <c r="O26" s="63">
        <f>ROUND(oknQuantity_6*oknPrice_6,2)</f>
        <v>0</v>
      </c>
      <c r="P26" s="19"/>
      <c r="Q26"/>
      <c r="R26"/>
      <c r="S26"/>
      <c r="T26"/>
      <c r="U26"/>
      <c r="V26"/>
      <c r="W26"/>
      <c r="X26" s="9"/>
      <c r="Y26" s="9"/>
      <c r="Z26" s="9"/>
      <c r="AA26" s="9"/>
      <c r="AB26" s="9"/>
      <c r="AC26" s="9"/>
      <c r="AD26" s="9"/>
      <c r="AE26" s="9"/>
      <c r="AF26" s="9"/>
      <c r="AG26" s="9"/>
      <c r="AH26" s="9"/>
      <c r="AI26" s="9"/>
    </row>
    <row r="27" spans="1:35" s="18" customFormat="1" ht="20.100000000000001" customHeight="1" x14ac:dyDescent="0.2">
      <c r="A27" s="29"/>
      <c r="D27" s="30">
        <v>0</v>
      </c>
      <c r="E27" s="30">
        <v>0</v>
      </c>
      <c r="F27" s="17"/>
      <c r="G27" s="86"/>
      <c r="H27" s="87"/>
      <c r="I27" s="87"/>
      <c r="J27" s="87"/>
      <c r="K27" s="88"/>
      <c r="L27" s="70">
        <v>0</v>
      </c>
      <c r="M27" s="71"/>
      <c r="N27" s="59">
        <v>0</v>
      </c>
      <c r="O27" s="63">
        <f>ROUND(oknQuantity_7*oknPrice_7,2)</f>
        <v>0</v>
      </c>
      <c r="P27" s="19"/>
      <c r="Q27"/>
      <c r="R27"/>
      <c r="S27"/>
      <c r="T27"/>
      <c r="U27"/>
      <c r="V27"/>
      <c r="W27"/>
      <c r="X27" s="9"/>
      <c r="Y27" s="9"/>
      <c r="Z27" s="9"/>
      <c r="AA27" s="9"/>
      <c r="AB27" s="9"/>
      <c r="AC27" s="9"/>
      <c r="AD27" s="9"/>
      <c r="AE27" s="9"/>
      <c r="AF27" s="9"/>
      <c r="AG27" s="9"/>
      <c r="AH27" s="9"/>
      <c r="AI27" s="9"/>
    </row>
    <row r="28" spans="1:35" s="18" customFormat="1" ht="20.100000000000001" customHeight="1" x14ac:dyDescent="0.2">
      <c r="A28" s="29"/>
      <c r="D28" s="30">
        <v>0</v>
      </c>
      <c r="E28" s="30">
        <v>0</v>
      </c>
      <c r="F28" s="17"/>
      <c r="G28" s="86"/>
      <c r="H28" s="87"/>
      <c r="I28" s="87"/>
      <c r="J28" s="87"/>
      <c r="K28" s="88"/>
      <c r="L28" s="70">
        <v>0</v>
      </c>
      <c r="M28" s="71"/>
      <c r="N28" s="59">
        <v>0</v>
      </c>
      <c r="O28" s="63">
        <f>ROUND(oknQuantity_8*oknPrice_8,2)</f>
        <v>0</v>
      </c>
      <c r="P28" s="19"/>
      <c r="Q28" s="9"/>
      <c r="R28" s="9"/>
      <c r="S28" s="9"/>
      <c r="T28" s="9"/>
      <c r="U28" s="9"/>
      <c r="V28" s="9"/>
      <c r="W28" s="9"/>
      <c r="X28" s="9"/>
      <c r="Y28" s="9"/>
      <c r="Z28" s="9"/>
      <c r="AA28" s="9"/>
      <c r="AB28" s="9"/>
      <c r="AC28" s="9"/>
      <c r="AD28" s="9"/>
      <c r="AE28" s="9"/>
      <c r="AF28" s="9"/>
      <c r="AG28" s="9"/>
      <c r="AH28" s="9"/>
      <c r="AI28" s="9"/>
    </row>
    <row r="29" spans="1:35" s="18" customFormat="1" ht="20.100000000000001" customHeight="1" x14ac:dyDescent="0.2">
      <c r="A29" s="29"/>
      <c r="D29" s="30">
        <v>0</v>
      </c>
      <c r="E29" s="30">
        <v>0</v>
      </c>
      <c r="F29" s="17"/>
      <c r="G29" s="86"/>
      <c r="H29" s="87"/>
      <c r="I29" s="87"/>
      <c r="J29" s="87"/>
      <c r="K29" s="88"/>
      <c r="L29" s="70">
        <v>0</v>
      </c>
      <c r="M29" s="71"/>
      <c r="N29" s="59">
        <v>0</v>
      </c>
      <c r="O29" s="63">
        <f>ROUND(oknQuantity_9*oknPrice_9,2)</f>
        <v>0</v>
      </c>
      <c r="P29" s="19"/>
      <c r="Q29" s="9"/>
      <c r="R29" s="9"/>
      <c r="S29" s="9"/>
      <c r="T29" s="9"/>
      <c r="U29" s="9"/>
      <c r="V29" s="9"/>
      <c r="W29" s="9"/>
      <c r="X29" s="9"/>
      <c r="Y29" s="9"/>
      <c r="Z29" s="9"/>
      <c r="AA29" s="9"/>
      <c r="AB29" s="9"/>
      <c r="AC29" s="9"/>
      <c r="AD29" s="9"/>
      <c r="AE29" s="9"/>
      <c r="AF29" s="9"/>
      <c r="AG29" s="9"/>
      <c r="AH29" s="9"/>
      <c r="AI29" s="9"/>
    </row>
    <row r="30" spans="1:35" s="18" customFormat="1" ht="20.100000000000001" customHeight="1" x14ac:dyDescent="0.2">
      <c r="A30" s="29"/>
      <c r="D30" s="30">
        <v>0</v>
      </c>
      <c r="E30" s="30">
        <v>0</v>
      </c>
      <c r="F30" s="17"/>
      <c r="G30" s="86"/>
      <c r="H30" s="87"/>
      <c r="I30" s="87"/>
      <c r="J30" s="87"/>
      <c r="K30" s="88"/>
      <c r="L30" s="70">
        <v>0</v>
      </c>
      <c r="M30" s="71"/>
      <c r="N30" s="59">
        <v>0</v>
      </c>
      <c r="O30" s="63">
        <f>ROUND(oknQuantity_10*oknPrice_10,2)</f>
        <v>0</v>
      </c>
      <c r="P30" s="19"/>
      <c r="Q30" s="9"/>
      <c r="R30" s="9"/>
      <c r="S30" s="9"/>
      <c r="T30" s="9"/>
      <c r="U30" s="9"/>
      <c r="V30" s="9"/>
      <c r="W30" s="9"/>
      <c r="X30" s="9"/>
      <c r="Y30" s="9"/>
      <c r="Z30" s="9"/>
      <c r="AA30" s="9"/>
      <c r="AB30" s="9"/>
      <c r="AC30" s="9"/>
      <c r="AD30" s="9"/>
      <c r="AE30" s="9"/>
      <c r="AF30" s="9"/>
      <c r="AG30" s="9"/>
      <c r="AH30" s="9"/>
      <c r="AI30" s="9"/>
    </row>
    <row r="31" spans="1:35" s="18" customFormat="1" ht="20.100000000000001" customHeight="1" x14ac:dyDescent="0.2">
      <c r="A31" s="29"/>
      <c r="D31" s="30">
        <v>0</v>
      </c>
      <c r="E31" s="30">
        <v>0</v>
      </c>
      <c r="F31" s="17"/>
      <c r="G31" s="86"/>
      <c r="H31" s="87"/>
      <c r="I31" s="87"/>
      <c r="J31" s="87"/>
      <c r="K31" s="88"/>
      <c r="L31" s="70">
        <v>0</v>
      </c>
      <c r="M31" s="71"/>
      <c r="N31" s="59">
        <v>0</v>
      </c>
      <c r="O31" s="63">
        <f>ROUND(oknQuantity_11*oknPrice_11,2)</f>
        <v>0</v>
      </c>
      <c r="P31" s="19"/>
      <c r="Q31" s="9"/>
      <c r="R31" s="9"/>
      <c r="S31" s="9"/>
      <c r="T31" s="9"/>
      <c r="U31" s="9"/>
      <c r="V31" s="9"/>
      <c r="W31" s="9"/>
      <c r="X31" s="9"/>
      <c r="Y31" s="9"/>
      <c r="Z31" s="9"/>
      <c r="AA31" s="9"/>
      <c r="AB31" s="9"/>
      <c r="AC31" s="9"/>
      <c r="AD31" s="9"/>
      <c r="AE31" s="9"/>
      <c r="AF31" s="9"/>
      <c r="AG31" s="9"/>
      <c r="AH31" s="9"/>
      <c r="AI31" s="9"/>
    </row>
    <row r="32" spans="1:35" s="18" customFormat="1" ht="20.100000000000001" customHeight="1" x14ac:dyDescent="0.2">
      <c r="A32" s="29"/>
      <c r="D32" s="30">
        <v>0</v>
      </c>
      <c r="E32" s="30">
        <v>0</v>
      </c>
      <c r="F32" s="17"/>
      <c r="G32" s="93"/>
      <c r="H32" s="94"/>
      <c r="I32" s="94"/>
      <c r="J32" s="94"/>
      <c r="K32" s="95"/>
      <c r="L32" s="96">
        <v>0</v>
      </c>
      <c r="M32" s="97"/>
      <c r="N32" s="60">
        <v>0</v>
      </c>
      <c r="O32" s="63">
        <f>ROUND(oknQuantity_12*oknPrice_12,2)</f>
        <v>0</v>
      </c>
      <c r="P32" s="19"/>
      <c r="Q32" s="9"/>
      <c r="R32" s="9"/>
      <c r="S32" s="9"/>
      <c r="T32" s="9"/>
      <c r="U32" s="9"/>
      <c r="V32" s="9"/>
      <c r="W32" s="9"/>
      <c r="X32" s="9"/>
      <c r="Y32" s="9"/>
      <c r="Z32" s="9"/>
      <c r="AA32" s="9"/>
      <c r="AB32" s="9"/>
      <c r="AC32" s="9"/>
      <c r="AD32" s="9"/>
      <c r="AE32" s="9"/>
      <c r="AF32" s="9"/>
      <c r="AG32" s="9"/>
      <c r="AH32" s="9"/>
      <c r="AI32" s="9"/>
    </row>
    <row r="33" spans="1:35" s="18" customFormat="1" ht="20.100000000000001" customHeight="1" x14ac:dyDescent="0.2">
      <c r="A33" s="31"/>
      <c r="B33" s="23"/>
      <c r="C33" s="23"/>
      <c r="D33" s="16"/>
      <c r="E33" s="32">
        <f t="array" ref="E33">SUM(oknTaxable_1:oknTaxable_12*oknLineTotal_1:oknLineTotal_12)</f>
        <v>9.86</v>
      </c>
      <c r="F33" s="17"/>
      <c r="G33" s="52"/>
      <c r="H33" s="52"/>
      <c r="I33" s="52"/>
      <c r="J33" s="52"/>
      <c r="K33" s="52"/>
      <c r="L33" s="52"/>
      <c r="M33" s="53"/>
      <c r="N33" s="54" t="s">
        <v>39</v>
      </c>
      <c r="O33" s="64">
        <f>SUM(oknLineTotal_1:oknLineTotal_12)</f>
        <v>13.559999999999999</v>
      </c>
      <c r="P33" s="19"/>
      <c r="Q33" s="9"/>
      <c r="R33" s="9"/>
      <c r="S33" s="9"/>
      <c r="T33" s="9"/>
      <c r="U33" s="9"/>
      <c r="V33" s="9"/>
      <c r="W33" s="9"/>
      <c r="X33" s="9"/>
      <c r="Y33" s="9"/>
      <c r="Z33" s="9"/>
      <c r="AA33" s="9"/>
      <c r="AB33" s="9"/>
      <c r="AC33" s="9"/>
      <c r="AD33" s="9"/>
      <c r="AE33" s="9"/>
      <c r="AF33" s="9"/>
      <c r="AG33" s="9"/>
      <c r="AH33" s="9"/>
      <c r="AI33" s="9"/>
    </row>
    <row r="34" spans="1:35" s="18" customFormat="1" ht="20.100000000000001" customHeight="1" x14ac:dyDescent="0.2">
      <c r="A34" s="31"/>
      <c r="B34" s="23"/>
      <c r="C34" s="23"/>
      <c r="D34" s="16"/>
      <c r="E34" s="16"/>
      <c r="F34" s="17"/>
      <c r="G34" s="52"/>
      <c r="H34" s="52"/>
      <c r="I34" s="52"/>
      <c r="J34" s="52"/>
      <c r="K34" s="52"/>
      <c r="L34" s="52"/>
      <c r="M34" s="69" t="s">
        <v>40</v>
      </c>
      <c r="N34" s="55">
        <v>0.24</v>
      </c>
      <c r="O34" s="64">
        <f>ROUND(IF(oknTaxType=0,0, oknTax1Rate*(oknSubTotal+IF(oknTaxTotalIncludingShippingCost=0,0,oknShippingCost))),2)</f>
        <v>3.25</v>
      </c>
      <c r="P34" s="19"/>
      <c r="Q34" s="9"/>
      <c r="R34" s="9"/>
      <c r="S34" s="9"/>
      <c r="T34" s="9"/>
      <c r="U34" s="9"/>
      <c r="V34" s="9"/>
      <c r="W34" s="9"/>
      <c r="X34" s="9"/>
      <c r="Y34" s="9"/>
      <c r="Z34" s="9"/>
      <c r="AA34" s="9"/>
      <c r="AB34" s="9"/>
      <c r="AC34" s="9"/>
      <c r="AD34" s="9"/>
      <c r="AE34" s="9"/>
      <c r="AF34" s="9"/>
      <c r="AG34" s="9"/>
      <c r="AH34" s="9"/>
      <c r="AI34" s="9"/>
    </row>
    <row r="35" spans="1:35" s="18" customFormat="1" ht="20.100000000000001" hidden="1" customHeight="1" x14ac:dyDescent="0.2">
      <c r="A35" s="31"/>
      <c r="B35" s="23"/>
      <c r="C35" s="23"/>
      <c r="D35" s="16"/>
      <c r="E35" s="16"/>
      <c r="F35" s="17"/>
      <c r="G35" s="52"/>
      <c r="H35" s="52"/>
      <c r="I35" s="52"/>
      <c r="J35" s="52"/>
      <c r="K35" s="52"/>
      <c r="L35" s="52"/>
      <c r="M35" s="68" t="s">
        <v>3</v>
      </c>
      <c r="N35" s="55">
        <v>0</v>
      </c>
      <c r="O35" s="64">
        <f>ROUND(IF(oknTaxType&lt;&gt;2,0,oknTax2Rate*(oknLineTotalTaxable+IF(oknTaxTotalIncludingShippingCost=0,0,oknShippingCost)+IF(oknTax2IsAppliedToTax1=0,0,oknTax1))),2)</f>
        <v>0</v>
      </c>
      <c r="P35" s="19"/>
      <c r="Q35" s="9"/>
      <c r="R35" s="9"/>
      <c r="S35" s="9"/>
      <c r="T35" s="9"/>
      <c r="U35" s="9"/>
      <c r="V35" s="9"/>
      <c r="W35" s="9"/>
      <c r="X35" s="9"/>
      <c r="Y35" s="9"/>
      <c r="Z35" s="9"/>
      <c r="AA35" s="9"/>
      <c r="AB35" s="9"/>
      <c r="AC35" s="9"/>
      <c r="AD35" s="9"/>
      <c r="AE35" s="9"/>
      <c r="AF35" s="9"/>
      <c r="AG35" s="9"/>
      <c r="AH35" s="9"/>
      <c r="AI35" s="9"/>
    </row>
    <row r="36" spans="1:35" s="18" customFormat="1" ht="20.100000000000001" customHeight="1" x14ac:dyDescent="0.2">
      <c r="A36" s="31"/>
      <c r="B36" s="23"/>
      <c r="C36" s="23"/>
      <c r="D36" s="16"/>
      <c r="E36" s="16"/>
      <c r="F36" s="17"/>
      <c r="G36" s="52"/>
      <c r="H36" s="52"/>
      <c r="I36" s="52"/>
      <c r="J36" s="52"/>
      <c r="K36" s="52"/>
      <c r="L36" s="52"/>
      <c r="M36" s="53"/>
      <c r="N36" s="54" t="s">
        <v>41</v>
      </c>
      <c r="O36" s="65">
        <v>0</v>
      </c>
      <c r="P36" s="19"/>
      <c r="Q36" s="9"/>
      <c r="R36" s="9"/>
      <c r="S36" s="9"/>
      <c r="T36" s="9"/>
      <c r="U36" s="9"/>
      <c r="V36" s="9"/>
      <c r="W36" s="9"/>
      <c r="X36" s="9"/>
      <c r="Y36" s="9"/>
      <c r="Z36" s="9"/>
      <c r="AA36" s="9"/>
      <c r="AB36" s="9"/>
      <c r="AC36" s="9"/>
      <c r="AD36" s="9"/>
      <c r="AE36" s="9"/>
      <c r="AF36" s="9"/>
      <c r="AG36" s="9"/>
      <c r="AH36" s="9"/>
      <c r="AI36" s="9"/>
    </row>
    <row r="37" spans="1:35" s="18" customFormat="1" ht="18.75" customHeight="1" x14ac:dyDescent="0.2">
      <c r="A37" s="31"/>
      <c r="B37" s="23"/>
      <c r="C37" s="23"/>
      <c r="D37" s="16"/>
      <c r="E37" s="16"/>
      <c r="F37" s="17"/>
      <c r="G37" s="45"/>
      <c r="H37" s="45"/>
      <c r="I37" s="45"/>
      <c r="J37" s="45"/>
      <c r="K37" s="45"/>
      <c r="L37" s="45"/>
      <c r="M37" s="53"/>
      <c r="N37" s="56" t="s">
        <v>42</v>
      </c>
      <c r="O37" s="64">
        <f>ROUND(oknSubTotal + oknShippingCost + IF(oknTaxType=0,0,IF(oknTaxType=1,oknTax1,oknTax1+oknTax2)),2)</f>
        <v>16.809999999999999</v>
      </c>
      <c r="P37" s="19"/>
      <c r="Q37" s="9"/>
      <c r="R37" s="9"/>
      <c r="S37" s="9"/>
      <c r="T37" s="9"/>
      <c r="U37" s="9"/>
      <c r="V37" s="9"/>
      <c r="W37" s="9"/>
      <c r="X37" s="9"/>
      <c r="Y37" s="9"/>
      <c r="Z37" s="9"/>
      <c r="AA37" s="9"/>
      <c r="AB37" s="9"/>
      <c r="AC37" s="9"/>
      <c r="AD37" s="9"/>
      <c r="AE37" s="9"/>
      <c r="AF37" s="9"/>
      <c r="AG37" s="9"/>
      <c r="AH37" s="9"/>
      <c r="AI37" s="9"/>
    </row>
    <row r="38" spans="1:35" s="18" customFormat="1" ht="18.75" customHeight="1" x14ac:dyDescent="0.2">
      <c r="A38" s="31"/>
      <c r="B38" s="23"/>
      <c r="C38" s="23"/>
      <c r="D38" s="16"/>
      <c r="E38" s="16"/>
      <c r="F38" s="17"/>
      <c r="G38" s="45"/>
      <c r="H38" s="45"/>
      <c r="I38" s="45"/>
      <c r="J38" s="45"/>
      <c r="K38" s="45"/>
      <c r="L38" s="45"/>
      <c r="M38" s="53"/>
      <c r="N38" s="56" t="s">
        <v>43</v>
      </c>
      <c r="O38" s="65">
        <v>0</v>
      </c>
      <c r="P38" s="19"/>
      <c r="Q38" s="9"/>
      <c r="R38" s="9"/>
      <c r="S38" s="9"/>
      <c r="T38" s="9"/>
      <c r="U38" s="9"/>
      <c r="V38" s="9"/>
      <c r="W38" s="9"/>
      <c r="X38" s="9"/>
      <c r="Y38" s="9"/>
      <c r="Z38" s="9"/>
      <c r="AA38" s="9"/>
      <c r="AB38" s="9"/>
      <c r="AC38" s="9"/>
      <c r="AD38" s="9"/>
      <c r="AE38" s="9"/>
      <c r="AF38" s="9"/>
      <c r="AG38" s="9"/>
      <c r="AH38" s="9"/>
      <c r="AI38" s="9"/>
    </row>
    <row r="39" spans="1:35" s="18" customFormat="1" ht="18.75" customHeight="1" x14ac:dyDescent="0.2">
      <c r="A39" s="31"/>
      <c r="B39" s="23"/>
      <c r="C39" s="23"/>
      <c r="D39" s="16"/>
      <c r="E39" s="16"/>
      <c r="F39" s="17"/>
      <c r="G39" s="45"/>
      <c r="H39" s="45"/>
      <c r="I39" s="45"/>
      <c r="J39" s="45"/>
      <c r="K39" s="45"/>
      <c r="L39" s="45"/>
      <c r="M39" s="53"/>
      <c r="N39" s="56" t="s">
        <v>25</v>
      </c>
      <c r="O39" s="64">
        <f>oknTotal-oknPayments</f>
        <v>16.809999999999999</v>
      </c>
      <c r="P39" s="19"/>
      <c r="Q39" s="9"/>
      <c r="R39" s="9"/>
      <c r="S39" s="9"/>
      <c r="T39" s="9"/>
      <c r="U39" s="9"/>
      <c r="V39" s="9"/>
      <c r="W39" s="9"/>
      <c r="X39" s="9"/>
      <c r="Y39" s="9"/>
      <c r="Z39" s="9"/>
      <c r="AA39" s="9"/>
      <c r="AB39" s="9"/>
      <c r="AC39" s="9"/>
      <c r="AD39" s="9"/>
      <c r="AE39" s="9"/>
      <c r="AF39" s="9"/>
      <c r="AG39" s="9"/>
      <c r="AH39" s="9"/>
      <c r="AI39" s="9"/>
    </row>
    <row r="40" spans="1:35" s="18" customFormat="1" hidden="1" x14ac:dyDescent="0.2">
      <c r="A40" s="31"/>
      <c r="B40" s="23"/>
      <c r="C40" s="23"/>
      <c r="D40" s="16"/>
      <c r="E40" s="16"/>
      <c r="F40" s="17"/>
      <c r="G40" s="45"/>
      <c r="H40" s="45"/>
      <c r="I40" s="45"/>
      <c r="J40" s="45"/>
      <c r="K40" s="45"/>
      <c r="L40" s="45"/>
      <c r="M40" s="45"/>
      <c r="N40" s="45"/>
      <c r="O40" s="45"/>
      <c r="P40" s="19"/>
      <c r="Q40" s="9"/>
      <c r="R40" s="9"/>
      <c r="S40" s="9"/>
      <c r="T40" s="9"/>
      <c r="U40" s="9"/>
      <c r="V40" s="9"/>
      <c r="W40" s="9"/>
      <c r="X40" s="9"/>
      <c r="Y40" s="9"/>
      <c r="Z40" s="9"/>
      <c r="AA40" s="9"/>
      <c r="AB40" s="9"/>
      <c r="AC40" s="9"/>
      <c r="AD40" s="9"/>
      <c r="AE40" s="9"/>
      <c r="AF40" s="9"/>
      <c r="AG40" s="9"/>
      <c r="AH40" s="9"/>
      <c r="AI40" s="9"/>
    </row>
    <row r="41" spans="1:35" s="18" customFormat="1" ht="18" hidden="1" customHeight="1" x14ac:dyDescent="0.2">
      <c r="A41" s="31"/>
      <c r="B41" s="23"/>
      <c r="C41" s="23"/>
      <c r="D41" s="16"/>
      <c r="E41" s="16"/>
      <c r="F41" s="17"/>
      <c r="G41" s="45"/>
      <c r="H41" s="45"/>
      <c r="I41" s="45"/>
      <c r="J41" s="45"/>
      <c r="K41" s="45"/>
      <c r="L41" s="45"/>
      <c r="M41" s="45"/>
      <c r="N41" s="45"/>
      <c r="O41" s="45"/>
      <c r="P41" s="19"/>
      <c r="Q41" s="9"/>
      <c r="R41" s="9"/>
      <c r="S41" s="9"/>
      <c r="T41" s="9"/>
      <c r="U41" s="9"/>
      <c r="V41" s="9"/>
      <c r="W41" s="9"/>
      <c r="X41" s="9"/>
      <c r="Y41" s="9"/>
      <c r="Z41" s="9"/>
      <c r="AA41" s="9"/>
      <c r="AB41" s="9"/>
      <c r="AC41" s="9"/>
      <c r="AD41" s="9"/>
      <c r="AE41" s="9"/>
      <c r="AF41" s="9"/>
      <c r="AG41" s="9"/>
      <c r="AH41" s="9"/>
      <c r="AI41" s="9"/>
    </row>
    <row r="42" spans="1:35" s="18" customFormat="1" ht="3" customHeight="1" x14ac:dyDescent="0.2">
      <c r="A42" s="31"/>
      <c r="B42" s="23"/>
      <c r="C42" s="23"/>
      <c r="D42" s="16"/>
      <c r="E42" s="16"/>
      <c r="F42" s="17"/>
      <c r="G42" s="45"/>
      <c r="H42" s="45"/>
      <c r="I42" s="45"/>
      <c r="J42" s="45"/>
      <c r="K42" s="45"/>
      <c r="L42" s="45"/>
      <c r="M42" s="45"/>
      <c r="N42" s="45"/>
      <c r="O42" s="45"/>
      <c r="P42" s="19"/>
      <c r="Q42" s="9"/>
      <c r="R42" s="9"/>
      <c r="S42" s="9"/>
      <c r="T42" s="9"/>
      <c r="U42" s="9"/>
      <c r="V42" s="9"/>
      <c r="W42" s="9"/>
      <c r="X42" s="9"/>
      <c r="Y42" s="9"/>
      <c r="Z42" s="9"/>
      <c r="AA42" s="9"/>
      <c r="AB42" s="9"/>
      <c r="AC42" s="9"/>
      <c r="AD42" s="9"/>
      <c r="AE42" s="9"/>
      <c r="AF42" s="9"/>
      <c r="AG42" s="9"/>
      <c r="AH42" s="9"/>
      <c r="AI42" s="9"/>
    </row>
    <row r="43" spans="1:35" s="18" customFormat="1" ht="24" customHeight="1" x14ac:dyDescent="0.2">
      <c r="A43" s="31"/>
      <c r="B43" s="23"/>
      <c r="C43" s="23"/>
      <c r="D43" s="16"/>
      <c r="E43" s="16"/>
      <c r="F43" s="17"/>
      <c r="G43" s="91" t="s">
        <v>44</v>
      </c>
      <c r="H43" s="92"/>
      <c r="I43" s="92"/>
      <c r="J43" s="92"/>
      <c r="K43" s="92"/>
      <c r="L43" s="92"/>
      <c r="M43" s="92"/>
      <c r="N43" s="92"/>
      <c r="O43" s="92"/>
      <c r="P43" s="19"/>
      <c r="Q43" s="9"/>
      <c r="R43" s="9"/>
      <c r="S43" s="9"/>
      <c r="T43" s="9"/>
      <c r="U43" s="9"/>
      <c r="V43" s="9"/>
      <c r="W43" s="9"/>
      <c r="X43" s="9"/>
      <c r="Y43" s="9"/>
      <c r="Z43" s="9"/>
      <c r="AA43" s="9"/>
      <c r="AB43" s="9"/>
      <c r="AC43" s="9"/>
      <c r="AD43" s="9"/>
      <c r="AE43" s="9"/>
      <c r="AF43" s="9"/>
      <c r="AG43" s="9"/>
      <c r="AH43" s="9"/>
      <c r="AI43" s="9"/>
    </row>
    <row r="44" spans="1:35" s="38" customFormat="1" x14ac:dyDescent="0.2">
      <c r="A44" s="33"/>
      <c r="B44" s="34"/>
      <c r="C44" s="34"/>
      <c r="D44" s="35"/>
      <c r="E44" s="35"/>
      <c r="F44" s="36"/>
      <c r="G44" s="90"/>
      <c r="H44" s="90"/>
      <c r="I44" s="90"/>
      <c r="J44" s="90"/>
      <c r="K44" s="90"/>
      <c r="L44" s="90"/>
      <c r="M44" s="90"/>
      <c r="N44" s="90"/>
      <c r="O44" s="90"/>
      <c r="P44" s="37"/>
      <c r="Q44" s="9"/>
      <c r="R44" s="9"/>
      <c r="S44" s="9"/>
      <c r="T44" s="9"/>
      <c r="U44" s="9"/>
      <c r="V44" s="9"/>
      <c r="W44" s="9"/>
      <c r="X44" s="9"/>
      <c r="Y44" s="9"/>
      <c r="Z44" s="9"/>
      <c r="AA44" s="9"/>
      <c r="AB44" s="9"/>
      <c r="AC44" s="9"/>
      <c r="AD44" s="9"/>
      <c r="AE44" s="9"/>
      <c r="AF44" s="9"/>
      <c r="AG44" s="9"/>
      <c r="AH44" s="9"/>
      <c r="AI44" s="9"/>
    </row>
    <row r="910" spans="1:1" hidden="1" x14ac:dyDescent="0.2">
      <c r="A910" s="66" t="s">
        <v>48</v>
      </c>
    </row>
    <row r="920" spans="1:1" hidden="1" x14ac:dyDescent="0.2">
      <c r="A920" s="66" t="s">
        <v>48</v>
      </c>
    </row>
    <row r="978" spans="1:1" hidden="1" x14ac:dyDescent="0.2">
      <c r="A978" s="39" t="s">
        <v>9</v>
      </c>
    </row>
    <row r="985" spans="1:1" hidden="1" x14ac:dyDescent="0.2">
      <c r="A985" s="66" t="s">
        <v>48</v>
      </c>
    </row>
  </sheetData>
  <sheetProtection selectLockedCells="1"/>
  <mergeCells count="53">
    <mergeCell ref="G44:O44"/>
    <mergeCell ref="G43:O43"/>
    <mergeCell ref="G20:K20"/>
    <mergeCell ref="G21:K21"/>
    <mergeCell ref="G22:K22"/>
    <mergeCell ref="G23:K23"/>
    <mergeCell ref="G24:K24"/>
    <mergeCell ref="G25:K25"/>
    <mergeCell ref="G31:K31"/>
    <mergeCell ref="G32:K32"/>
    <mergeCell ref="L32:M32"/>
    <mergeCell ref="L27:M27"/>
    <mergeCell ref="L28:M28"/>
    <mergeCell ref="L31:M31"/>
    <mergeCell ref="G30:K30"/>
    <mergeCell ref="L23:M23"/>
    <mergeCell ref="G11:K11"/>
    <mergeCell ref="L11:O11"/>
    <mergeCell ref="L17:M17"/>
    <mergeCell ref="G28:K28"/>
    <mergeCell ref="G29:K29"/>
    <mergeCell ref="L18:M18"/>
    <mergeCell ref="G26:K26"/>
    <mergeCell ref="G27:K27"/>
    <mergeCell ref="L24:M24"/>
    <mergeCell ref="G17:H17"/>
    <mergeCell ref="G18:H18"/>
    <mergeCell ref="L20:M20"/>
    <mergeCell ref="L21:M21"/>
    <mergeCell ref="L22:M22"/>
    <mergeCell ref="L25:M25"/>
    <mergeCell ref="L26:M26"/>
    <mergeCell ref="A1:Y1"/>
    <mergeCell ref="G10:K10"/>
    <mergeCell ref="L10:O10"/>
    <mergeCell ref="N5:O5"/>
    <mergeCell ref="N6:O6"/>
    <mergeCell ref="N7:O7"/>
    <mergeCell ref="L29:M29"/>
    <mergeCell ref="L30:M30"/>
    <mergeCell ref="I17:J17"/>
    <mergeCell ref="L12:O12"/>
    <mergeCell ref="L13:O13"/>
    <mergeCell ref="I18:J18"/>
    <mergeCell ref="N17:O17"/>
    <mergeCell ref="N18:O18"/>
    <mergeCell ref="L14:O14"/>
    <mergeCell ref="L15:O15"/>
    <mergeCell ref="G16:K16"/>
    <mergeCell ref="G12:K12"/>
    <mergeCell ref="G13:K13"/>
    <mergeCell ref="G14:K14"/>
    <mergeCell ref="G15:K15"/>
  </mergeCells>
  <phoneticPr fontId="8" type="noConversion"/>
  <dataValidations count="9">
    <dataValidation type="decimal" operator="lessThanOrEqual" allowBlank="1" showInputMessage="1" showErrorMessage="1" errorTitle="Invalid Input" error="Please enter a valid numeric_x000a_value." sqref="L21:L32 N21:N32 N34:N35 O36 O38" xr:uid="{00000000-0002-0000-0000-000000000000}">
      <formula1>999999999.99</formula1>
    </dataValidation>
    <dataValidation type="textLength" allowBlank="1" showInputMessage="1" showErrorMessage="1" errorTitle="Invalid Input" error="Max characters allowed: 10" sqref="A21:A32 A10 N6" xr:uid="{00000000-0002-0000-0000-000001000000}">
      <formula1>0</formula1>
      <formula2>10</formula2>
    </dataValidation>
    <dataValidation type="date" allowBlank="1" showErrorMessage="1" errorTitle="Invalid Input" error="Please enter a valid date." sqref="N5 K18" xr:uid="{00000000-0002-0000-0000-000002000000}">
      <formula1>36526</formula1>
      <formula2>402132</formula2>
    </dataValidation>
    <dataValidation type="textLength" allowBlank="1" showInputMessage="1" showErrorMessage="1" errorTitle="Invalid Input" error="Max characters allowed: 60" sqref="L11 G11:G13" xr:uid="{00000000-0002-0000-0000-000003000000}">
      <formula1>0</formula1>
      <formula2>60</formula2>
    </dataValidation>
    <dataValidation type="textLength" allowBlank="1" showInputMessage="1" showErrorMessage="1" errorTitle="Invalid Input" error="Max characters allowed: 20" sqref="G14:G15" xr:uid="{00000000-0002-0000-0000-000004000000}">
      <formula1>0</formula1>
      <formula2>20</formula2>
    </dataValidation>
    <dataValidation type="textLength" operator="lessThan" allowBlank="1" showInputMessage="1" showErrorMessage="1" errorTitle="Invalid Input" error="Max characters allowed: 15" sqref="G18:H18 N7" xr:uid="{00000000-0002-0000-0000-000005000000}">
      <formula1>15</formula1>
    </dataValidation>
    <dataValidation type="textLength" operator="lessThanOrEqual" allowBlank="1" showInputMessage="1" showErrorMessage="1" errorTitle="Invalid Input" error="Max characters allowed: 30" sqref="I18:J18 L18:M18" xr:uid="{00000000-0002-0000-0000-000006000000}">
      <formula1>30</formula1>
    </dataValidation>
    <dataValidation type="textLength" operator="lessThanOrEqual" allowBlank="1" showInputMessage="1" showErrorMessage="1" errorTitle="Invalid Input" error="Max characters allowed: 20" sqref="N18" xr:uid="{00000000-0002-0000-0000-000007000000}">
      <formula1>20</formula1>
    </dataValidation>
    <dataValidation type="textLength" operator="lessThanOrEqual" allowBlank="1" showInputMessage="1" showErrorMessage="1" errorTitle="Invalid Input" error="Max characters allowed: 100" sqref="G22:G32" xr:uid="{00000000-0002-0000-0000-000008000000}">
      <formula1>100</formula1>
    </dataValidation>
  </dataValidations>
  <hyperlinks>
    <hyperlink ref="A978" r:id="rId1" tooltip="4-Column Invoice Template" display="http://www.invoicingtemplate.com/invoice-template-4-columns.html" xr:uid="{00000000-0004-0000-0000-000001000000}"/>
    <hyperlink ref="AKT1" r:id="rId2" tooltip="Invoice Template with 4 Columns" display="http://www.invoicingtemplate.com/invoice-template-4-columns.html" xr:uid="{00000000-0004-0000-0000-000002000000}"/>
    <hyperlink ref="A985" r:id="rId3" tooltip="Greek VAT Billing Form" display="http://www.invoicingtemplate.com/greece-vat-invoice-template.html" xr:uid="{00000000-0004-0000-0000-000003000000}"/>
    <hyperlink ref="AIA1" r:id="rId4" tooltip="Greece VAT Invoice Template" display="http://www.invoicingtemplate.com/greece-vat-invoice-template.html" xr:uid="{00000000-0004-0000-0000-000004000000}"/>
    <hyperlink ref="A910" r:id="rId5" tooltip="Greek VAT Billing Form" display="http://www.invoicingtemplate.com/greece-vat-invoice-template.html" xr:uid="{00000000-0004-0000-0000-000005000000}"/>
    <hyperlink ref="AKW1" r:id="rId6" tooltip="Greece VAT Invoice Template" display="http://www.invoicingtemplate.com/greece-vat-invoice-template.html" xr:uid="{00000000-0004-0000-0000-000006000000}"/>
    <hyperlink ref="A920" r:id="rId7" tooltip="Greek VAT Billing Form" display="http://www.invoicingtemplate.com/greece-vat-invoice-template.html" xr:uid="{00000000-0004-0000-0000-000007000000}"/>
    <hyperlink ref="AJO1" r:id="rId8" tooltip="Greece VAT Invoice Template" display="http://www.invoicingtemplate.com/greece-vat-invoice-template.html" xr:uid="{00000000-0004-0000-0000-000008000000}"/>
  </hyperlinks>
  <printOptions horizontalCentered="1"/>
  <pageMargins left="0.25" right="0.25" top="0.75" bottom="0.75" header="0.3" footer="0.3"/>
  <pageSetup paperSize="9" orientation="portrait" horizontalDpi="300" verticalDpi="300" r:id="rId9"/>
  <headerFooter alignWithMargins="0">
    <oddHeader>&amp;C&amp;G</oddHeader>
  </headerFooter>
  <drawing r:id="rId10"/>
  <legacyDrawingHF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127</vt:i4>
      </vt:variant>
    </vt:vector>
  </HeadingPairs>
  <TitlesOfParts>
    <vt:vector size="128" baseType="lpstr">
      <vt:lpstr>Invoice</vt:lpstr>
      <vt:lpstr>oknBalanceDue</vt:lpstr>
      <vt:lpstr>oknCompanyAddress</vt:lpstr>
      <vt:lpstr>oknCompanyCityStateZip</vt:lpstr>
      <vt:lpstr>oknCompanyContact</vt:lpstr>
      <vt:lpstr>oknCompanyName</vt:lpstr>
      <vt:lpstr>oknCost_1</vt:lpstr>
      <vt:lpstr>oknCost_10</vt:lpstr>
      <vt:lpstr>oknCost_11</vt:lpstr>
      <vt:lpstr>oknCost_12</vt:lpstr>
      <vt:lpstr>oknCost_2</vt:lpstr>
      <vt:lpstr>oknCost_3</vt:lpstr>
      <vt:lpstr>oknCost_4</vt:lpstr>
      <vt:lpstr>oknCost_5</vt:lpstr>
      <vt:lpstr>oknCost_6</vt:lpstr>
      <vt:lpstr>oknCost_7</vt:lpstr>
      <vt:lpstr>oknCost_8</vt:lpstr>
      <vt:lpstr>oknCost_9</vt:lpstr>
      <vt:lpstr>oknDatabaseName</vt:lpstr>
      <vt:lpstr>oknDueDate</vt:lpstr>
      <vt:lpstr>oknInvoiceDate</vt:lpstr>
      <vt:lpstr>oknInvoiceID</vt:lpstr>
      <vt:lpstr>oknLineTotal_1</vt:lpstr>
      <vt:lpstr>oknLineTotal_10</vt:lpstr>
      <vt:lpstr>oknLineTotal_11</vt:lpstr>
      <vt:lpstr>oknLineTotal_12</vt:lpstr>
      <vt:lpstr>oknLineTotal_2</vt:lpstr>
      <vt:lpstr>oknLineTotal_3</vt:lpstr>
      <vt:lpstr>oknLineTotal_4</vt:lpstr>
      <vt:lpstr>oknLineTotal_5</vt:lpstr>
      <vt:lpstr>oknLineTotal_6</vt:lpstr>
      <vt:lpstr>oknLineTotal_7</vt:lpstr>
      <vt:lpstr>oknLineTotal_8</vt:lpstr>
      <vt:lpstr>oknLineTotal_9</vt:lpstr>
      <vt:lpstr>oknLineTotalTaxable</vt:lpstr>
      <vt:lpstr>oknOrderID</vt:lpstr>
      <vt:lpstr>oknPayments</vt:lpstr>
      <vt:lpstr>oknPaymentTerm</vt:lpstr>
      <vt:lpstr>oknPrice_1</vt:lpstr>
      <vt:lpstr>oknPrice_10</vt:lpstr>
      <vt:lpstr>oknPrice_11</vt:lpstr>
      <vt:lpstr>oknPrice_12</vt:lpstr>
      <vt:lpstr>oknPrice_2</vt:lpstr>
      <vt:lpstr>oknPrice_3</vt:lpstr>
      <vt:lpstr>oknPrice_4</vt:lpstr>
      <vt:lpstr>oknPrice_5</vt:lpstr>
      <vt:lpstr>oknPrice_6</vt:lpstr>
      <vt:lpstr>oknPrice_7</vt:lpstr>
      <vt:lpstr>oknPrice_8</vt:lpstr>
      <vt:lpstr>oknPrice_9</vt:lpstr>
      <vt:lpstr>oknProductID_1</vt:lpstr>
      <vt:lpstr>oknProductID_10</vt:lpstr>
      <vt:lpstr>oknProductID_11</vt:lpstr>
      <vt:lpstr>oknProductID_12</vt:lpstr>
      <vt:lpstr>oknProductID_2</vt:lpstr>
      <vt:lpstr>oknProductID_3</vt:lpstr>
      <vt:lpstr>oknProductID_4</vt:lpstr>
      <vt:lpstr>oknProductID_5</vt:lpstr>
      <vt:lpstr>oknProductID_6</vt:lpstr>
      <vt:lpstr>oknProductID_7</vt:lpstr>
      <vt:lpstr>oknProductID_8</vt:lpstr>
      <vt:lpstr>oknProductID_9</vt:lpstr>
      <vt:lpstr>oknProductName_1</vt:lpstr>
      <vt:lpstr>oknProductName_10</vt:lpstr>
      <vt:lpstr>oknProductName_11</vt:lpstr>
      <vt:lpstr>oknProductName_12</vt:lpstr>
      <vt:lpstr>oknProductName_2</vt:lpstr>
      <vt:lpstr>oknProductName_3</vt:lpstr>
      <vt:lpstr>oknProductName_4</vt:lpstr>
      <vt:lpstr>oknProductName_5</vt:lpstr>
      <vt:lpstr>oknProductName_6</vt:lpstr>
      <vt:lpstr>oknProductName_7</vt:lpstr>
      <vt:lpstr>oknProductName_8</vt:lpstr>
      <vt:lpstr>oknProductName_9</vt:lpstr>
      <vt:lpstr>oknQuantity_1</vt:lpstr>
      <vt:lpstr>oknQuantity_10</vt:lpstr>
      <vt:lpstr>oknQuantity_11</vt:lpstr>
      <vt:lpstr>oknQuantity_12</vt:lpstr>
      <vt:lpstr>oknQuantity_2</vt:lpstr>
      <vt:lpstr>oknQuantity_3</vt:lpstr>
      <vt:lpstr>oknQuantity_4</vt:lpstr>
      <vt:lpstr>oknQuantity_5</vt:lpstr>
      <vt:lpstr>oknQuantity_6</vt:lpstr>
      <vt:lpstr>oknQuantity_7</vt:lpstr>
      <vt:lpstr>oknQuantity_8</vt:lpstr>
      <vt:lpstr>oknQuantity_9</vt:lpstr>
      <vt:lpstr>oknSalesRepName</vt:lpstr>
      <vt:lpstr>oknShipAddress</vt:lpstr>
      <vt:lpstr>oknShipCityStateZip</vt:lpstr>
      <vt:lpstr>oknShipContact</vt:lpstr>
      <vt:lpstr>oknShipCountry</vt:lpstr>
      <vt:lpstr>oknShipDate</vt:lpstr>
      <vt:lpstr>oknShipName</vt:lpstr>
      <vt:lpstr>oknShippingCost</vt:lpstr>
      <vt:lpstr>oknShipVia</vt:lpstr>
      <vt:lpstr>oknStatus</vt:lpstr>
      <vt:lpstr>oknSubTotal</vt:lpstr>
      <vt:lpstr>oknTax1</vt:lpstr>
      <vt:lpstr>oknTax1Name</vt:lpstr>
      <vt:lpstr>oknTax1Rate</vt:lpstr>
      <vt:lpstr>oknTax1RateDefault</vt:lpstr>
      <vt:lpstr>oknTax2</vt:lpstr>
      <vt:lpstr>oknTax2IsAppliedToTax1</vt:lpstr>
      <vt:lpstr>oknTax2Name</vt:lpstr>
      <vt:lpstr>oknTax2Rate</vt:lpstr>
      <vt:lpstr>oknTax2RateDefault</vt:lpstr>
      <vt:lpstr>oknTaxable_1</vt:lpstr>
      <vt:lpstr>oknTaxable_10</vt:lpstr>
      <vt:lpstr>oknTaxable_11</vt:lpstr>
      <vt:lpstr>oknTaxable_12</vt:lpstr>
      <vt:lpstr>oknTaxable_2</vt:lpstr>
      <vt:lpstr>oknTaxable_3</vt:lpstr>
      <vt:lpstr>oknTaxable_4</vt:lpstr>
      <vt:lpstr>oknTaxable_5</vt:lpstr>
      <vt:lpstr>oknTaxable_6</vt:lpstr>
      <vt:lpstr>oknTaxable_7</vt:lpstr>
      <vt:lpstr>oknTaxable_8</vt:lpstr>
      <vt:lpstr>oknTaxable_9</vt:lpstr>
      <vt:lpstr>oknTaxTotalIncludingShippingCost</vt:lpstr>
      <vt:lpstr>oknTaxType</vt:lpstr>
      <vt:lpstr>oknTotal</vt:lpstr>
      <vt:lpstr>oknWhoAddress</vt:lpstr>
      <vt:lpstr>oknWhoCityStateZip</vt:lpstr>
      <vt:lpstr>oknWhoCountry</vt:lpstr>
      <vt:lpstr>oknWhoID</vt:lpstr>
      <vt:lpstr>oknWhoName</vt:lpstr>
      <vt:lpstr>oknWhoPhone</vt:lpstr>
      <vt:lpstr>Invoice!Print_Area</vt:lpstr>
    </vt:vector>
  </TitlesOfParts>
  <Manager>https://www.invoicingtemplate.com/software.html</Manager>
  <Company>Uniform Software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Greece VAT Invoice Template</dc:title>
  <dc:subject>"Greece VAT Invoice Template" summary: As a member state of European Union (EU), invoicing in Greece broadly conform to the obligations of the EU VAT Directive and its VAT invoice requirements. This invoice template meets the requirements and have all the major text labels translated to Greek.</dc:subject>
  <dc:creator>https://www.invoicingtemplate.com/</dc:creator>
  <cp:keywords/>
  <dc:description>https://www.invoicingtemplate.com/greece-vat-invoice-template.html</dc:description>
  <cp:lastModifiedBy>james</cp:lastModifiedBy>
  <cp:lastPrinted>2016-11-30T14:18:37Z</cp:lastPrinted>
  <dcterms:created xsi:type="dcterms:W3CDTF">2000-07-27T22:24:14Z</dcterms:created>
  <dcterms:modified xsi:type="dcterms:W3CDTF">2020-04-28T02:41:13Z</dcterms:modified>
  <cp:category>Greece VAT Invoice Template, Greek VAT Billing Form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SA tag">
    <vt:lpwstr>174, Joliet, Illinois, 148262, 147433, 6999562289311076889?+0.56%, 64.4 sq mi, 166.8 km2, 2,302/sq mi, 889/km2, 41°31′04″N 88°08′56″W? / ?41.5177°N 88.1488°W? / 41.5177; -88.1488? (Joliet)</vt:lpwstr>
  </property>
</Properties>
</file>