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8006\"/>
    </mc:Choice>
  </mc:AlternateContent>
  <xr:revisionPtr revIDLastSave="0" documentId="13_ncr:1_{06318065-C20D-48A0-804F-3D1EBFB1F0F8}" xr6:coauthVersionLast="45" xr6:coauthVersionMax="45" xr10:uidLastSave="{00000000-0000-0000-0000-000000000000}"/>
  <bookViews>
    <workbookView xWindow="-120" yWindow="-120" windowWidth="29040" windowHeight="15840" tabRatio="835" xr2:uid="{00000000-000D-0000-FFFF-FFFF00000000}"/>
  </bookViews>
  <sheets>
    <sheet name="Invoice" sheetId="1" r:id="rId1"/>
  </sheets>
  <definedNames>
    <definedName name="oknADP_1">Invoice!$Q$20</definedName>
    <definedName name="oknADP_10">Invoice!$Q$29</definedName>
    <definedName name="oknADP_11">Invoice!$Q$30</definedName>
    <definedName name="oknADP_12">Invoice!$Q$31</definedName>
    <definedName name="oknADP_2">Invoice!$Q$21</definedName>
    <definedName name="oknADP_3">Invoice!$Q$22</definedName>
    <definedName name="oknADP_4">Invoice!$Q$23</definedName>
    <definedName name="oknADP_5">Invoice!$Q$24</definedName>
    <definedName name="oknADP_6">Invoice!$Q$25</definedName>
    <definedName name="oknADP_7">Invoice!$Q$26</definedName>
    <definedName name="oknADP_8">Invoice!$Q$27</definedName>
    <definedName name="oknADP_9">Invoice!$Q$28</definedName>
    <definedName name="oknADPClaim">Invoice!$F$17</definedName>
    <definedName name="oknAgBalanceDue">#REF!</definedName>
    <definedName name="oknAgDateFrom">#REF!</definedName>
    <definedName name="oknAgDateTo">#REF!</definedName>
    <definedName name="oknAgDueDate">#REF!</definedName>
    <definedName name="oknAgHdrAddress">#REF!</definedName>
    <definedName name="oknAgHdrCityStateZip">#REF!</definedName>
    <definedName name="oknAgHdrCountry">#REF!</definedName>
    <definedName name="oknAgHdrCustomerID">#REF!</definedName>
    <definedName name="oknAgHdrCustomerName">#REF!</definedName>
    <definedName name="oknAgHdrPhone">#REF!</definedName>
    <definedName name="oknAgInvoiceDate">#REF!</definedName>
    <definedName name="oknAgInvoiceID">#REF!</definedName>
    <definedName name="oknAgOrderID">#REF!</definedName>
    <definedName name="oknAgPayments">#REF!</definedName>
    <definedName name="oknAgPaymentTerm">#REF!</definedName>
    <definedName name="oknAgSalesRepName">#REF!</definedName>
    <definedName name="oknAgShippingCost">#REF!</definedName>
    <definedName name="oknAgSubtotal">#REF!</definedName>
    <definedName name="oknAgTax1">#REF!</definedName>
    <definedName name="oknAgTax2">#REF!</definedName>
    <definedName name="oknAgTotal">#REF!</definedName>
    <definedName name="oknBalanceDue">Invoice!$Q$38</definedName>
    <definedName name="oknBenefitCode">Invoice!$P$17</definedName>
    <definedName name="oknClient_1">Invoice!$P$20</definedName>
    <definedName name="oknClient_10">Invoice!$P$29</definedName>
    <definedName name="oknClient_11">Invoice!$P$30</definedName>
    <definedName name="oknClient_12">Invoice!$P$31</definedName>
    <definedName name="oknClient_2">Invoice!$P$21</definedName>
    <definedName name="oknClient_3">Invoice!$P$22</definedName>
    <definedName name="oknClient_4">Invoice!$P$23</definedName>
    <definedName name="oknClient_5">Invoice!$P$24</definedName>
    <definedName name="oknClient_6">Invoice!$P$25</definedName>
    <definedName name="oknClient_7">Invoice!$P$26</definedName>
    <definedName name="oknClient_8">Invoice!$P$27</definedName>
    <definedName name="oknClient_9">Invoice!$P$28</definedName>
    <definedName name="oknCompanyAddress">Invoice!$I$4</definedName>
    <definedName name="oknCompanyCityStateZip">Invoice!$I$5</definedName>
    <definedName name="oknCompanyContact">Invoice!$I$6</definedName>
    <definedName name="oknCompanyName">Invoice!$I$3</definedName>
    <definedName name="oknCost_1">Invoice!$D$20</definedName>
    <definedName name="oknCost_10">Invoice!$D$29</definedName>
    <definedName name="oknCost_11">Invoice!$D$30</definedName>
    <definedName name="oknCost_12">Invoice!$D$31</definedName>
    <definedName name="oknCost_2">Invoice!$D$21</definedName>
    <definedName name="oknCost_3">Invoice!$D$22</definedName>
    <definedName name="oknCost_4">Invoice!$D$23</definedName>
    <definedName name="oknCost_5">Invoice!$D$24</definedName>
    <definedName name="oknCost_6">Invoice!$D$25</definedName>
    <definedName name="oknCost_7">Invoice!$D$26</definedName>
    <definedName name="oknCost_8">Invoice!$D$27</definedName>
    <definedName name="oknCost_9">Invoice!$D$28</definedName>
    <definedName name="oknDatabaseName">Invoice!$A$4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HealthCard">Invoice!$I$17</definedName>
    <definedName name="oknInvoiceBodyMaxNumber" hidden="1">#REF!</definedName>
    <definedName name="oknInvoiceBodyMinNumber" hidden="1">#REF!</definedName>
    <definedName name="oknInvoiceDate">Invoice!$P$5</definedName>
    <definedName name="oknInvoiceID">Invoice!$P$6</definedName>
    <definedName name="oknLinetotal_1">Invoice!$O$20</definedName>
    <definedName name="oknLinetotal_10">Invoice!$O$29</definedName>
    <definedName name="oknLinetotal_11">Invoice!$O$30</definedName>
    <definedName name="oknLinetotal_12">Invoice!$O$31</definedName>
    <definedName name="oknLinetotal_2">Invoice!$O$21</definedName>
    <definedName name="oknLinetotal_3">Invoice!$O$22</definedName>
    <definedName name="oknLinetotal_4">Invoice!$O$23</definedName>
    <definedName name="oknLinetotal_5">Invoice!$O$24</definedName>
    <definedName name="oknLinetotal_6">Invoice!$O$25</definedName>
    <definedName name="oknLinetotal_7">Invoice!$O$26</definedName>
    <definedName name="oknLinetotal_8">Invoice!$O$27</definedName>
    <definedName name="oknLinetotal_9">Invoice!$O$28</definedName>
    <definedName name="oknLineTotalTaxable">Invoice!$D$32</definedName>
    <definedName name="oknOrderID">Invoice!#REF!</definedName>
    <definedName name="oknPayments">Invoice!$P$37</definedName>
    <definedName name="oknPaymentTerm">Invoice!$M$17</definedName>
    <definedName name="oknPrice_1">Invoice!$M$20</definedName>
    <definedName name="oknPrice_10">Invoice!$M$29</definedName>
    <definedName name="oknPrice_11">Invoice!$M$30</definedName>
    <definedName name="oknPrice_12">Invoice!$M$31</definedName>
    <definedName name="oknPrice_2">Invoice!$M$21</definedName>
    <definedName name="oknPrice_3">Invoice!$M$22</definedName>
    <definedName name="oknPrice_4">Invoice!$M$23</definedName>
    <definedName name="oknPrice_5">Invoice!$M$24</definedName>
    <definedName name="oknPrice_6">Invoice!$M$25</definedName>
    <definedName name="oknPrice_7">Invoice!$M$26</definedName>
    <definedName name="oknPrice_8">Invoice!$M$27</definedName>
    <definedName name="oknPrice_9">Invoice!$M$28</definedName>
    <definedName name="oknProductID_1">Invoice!$F$20</definedName>
    <definedName name="oknProductID_10">Invoice!$F$29</definedName>
    <definedName name="oknProductID_11">Invoice!$F$30</definedName>
    <definedName name="oknProductID_12">Invoice!$F$31</definedName>
    <definedName name="oknProductID_2">Invoice!$F$21</definedName>
    <definedName name="oknProductID_3">Invoice!$F$22</definedName>
    <definedName name="oknProductID_4">Invoice!$F$23</definedName>
    <definedName name="oknProductID_5">Invoice!$F$24</definedName>
    <definedName name="oknProductID_6">Invoice!$F$25</definedName>
    <definedName name="oknProductID_7">Invoice!$F$26</definedName>
    <definedName name="oknProductID_8">Invoice!$F$27</definedName>
    <definedName name="oknProductID_9">Invoice!$F$28</definedName>
    <definedName name="oknProductName_1">Invoice!$I$20</definedName>
    <definedName name="oknProductName_10">Invoice!$I$29</definedName>
    <definedName name="oknProductName_11">Invoice!$I$30</definedName>
    <definedName name="oknProductName_12">Invoice!$I$31</definedName>
    <definedName name="oknProductName_2">Invoice!$I$21</definedName>
    <definedName name="oknProductName_3">Invoice!$I$22</definedName>
    <definedName name="oknProductName_4">Invoice!$I$23</definedName>
    <definedName name="oknProductName_5">Invoice!$I$24</definedName>
    <definedName name="oknProductName_6">Invoice!$I$25</definedName>
    <definedName name="oknProductName_7">Invoice!$I$26</definedName>
    <definedName name="oknProductName_8">Invoice!$I$27</definedName>
    <definedName name="oknProductName_9">Invoice!$I$28</definedName>
    <definedName name="oknQuantity_1">Invoice!$L$20</definedName>
    <definedName name="oknQuantity_10">Invoice!$L$29</definedName>
    <definedName name="oknQuantity_11">Invoice!$L$30</definedName>
    <definedName name="oknQuantity_12">Invoice!$L$31</definedName>
    <definedName name="oknQuantity_2">Invoice!$L$21</definedName>
    <definedName name="oknQuantity_3">Invoice!$L$22</definedName>
    <definedName name="oknQuantity_4">Invoice!$L$23</definedName>
    <definedName name="oknQuantity_5">Invoice!$L$24</definedName>
    <definedName name="oknQuantity_6">Invoice!$L$25</definedName>
    <definedName name="oknQuantity_7">Invoice!$L$26</definedName>
    <definedName name="oknQuantity_8">Invoice!$L$27</definedName>
    <definedName name="oknQuantity_9">Invoice!$L$28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pTaxable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YearMonth">#REF!</definedName>
    <definedName name="oknSavingInvoiceClearWorksheet" hidden="1">#REF!</definedName>
    <definedName name="oknSavingInvoicePromptForPayment" hidden="1">#REF!</definedName>
    <definedName name="oknSerialNumber">Invoice!$K$17</definedName>
    <definedName name="oknShipAddress">Invoice!$N$11</definedName>
    <definedName name="oknShipCityStateZip">Invoice!$N$12</definedName>
    <definedName name="oknShipContact">Invoice!$N$14</definedName>
    <definedName name="oknShipCountry">Invoice!$N$13</definedName>
    <definedName name="oknShipName">Invoice!$N$10</definedName>
    <definedName name="oknShippingCost">Invoice!$P$35</definedName>
    <definedName name="oknShipVia">Invoice!$O$17</definedName>
    <definedName name="oknSide_1">Invoice!$H$20</definedName>
    <definedName name="oknSide_10">Invoice!$H$29</definedName>
    <definedName name="oknSide_11">Invoice!$H$30</definedName>
    <definedName name="oknSide_12">Invoice!$H$31</definedName>
    <definedName name="oknSide_2">Invoice!$H$21</definedName>
    <definedName name="oknSide_3">Invoice!$H$22</definedName>
    <definedName name="oknSide_4">Invoice!$H$23</definedName>
    <definedName name="oknSide_5">Invoice!$H$24</definedName>
    <definedName name="oknSide_6">Invoice!$H$25</definedName>
    <definedName name="oknSide_7">Invoice!$H$26</definedName>
    <definedName name="oknSide_8">Invoice!$H$27</definedName>
    <definedName name="oknSide_9">Invoice!$H$28</definedName>
    <definedName name="oknStatus">Invoice!$A$6</definedName>
    <definedName name="oknSubTotal">Invoice!$Q$32</definedName>
    <definedName name="oknTax1">Invoice!$P$33</definedName>
    <definedName name="oknTax1Name">Invoice!$M$33</definedName>
    <definedName name="oknTax1Rate">Invoice!$N$33</definedName>
    <definedName name="oknTax1RateDefault">Invoice!$C$12</definedName>
    <definedName name="oknTax2">Invoice!$Q$34</definedName>
    <definedName name="oknTax2IsAppliedToTax1">Invoice!$C$10</definedName>
    <definedName name="oknTax2Name">Invoice!$M$34</definedName>
    <definedName name="oknTax2Rate">Invoice!$N$34</definedName>
    <definedName name="oknTax2RateDefault">Invoice!$C$13</definedName>
    <definedName name="oknTaxable_1">Invoice!$C$20</definedName>
    <definedName name="oknTaxable_10">Invoice!$C$29</definedName>
    <definedName name="oknTaxable_11">Invoice!$C$30</definedName>
    <definedName name="oknTaxable_12">Invoice!$C$31</definedName>
    <definedName name="oknTaxable_2">Invoice!$C$21</definedName>
    <definedName name="oknTaxable_3">Invoice!$C$22</definedName>
    <definedName name="oknTaxable_4">Invoice!$C$23</definedName>
    <definedName name="oknTaxable_5">Invoice!$C$24</definedName>
    <definedName name="oknTaxable_6">Invoice!$C$25</definedName>
    <definedName name="oknTaxable_7">Invoice!$C$26</definedName>
    <definedName name="oknTaxable_8">Invoice!$C$27</definedName>
    <definedName name="oknTaxable_9">Invoice!$C$28</definedName>
    <definedName name="oknTaxTotalIncludingShippingCost">Invoice!$C$11</definedName>
    <definedName name="oknTaxType">Invoice!$C$9</definedName>
    <definedName name="oknTotal">Invoice!$P$36</definedName>
    <definedName name="oknWhoAddress">Invoice!$H$11</definedName>
    <definedName name="oknWhoCityStateZip">Invoice!$H$12</definedName>
    <definedName name="oknWhoCountry">Invoice!$H$13</definedName>
    <definedName name="oknWhoID">Invoice!$A$9</definedName>
    <definedName name="oknWhoName">Invoice!$H$10</definedName>
    <definedName name="oknWhoPhone">Invoice!$H$14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Invoice!$F$3:$Q$42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1" i="1" l="1"/>
  <c r="O30" i="1"/>
  <c r="O29" i="1"/>
  <c r="O28" i="1"/>
  <c r="O27" i="1"/>
  <c r="O26" i="1"/>
  <c r="O25" i="1"/>
  <c r="O24" i="1"/>
  <c r="O23" i="1"/>
  <c r="O22" i="1"/>
  <c r="O21" i="1"/>
  <c r="O20" i="1"/>
  <c r="Q21" i="1" l="1"/>
  <c r="Q22" i="1"/>
  <c r="P32" i="1"/>
  <c r="Q24" i="1"/>
  <c r="Q31" i="1"/>
  <c r="Q30" i="1"/>
  <c r="Q29" i="1"/>
  <c r="Q28" i="1"/>
  <c r="Q27" i="1"/>
  <c r="Q26" i="1"/>
  <c r="Q25" i="1"/>
  <c r="Q23" i="1"/>
  <c r="Q20" i="1"/>
  <c r="O32" i="1" l="1"/>
  <c r="D32" i="1" a="1"/>
  <c r="D32" i="1" s="1"/>
  <c r="P33" i="1" s="1"/>
  <c r="P36" i="1" s="1"/>
  <c r="P38" i="1" s="1"/>
  <c r="Q32" i="1"/>
  <c r="Q36" i="1" l="1"/>
  <c r="Q38" i="1" s="1"/>
</calcChain>
</file>

<file path=xl/sharedStrings.xml><?xml version="1.0" encoding="utf-8"?>
<sst xmlns="http://schemas.openxmlformats.org/spreadsheetml/2006/main" count="91" uniqueCount="81">
  <si>
    <t>DATE:</t>
  </si>
  <si>
    <t>Ship To:</t>
  </si>
  <si>
    <t>SHIPPING &amp; HANDLING</t>
  </si>
  <si>
    <t>TOTAL</t>
  </si>
  <si>
    <t>Unit Price</t>
    <phoneticPr fontId="6" type="noConversion"/>
  </si>
  <si>
    <t>SUBTOTAL</t>
    <phoneticPr fontId="6" type="noConversion"/>
  </si>
  <si>
    <t>Terms</t>
    <phoneticPr fontId="6" type="noConversion"/>
  </si>
  <si>
    <t>Product ID</t>
    <phoneticPr fontId="6" type="noConversion"/>
  </si>
  <si>
    <t>Description</t>
    <phoneticPr fontId="6" type="noConversion"/>
  </si>
  <si>
    <t>Taxable</t>
    <phoneticPr fontId="6" type="noConversion"/>
  </si>
  <si>
    <t>TOTAL DUE</t>
    <phoneticPr fontId="6" type="noConversion"/>
  </si>
  <si>
    <t>PAID</t>
    <phoneticPr fontId="6" type="noConversion"/>
  </si>
  <si>
    <t>TaxSystem</t>
    <phoneticPr fontId="6" type="noConversion"/>
  </si>
  <si>
    <t>Bill To:</t>
    <phoneticPr fontId="6" type="noConversion"/>
  </si>
  <si>
    <t>Current Database</t>
  </si>
  <si>
    <t>Invoice Status</t>
  </si>
  <si>
    <t>Taxable</t>
  </si>
  <si>
    <t>cost</t>
    <phoneticPr fontId="6" type="noConversion"/>
  </si>
  <si>
    <t>Name</t>
  </si>
  <si>
    <t>Net 30</t>
  </si>
  <si>
    <t>INVOICE</t>
  </si>
  <si>
    <t>HST</t>
  </si>
  <si>
    <t xml:space="preserve"> Side</t>
  </si>
  <si>
    <t>Health Card #</t>
  </si>
  <si>
    <t>Serial #</t>
  </si>
  <si>
    <t>Benefit Code</t>
  </si>
  <si>
    <t>ADP Claim #</t>
  </si>
  <si>
    <t>Qty</t>
  </si>
  <si>
    <t>Ship Via</t>
  </si>
  <si>
    <t>ADP</t>
  </si>
  <si>
    <t>Client</t>
  </si>
  <si>
    <t>c8006</t>
  </si>
  <si>
    <t>Address</t>
  </si>
  <si>
    <t>City, State ZIP</t>
  </si>
  <si>
    <t>Phone</t>
  </si>
  <si>
    <t>GST#</t>
  </si>
  <si>
    <t>Customer#</t>
  </si>
  <si>
    <t>Country</t>
  </si>
  <si>
    <t>Contact</t>
  </si>
  <si>
    <t>#</t>
  </si>
  <si>
    <r>
      <t xml:space="preserve">                                          Received By</t>
    </r>
    <r>
      <rPr>
        <i/>
        <u/>
        <sz val="10"/>
        <rFont val="Bodoni MT"/>
        <family val="1"/>
      </rPr>
      <t xml:space="preserve">                                                                                 </t>
    </r>
    <r>
      <rPr>
        <i/>
        <sz val="10"/>
        <rFont val="Bodoni MT"/>
        <family val="1"/>
      </rPr>
      <t xml:space="preserve">            Date</t>
    </r>
    <r>
      <rPr>
        <i/>
        <u/>
        <sz val="10"/>
        <rFont val="Bodoni MT"/>
        <family val="1"/>
      </rPr>
      <t xml:space="preserve">                                                      </t>
    </r>
    <r>
      <rPr>
        <i/>
        <sz val="10"/>
        <rFont val="Bodoni MT"/>
        <family val="1"/>
      </rPr>
      <t xml:space="preserve">                     </t>
    </r>
  </si>
  <si>
    <t>INVOICE #:</t>
  </si>
  <si>
    <t>Ext. Price</t>
  </si>
  <si>
    <t>Canadian Business Name</t>
  </si>
  <si>
    <t>C1000</t>
  </si>
  <si>
    <t>Test Customer 1</t>
  </si>
  <si>
    <t>ta1</t>
  </si>
  <si>
    <t>tcity, state z12345</t>
  </si>
  <si>
    <t>c1</t>
  </si>
  <si>
    <t>p1</t>
  </si>
  <si>
    <t>sn1</t>
  </si>
  <si>
    <t>sa1</t>
  </si>
  <si>
    <t>scity, state z12345</t>
  </si>
  <si>
    <t>scountry1</t>
  </si>
  <si>
    <t>scontact1</t>
  </si>
  <si>
    <t>claim#</t>
  </si>
  <si>
    <t>card#</t>
  </si>
  <si>
    <t>s#</t>
  </si>
  <si>
    <t>UPS</t>
  </si>
  <si>
    <t>benefit#</t>
  </si>
  <si>
    <t>adp-1</t>
  </si>
  <si>
    <t>adp-2</t>
  </si>
  <si>
    <t>side1</t>
  </si>
  <si>
    <t>side2</t>
  </si>
  <si>
    <t>adp invoice description 1</t>
  </si>
  <si>
    <t>adp invoice description 2</t>
  </si>
  <si>
    <t>Pending</t>
  </si>
  <si>
    <t>INV1002</t>
  </si>
  <si>
    <t>To create an invoice (tutorial Movie)</t>
  </si>
  <si>
    <r>
      <t xml:space="preserve">Click </t>
    </r>
    <r>
      <rPr>
        <b/>
        <sz val="10"/>
        <rFont val="Arial"/>
        <family val="2"/>
        <charset val="204"/>
      </rPr>
      <t>Clear &amp; New.</t>
    </r>
  </si>
  <si>
    <r>
      <t xml:space="preserve">Fill client information into the </t>
    </r>
    <r>
      <rPr>
        <b/>
        <sz val="10"/>
        <rFont val="Arial"/>
        <family val="2"/>
        <charset val="204"/>
      </rPr>
      <t>BILL To</t>
    </r>
    <r>
      <rPr>
        <sz val="10"/>
        <rFont val="Arial"/>
        <family val="2"/>
      </rPr>
      <t xml:space="preserve"> section. Or click the "on-sheet picker" button to pick from existing customers.</t>
    </r>
  </si>
  <si>
    <t>Fill products / items, or click the "on-sheet picker" button to pick from existing items.</t>
  </si>
  <si>
    <r>
      <t xml:space="preserve">Click </t>
    </r>
    <r>
      <rPr>
        <b/>
        <sz val="9"/>
        <rFont val="Arial"/>
        <family val="2"/>
        <charset val="204"/>
      </rPr>
      <t>Save Invoice</t>
    </r>
    <r>
      <rPr>
        <sz val="9"/>
        <rFont val="Arial"/>
        <family val="2"/>
      </rPr>
      <t xml:space="preserve"> to create a new invoice.</t>
    </r>
  </si>
  <si>
    <t>Extract, Email or print the invoice by clicking the corresponding button on the task pane.</t>
  </si>
  <si>
    <r>
      <t xml:space="preserve">Click the </t>
    </r>
    <r>
      <rPr>
        <b/>
        <sz val="9"/>
        <rFont val="Arial"/>
        <family val="2"/>
        <charset val="204"/>
      </rPr>
      <t>Help</t>
    </r>
    <r>
      <rPr>
        <sz val="9"/>
        <rFont val="Arial"/>
        <family val="2"/>
      </rPr>
      <t xml:space="preserve"> button on the </t>
    </r>
    <r>
      <rPr>
        <b/>
        <sz val="9"/>
        <rFont val="Arial"/>
        <family val="2"/>
        <charset val="204"/>
      </rPr>
      <t>Invoice</t>
    </r>
    <r>
      <rPr>
        <sz val="9"/>
        <rFont val="Arial"/>
        <family val="2"/>
      </rPr>
      <t xml:space="preserve"> ribbon tab to open detailed documents</t>
    </r>
  </si>
  <si>
    <t>ADP Invoice Template for Canada</t>
  </si>
  <si>
    <t>Canadian ADP Invoicec8006</t>
  </si>
  <si>
    <t>ADP Invoice Template for Canada - 50, Wichita, Kansas, 389902, 382368, 7000197035316762910?+1.97%, 160.4 sq mi, 415.4 km2, 2,431/sq mi, 939/km2, 37°41′27″N 97°20′45″W? / ?37.6907°N 97.3459°W? / 37.6907; -97.3459? (Wichita)</t>
  </si>
  <si>
    <t>Canadian ADP Invoicec8006 - 50, Wichita, Kansas, 389902, 382368, 7000197035316762910?+1.97%, 160.4 sq mi, 415.4 km2, 2,431/sq mi, 939/km2, 37°41′27″N 97°20′45″W? / ?37.6907°N 97.3459°W? / 37.6907; -97.3459? (Wichita)</t>
  </si>
  <si>
    <t>ADP Invoice Template for Canada - 51, Cleveland, Ohio, 385809, 396815, 2999722641533208170??2.77%, 77.7 sq mi, 201.2 km2, 4,965/sq mi, 1,917/km2, 41°28′43″N 81°40′46″W? / ?41.4785°N 81.6794°W? / 41.4785; -81.6794? (Cleveland)</t>
  </si>
  <si>
    <t>Canadian ADP Invoicec8006 - 51, Cleveland, Ohio, 385809, 396815, 2999722641533208170??2.77%, 77.7 sq mi, 201.2 km2, 4,965/sq mi, 1,917/km2, 41°28′43″N 81°40′46″W? / ?41.4785°N 81.6794°W? / 41.4785; -81.6794? (Cleveland)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</si>
</sst>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-* #,##0.00_ ;_-* \-#,##0.00\ ;_-* &quot;-&quot;??_ ;_-@_ "/>
    <numFmt numFmtId="170" formatCode="_(* #,##0.00_);_(* \(#,##0.00\);_(* &quot;&quot;??_);_(@_)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Bodoni MT"/>
      <family val="1"/>
    </font>
    <font>
      <b/>
      <sz val="10"/>
      <color indexed="9"/>
      <name val="Bodoni MT"/>
      <family val="1"/>
    </font>
    <font>
      <sz val="10"/>
      <color indexed="9"/>
      <name val="Bodoni MT"/>
      <family val="1"/>
    </font>
    <font>
      <b/>
      <sz val="10"/>
      <name val="Bodoni MT"/>
      <family val="1"/>
    </font>
    <font>
      <i/>
      <sz val="10"/>
      <name val="Bodoni MT"/>
      <family val="1"/>
    </font>
    <font>
      <i/>
      <u/>
      <sz val="10"/>
      <name val="Bodoni MT"/>
      <family val="1"/>
    </font>
    <font>
      <sz val="10"/>
      <color indexed="42"/>
      <name val="Bodoni MT"/>
      <family val="1"/>
    </font>
    <font>
      <b/>
      <sz val="10"/>
      <color theme="0"/>
      <name val="Bodoni MT"/>
      <family val="1"/>
    </font>
    <font>
      <sz val="10"/>
      <color theme="0"/>
      <name val="Bodoni MT"/>
      <family val="1"/>
    </font>
    <font>
      <b/>
      <sz val="14"/>
      <name val="Bodoni MT Black"/>
      <family val="1"/>
    </font>
    <font>
      <sz val="18"/>
      <name val="Bodoni MT Black"/>
      <family val="1"/>
    </font>
    <font>
      <u/>
      <sz val="10"/>
      <color indexed="12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  <charset val="204"/>
    </font>
    <font>
      <sz val="9"/>
      <color theme="0"/>
      <name val="Arial"/>
      <family val="2"/>
    </font>
    <font>
      <b/>
      <sz val="9"/>
      <name val="Arial"/>
      <family val="2"/>
      <charset val="204"/>
    </font>
    <font>
      <sz val="10"/>
      <name val="Trebuchet MS"/>
      <family val="2"/>
    </font>
    <font>
      <u/>
      <sz val="10"/>
      <color indexed="12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3" tint="-0.499984740745262"/>
      </left>
      <right style="thin">
        <color theme="3" tint="-0.499984740745262"/>
      </right>
      <top/>
      <bottom/>
      <diagonal/>
    </border>
    <border>
      <left style="thin">
        <color theme="3" tint="-0.499984740745262"/>
      </left>
      <right style="thin">
        <color theme="3" tint="-0.499984740745262"/>
      </right>
      <top/>
      <bottom style="thin">
        <color theme="3" tint="-0.499984740745262"/>
      </bottom>
      <diagonal/>
    </border>
    <border>
      <left style="thin">
        <color theme="3" tint="-0.499984740745262"/>
      </left>
      <right/>
      <top/>
      <bottom/>
      <diagonal/>
    </border>
    <border>
      <left/>
      <right style="thin">
        <color theme="3" tint="-0.499984740745262"/>
      </right>
      <top/>
      <bottom/>
      <diagonal/>
    </border>
    <border>
      <left style="thin">
        <color theme="3" tint="-0.499984740745262"/>
      </left>
      <right/>
      <top/>
      <bottom style="thin">
        <color theme="3" tint="-0.499984740745262"/>
      </bottom>
      <diagonal/>
    </border>
    <border>
      <left/>
      <right style="thin">
        <color theme="3" tint="-0.499984740745262"/>
      </right>
      <top/>
      <bottom style="thin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theme="3" tint="-0.499984740745262"/>
      </left>
      <right style="thin">
        <color theme="3" tint="-0.499984740745262"/>
      </right>
      <top style="thick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/>
      <top style="thick">
        <color theme="3" tint="-0.499984740745262"/>
      </top>
      <bottom style="thin">
        <color theme="3" tint="-0.499984740745262"/>
      </bottom>
      <diagonal/>
    </border>
    <border>
      <left/>
      <right style="thin">
        <color theme="3" tint="-0.499984740745262"/>
      </right>
      <top style="thick">
        <color theme="3" tint="-0.499984740745262"/>
      </top>
      <bottom style="thin">
        <color theme="3" tint="-0.499984740745262"/>
      </bottom>
      <diagonal/>
    </border>
    <border>
      <left/>
      <right/>
      <top style="thick">
        <color theme="3" tint="-0.499984740745262"/>
      </top>
      <bottom style="thin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3" tint="-0.499984740745262"/>
      </top>
      <bottom style="thin">
        <color indexed="64"/>
      </bottom>
      <diagonal/>
    </border>
  </borders>
  <cellStyleXfs count="9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5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1" fillId="0" borderId="0"/>
  </cellStyleXfs>
  <cellXfs count="133">
    <xf numFmtId="0" fontId="0" fillId="0" borderId="0" xfId="0"/>
    <xf numFmtId="0" fontId="8" fillId="4" borderId="0" xfId="0" applyFont="1" applyFill="1" applyProtection="1"/>
    <xf numFmtId="0" fontId="8" fillId="0" borderId="0" xfId="0" applyFont="1" applyFill="1" applyProtection="1">
      <protection locked="0" hidden="1"/>
    </xf>
    <xf numFmtId="0" fontId="8" fillId="0" borderId="0" xfId="0" applyFont="1" applyFill="1" applyProtection="1"/>
    <xf numFmtId="0" fontId="8" fillId="0" borderId="0" xfId="0" applyFont="1" applyFill="1"/>
    <xf numFmtId="0" fontId="8" fillId="0" borderId="0" xfId="0" applyFont="1" applyProtection="1">
      <protection locked="0" hidden="1"/>
    </xf>
    <xf numFmtId="0" fontId="8" fillId="0" borderId="0" xfId="0" applyFont="1" applyProtection="1"/>
    <xf numFmtId="0" fontId="8" fillId="0" borderId="0" xfId="0" applyFont="1"/>
    <xf numFmtId="0" fontId="11" fillId="0" borderId="0" xfId="0" applyFont="1" applyAlignment="1">
      <alignment horizontal="right" indent="1"/>
    </xf>
    <xf numFmtId="167" fontId="8" fillId="0" borderId="0" xfId="0" applyNumberFormat="1" applyFont="1" applyFill="1" applyAlignment="1">
      <alignment horizontal="left" shrinkToFit="1"/>
    </xf>
    <xf numFmtId="0" fontId="8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NumberFormat="1" applyFont="1" applyProtection="1">
      <protection locked="0" hidden="1"/>
    </xf>
    <xf numFmtId="0" fontId="8" fillId="0" borderId="0" xfId="0" applyFont="1" applyAlignment="1" applyProtection="1">
      <alignment horizontal="right"/>
      <protection locked="0" hidden="1"/>
    </xf>
    <xf numFmtId="0" fontId="8" fillId="0" borderId="0" xfId="0" applyFont="1" applyAlignment="1" applyProtection="1"/>
    <xf numFmtId="0" fontId="11" fillId="0" borderId="0" xfId="0" applyFont="1" applyAlignment="1"/>
    <xf numFmtId="0" fontId="11" fillId="0" borderId="0" xfId="0" applyFont="1"/>
    <xf numFmtId="0" fontId="8" fillId="4" borderId="0" xfId="0" applyFont="1" applyFill="1" applyAlignment="1">
      <alignment vertical="center"/>
    </xf>
    <xf numFmtId="0" fontId="8" fillId="0" borderId="0" xfId="0" applyFont="1" applyAlignment="1" applyProtection="1">
      <alignment vertical="center"/>
      <protection locked="0" hidden="1"/>
    </xf>
    <xf numFmtId="0" fontId="8" fillId="0" borderId="0" xfId="0" applyFont="1" applyAlignment="1" applyProtection="1">
      <alignment vertical="center"/>
    </xf>
    <xf numFmtId="0" fontId="11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4" borderId="0" xfId="0" applyFont="1" applyFill="1" applyAlignment="1" applyProtection="1">
      <alignment vertical="center"/>
    </xf>
    <xf numFmtId="0" fontId="9" fillId="4" borderId="0" xfId="0" applyFont="1" applyFill="1" applyAlignment="1" applyProtection="1">
      <alignment horizontal="right" vertical="center"/>
    </xf>
    <xf numFmtId="0" fontId="8" fillId="0" borderId="0" xfId="0" applyFont="1" applyAlignment="1" applyProtection="1">
      <alignment vertical="center"/>
      <protection locked="0"/>
    </xf>
    <xf numFmtId="44" fontId="8" fillId="0" borderId="0" xfId="0" applyNumberFormat="1" applyFont="1" applyFill="1" applyBorder="1" applyAlignment="1">
      <alignment horizontal="left" vertical="center"/>
    </xf>
    <xf numFmtId="165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hidden="1"/>
    </xf>
    <xf numFmtId="0" fontId="8" fillId="0" borderId="0" xfId="0" applyFont="1" applyBorder="1" applyAlignment="1">
      <alignment horizontal="left" vertical="center"/>
    </xf>
    <xf numFmtId="164" fontId="8" fillId="0" borderId="0" xfId="0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3" fontId="8" fillId="0" borderId="1" xfId="0" applyNumberFormat="1" applyFont="1" applyFill="1" applyBorder="1" applyAlignment="1" applyProtection="1">
      <alignment horizontal="right" vertical="center"/>
      <protection locked="0" hidden="1"/>
    </xf>
    <xf numFmtId="10" fontId="8" fillId="0" borderId="0" xfId="0" applyNumberFormat="1" applyFont="1" applyBorder="1" applyAlignment="1" applyProtection="1">
      <alignment horizontal="right" vertical="center" indent="1"/>
      <protection locked="0"/>
    </xf>
    <xf numFmtId="10" fontId="8" fillId="0" borderId="1" xfId="0" applyNumberFormat="1" applyFont="1" applyBorder="1" applyAlignment="1" applyProtection="1">
      <alignment horizontal="right" vertical="center" indent="1"/>
      <protection locked="0"/>
    </xf>
    <xf numFmtId="10" fontId="8" fillId="0" borderId="0" xfId="0" applyNumberFormat="1" applyFont="1" applyFill="1" applyBorder="1" applyAlignment="1">
      <alignment horizontal="right" vertical="center"/>
    </xf>
    <xf numFmtId="43" fontId="8" fillId="0" borderId="0" xfId="0" applyNumberFormat="1" applyFont="1" applyFill="1" applyBorder="1" applyAlignment="1">
      <alignment horizontal="left" vertical="center"/>
    </xf>
    <xf numFmtId="164" fontId="11" fillId="0" borderId="0" xfId="0" applyNumberFormat="1" applyFont="1" applyAlignment="1">
      <alignment horizontal="right" vertical="center"/>
    </xf>
    <xf numFmtId="0" fontId="8" fillId="4" borderId="0" xfId="0" applyFont="1" applyFill="1" applyAlignment="1" applyProtection="1"/>
    <xf numFmtId="0" fontId="8" fillId="0" borderId="0" xfId="0" applyFont="1" applyAlignment="1" applyProtection="1">
      <protection locked="0" hidden="1"/>
    </xf>
    <xf numFmtId="0" fontId="8" fillId="0" borderId="0" xfId="0" applyFont="1" applyFill="1" applyAlignment="1"/>
    <xf numFmtId="0" fontId="8" fillId="0" borderId="0" xfId="0" applyFont="1" applyAlignment="1"/>
    <xf numFmtId="0" fontId="14" fillId="0" borderId="0" xfId="0" applyFont="1" applyFill="1" applyAlignment="1">
      <alignment horizontal="right"/>
    </xf>
    <xf numFmtId="164" fontId="10" fillId="4" borderId="0" xfId="0" applyNumberFormat="1" applyFont="1" applyFill="1" applyBorder="1" applyAlignment="1">
      <alignment horizontal="right" vertical="center"/>
    </xf>
    <xf numFmtId="169" fontId="10" fillId="4" borderId="0" xfId="0" applyNumberFormat="1" applyFont="1" applyFill="1"/>
    <xf numFmtId="10" fontId="10" fillId="4" borderId="0" xfId="0" applyNumberFormat="1" applyFont="1" applyFill="1" applyBorder="1" applyAlignment="1">
      <alignment horizontal="right" vertical="center"/>
    </xf>
    <xf numFmtId="164" fontId="10" fillId="4" borderId="0" xfId="0" applyNumberFormat="1" applyFont="1" applyFill="1" applyAlignment="1">
      <alignment horizontal="right" vertical="center"/>
    </xf>
    <xf numFmtId="0" fontId="15" fillId="4" borderId="0" xfId="0" applyFont="1" applyFill="1" applyAlignment="1" applyProtection="1">
      <alignment horizontal="center" vertical="center"/>
    </xf>
    <xf numFmtId="0" fontId="16" fillId="4" borderId="0" xfId="0" applyFont="1" applyFill="1" applyAlignment="1" applyProtection="1">
      <alignment horizontal="center" vertical="center"/>
    </xf>
    <xf numFmtId="0" fontId="8" fillId="6" borderId="0" xfId="0" applyFont="1" applyFill="1"/>
    <xf numFmtId="0" fontId="8" fillId="6" borderId="0" xfId="0" applyFont="1" applyFill="1" applyAlignment="1">
      <alignment vertical="center"/>
    </xf>
    <xf numFmtId="0" fontId="8" fillId="6" borderId="0" xfId="0" applyFont="1" applyFill="1" applyAlignment="1"/>
    <xf numFmtId="0" fontId="8" fillId="0" borderId="0" xfId="0" applyFont="1" applyFill="1" applyAlignment="1">
      <alignment vertical="center"/>
    </xf>
    <xf numFmtId="0" fontId="8" fillId="5" borderId="0" xfId="0" applyFont="1" applyFill="1" applyProtection="1"/>
    <xf numFmtId="0" fontId="8" fillId="5" borderId="0" xfId="0" applyFont="1" applyFill="1" applyProtection="1">
      <protection locked="0" hidden="1"/>
    </xf>
    <xf numFmtId="0" fontId="8" fillId="5" borderId="0" xfId="0" applyFont="1" applyFill="1"/>
    <xf numFmtId="1" fontId="8" fillId="2" borderId="3" xfId="0" applyNumberFormat="1" applyFont="1" applyFill="1" applyBorder="1" applyAlignment="1" applyProtection="1">
      <alignment vertical="center"/>
      <protection locked="0"/>
    </xf>
    <xf numFmtId="166" fontId="8" fillId="2" borderId="3" xfId="0" applyNumberFormat="1" applyFont="1" applyFill="1" applyBorder="1" applyAlignment="1" applyProtection="1">
      <alignment vertical="center"/>
      <protection locked="0"/>
    </xf>
    <xf numFmtId="168" fontId="8" fillId="2" borderId="3" xfId="0" applyNumberFormat="1" applyFont="1" applyFill="1" applyBorder="1" applyAlignment="1" applyProtection="1">
      <alignment horizontal="right" vertical="center" indent="1"/>
      <protection locked="0"/>
    </xf>
    <xf numFmtId="170" fontId="8" fillId="2" borderId="3" xfId="0" applyNumberFormat="1" applyFont="1" applyFill="1" applyBorder="1" applyAlignment="1" applyProtection="1">
      <alignment horizontal="left" vertical="center"/>
      <protection hidden="1"/>
    </xf>
    <xf numFmtId="1" fontId="8" fillId="2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/>
    <xf numFmtId="1" fontId="8" fillId="6" borderId="3" xfId="0" applyNumberFormat="1" applyFont="1" applyFill="1" applyBorder="1" applyAlignment="1" applyProtection="1">
      <alignment vertical="center"/>
      <protection locked="0"/>
    </xf>
    <xf numFmtId="166" fontId="8" fillId="6" borderId="3" xfId="0" applyNumberFormat="1" applyFont="1" applyFill="1" applyBorder="1" applyAlignment="1" applyProtection="1">
      <alignment vertical="center"/>
      <protection locked="0"/>
    </xf>
    <xf numFmtId="168" fontId="8" fillId="6" borderId="3" xfId="0" applyNumberFormat="1" applyFont="1" applyFill="1" applyBorder="1" applyAlignment="1" applyProtection="1">
      <alignment horizontal="right" vertical="center" indent="1"/>
      <protection locked="0"/>
    </xf>
    <xf numFmtId="170" fontId="8" fillId="6" borderId="3" xfId="0" applyNumberFormat="1" applyFont="1" applyFill="1" applyBorder="1" applyAlignment="1" applyProtection="1">
      <alignment horizontal="left" vertical="center"/>
      <protection hidden="1"/>
    </xf>
    <xf numFmtId="1" fontId="8" fillId="6" borderId="3" xfId="0" applyNumberFormat="1" applyFont="1" applyFill="1" applyBorder="1" applyAlignment="1" applyProtection="1">
      <alignment horizontal="center" vertical="center"/>
      <protection locked="0"/>
    </xf>
    <xf numFmtId="1" fontId="8" fillId="6" borderId="4" xfId="0" applyNumberFormat="1" applyFont="1" applyFill="1" applyBorder="1" applyAlignment="1" applyProtection="1">
      <alignment horizontal="center" vertical="center"/>
      <protection locked="0"/>
    </xf>
    <xf numFmtId="166" fontId="8" fillId="6" borderId="4" xfId="0" applyNumberFormat="1" applyFont="1" applyFill="1" applyBorder="1" applyAlignment="1" applyProtection="1">
      <alignment vertical="center"/>
      <protection locked="0"/>
    </xf>
    <xf numFmtId="168" fontId="8" fillId="6" borderId="4" xfId="0" applyNumberFormat="1" applyFont="1" applyFill="1" applyBorder="1" applyAlignment="1" applyProtection="1">
      <alignment horizontal="right" vertical="center" indent="1"/>
      <protection locked="0"/>
    </xf>
    <xf numFmtId="170" fontId="8" fillId="6" borderId="4" xfId="0" applyNumberFormat="1" applyFont="1" applyFill="1" applyBorder="1" applyAlignment="1" applyProtection="1">
      <alignment horizontal="left" vertical="center"/>
      <protection hidden="1"/>
    </xf>
    <xf numFmtId="43" fontId="8" fillId="0" borderId="1" xfId="0" applyNumberFormat="1" applyFont="1" applyFill="1" applyBorder="1" applyAlignment="1" applyProtection="1">
      <alignment horizontal="right" vertical="center"/>
      <protection hidden="1"/>
    </xf>
    <xf numFmtId="43" fontId="8" fillId="0" borderId="14" xfId="0" applyNumberFormat="1" applyFont="1" applyFill="1" applyBorder="1" applyAlignment="1" applyProtection="1">
      <alignment horizontal="right" vertical="center"/>
      <protection hidden="1"/>
    </xf>
    <xf numFmtId="0" fontId="11" fillId="7" borderId="10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/>
    <xf numFmtId="0" fontId="18" fillId="0" borderId="0" xfId="0" applyFont="1" applyAlignment="1">
      <alignment horizontal="right"/>
    </xf>
    <xf numFmtId="0" fontId="8" fillId="6" borderId="0" xfId="0" applyFont="1" applyFill="1" applyAlignment="1">
      <alignment horizontal="left"/>
    </xf>
    <xf numFmtId="0" fontId="11" fillId="6" borderId="0" xfId="0" applyFont="1" applyFill="1"/>
    <xf numFmtId="0" fontId="8" fillId="0" borderId="1" xfId="0" applyNumberFormat="1" applyFont="1" applyBorder="1" applyAlignment="1" applyProtection="1">
      <alignment horizontal="center" vertical="center"/>
      <protection locked="0"/>
    </xf>
    <xf numFmtId="0" fontId="11" fillId="7" borderId="9" xfId="0" applyFont="1" applyFill="1" applyBorder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168" fontId="8" fillId="2" borderId="3" xfId="0" applyNumberFormat="1" applyFont="1" applyFill="1" applyBorder="1" applyAlignment="1" applyProtection="1">
      <alignment horizontal="right" vertical="center" indent="1"/>
    </xf>
    <xf numFmtId="168" fontId="8" fillId="6" borderId="3" xfId="0" applyNumberFormat="1" applyFont="1" applyFill="1" applyBorder="1" applyAlignment="1" applyProtection="1">
      <alignment horizontal="right" vertical="center" indent="1"/>
    </xf>
    <xf numFmtId="168" fontId="8" fillId="0" borderId="3" xfId="0" applyNumberFormat="1" applyFont="1" applyFill="1" applyBorder="1" applyAlignment="1" applyProtection="1">
      <alignment horizontal="right" vertical="center" indent="1"/>
    </xf>
    <xf numFmtId="168" fontId="8" fillId="3" borderId="3" xfId="0" applyNumberFormat="1" applyFont="1" applyFill="1" applyBorder="1" applyAlignment="1" applyProtection="1">
      <alignment horizontal="right" vertical="center" indent="1"/>
    </xf>
    <xf numFmtId="168" fontId="8" fillId="6" borderId="4" xfId="0" applyNumberFormat="1" applyFont="1" applyFill="1" applyBorder="1" applyAlignment="1" applyProtection="1">
      <alignment horizontal="right" vertical="center" indent="1"/>
    </xf>
    <xf numFmtId="0" fontId="19" fillId="4" borderId="0" xfId="1" applyFill="1" applyAlignment="1" applyProtection="1"/>
    <xf numFmtId="0" fontId="19" fillId="5" borderId="0" xfId="1" applyFill="1" applyAlignment="1" applyProtection="1"/>
    <xf numFmtId="0" fontId="8" fillId="0" borderId="0" xfId="0" applyFont="1" applyAlignment="1" applyProtection="1">
      <alignment horizontal="right" vertical="center"/>
      <protection locked="0"/>
    </xf>
    <xf numFmtId="168" fontId="8" fillId="6" borderId="3" xfId="0" applyNumberFormat="1" applyFont="1" applyFill="1" applyBorder="1" applyAlignment="1" applyProtection="1">
      <alignment horizontal="center" vertical="center"/>
      <protection locked="0"/>
    </xf>
    <xf numFmtId="168" fontId="8" fillId="2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11" fillId="7" borderId="9" xfId="0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 applyProtection="1">
      <alignment horizontal="center" vertical="center"/>
      <protection locked="0"/>
    </xf>
    <xf numFmtId="0" fontId="11" fillId="7" borderId="9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/>
    </xf>
    <xf numFmtId="0" fontId="8" fillId="6" borderId="4" xfId="0" applyFont="1" applyFill="1" applyBorder="1" applyAlignment="1" applyProtection="1">
      <alignment horizontal="left" vertical="center"/>
      <protection locked="0"/>
    </xf>
    <xf numFmtId="0" fontId="8" fillId="6" borderId="3" xfId="0" applyFont="1" applyFill="1" applyBorder="1" applyAlignment="1" applyProtection="1">
      <alignment horizontal="left" vertical="center"/>
      <protection locked="0"/>
    </xf>
    <xf numFmtId="0" fontId="8" fillId="2" borderId="3" xfId="0" applyFont="1" applyFill="1" applyBorder="1" applyAlignment="1" applyProtection="1">
      <alignment horizontal="left" vertical="center"/>
      <protection locked="0"/>
    </xf>
    <xf numFmtId="0" fontId="12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0" xfId="0" applyFont="1" applyFill="1" applyAlignment="1">
      <alignment horizontal="center"/>
    </xf>
    <xf numFmtId="43" fontId="8" fillId="0" borderId="1" xfId="0" applyNumberFormat="1" applyFont="1" applyFill="1" applyBorder="1" applyAlignment="1" applyProtection="1">
      <alignment horizontal="center" vertical="center"/>
      <protection locked="0" hidden="1"/>
    </xf>
    <xf numFmtId="0" fontId="9" fillId="4" borderId="0" xfId="0" applyFont="1" applyFill="1" applyAlignment="1" applyProtection="1">
      <alignment horizontal="center"/>
    </xf>
    <xf numFmtId="0" fontId="10" fillId="5" borderId="0" xfId="0" applyFont="1" applyFill="1" applyAlignment="1" applyProtection="1">
      <alignment horizontal="center"/>
      <protection locked="0"/>
    </xf>
    <xf numFmtId="0" fontId="9" fillId="4" borderId="0" xfId="0" applyFont="1" applyFill="1" applyAlignment="1">
      <alignment horizontal="center"/>
    </xf>
    <xf numFmtId="0" fontId="11" fillId="7" borderId="10" xfId="0" applyFont="1" applyFill="1" applyBorder="1" applyAlignment="1">
      <alignment horizontal="center" vertical="center"/>
    </xf>
    <xf numFmtId="1" fontId="8" fillId="6" borderId="5" xfId="0" applyNumberFormat="1" applyFont="1" applyFill="1" applyBorder="1" applyAlignment="1" applyProtection="1">
      <alignment horizontal="center" vertical="center"/>
      <protection locked="0"/>
    </xf>
    <xf numFmtId="1" fontId="8" fillId="6" borderId="6" xfId="0" applyNumberFormat="1" applyFont="1" applyFill="1" applyBorder="1" applyAlignment="1" applyProtection="1">
      <alignment horizontal="center" vertical="center"/>
      <protection locked="0"/>
    </xf>
    <xf numFmtId="0" fontId="11" fillId="7" borderId="9" xfId="0" applyFont="1" applyFill="1" applyBorder="1" applyAlignment="1" applyProtection="1">
      <alignment horizontal="center" vertical="center"/>
      <protection locked="0"/>
    </xf>
    <xf numFmtId="19" fontId="8" fillId="0" borderId="1" xfId="0" applyNumberFormat="1" applyFont="1" applyBorder="1" applyAlignment="1" applyProtection="1">
      <alignment horizontal="center" vertical="center"/>
      <protection locked="0"/>
    </xf>
    <xf numFmtId="1" fontId="8" fillId="2" borderId="5" xfId="0" applyNumberFormat="1" applyFont="1" applyFill="1" applyBorder="1" applyAlignment="1" applyProtection="1">
      <alignment horizontal="center" vertical="center"/>
      <protection locked="0"/>
    </xf>
    <xf numFmtId="1" fontId="8" fillId="2" borderId="6" xfId="0" applyNumberFormat="1" applyFont="1" applyFill="1" applyBorder="1" applyAlignment="1" applyProtection="1">
      <alignment horizontal="center" vertical="center"/>
      <protection locked="0"/>
    </xf>
    <xf numFmtId="0" fontId="11" fillId="7" borderId="11" xfId="0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/>
    </xf>
    <xf numFmtId="0" fontId="11" fillId="7" borderId="13" xfId="0" applyFont="1" applyFill="1" applyBorder="1" applyAlignment="1">
      <alignment horizontal="center"/>
    </xf>
    <xf numFmtId="10" fontId="8" fillId="0" borderId="0" xfId="0" applyNumberFormat="1" applyFont="1" applyBorder="1" applyAlignment="1" applyProtection="1">
      <alignment horizontal="center" vertical="center"/>
      <protection locked="0"/>
    </xf>
    <xf numFmtId="10" fontId="8" fillId="0" borderId="2" xfId="0" applyNumberFormat="1" applyFont="1" applyBorder="1" applyAlignment="1" applyProtection="1">
      <alignment horizontal="center" vertical="center"/>
      <protection locked="0"/>
    </xf>
    <xf numFmtId="43" fontId="8" fillId="0" borderId="1" xfId="0" applyNumberFormat="1" applyFont="1" applyFill="1" applyBorder="1" applyAlignment="1" applyProtection="1">
      <alignment horizontal="center" vertical="center"/>
      <protection hidden="1"/>
    </xf>
    <xf numFmtId="1" fontId="8" fillId="6" borderId="7" xfId="0" applyNumberFormat="1" applyFont="1" applyFill="1" applyBorder="1" applyAlignment="1" applyProtection="1">
      <alignment horizontal="center" vertical="center"/>
      <protection locked="0"/>
    </xf>
    <xf numFmtId="1" fontId="8" fillId="6" borderId="8" xfId="0" applyNumberFormat="1" applyFont="1" applyFill="1" applyBorder="1" applyAlignment="1" applyProtection="1">
      <alignment horizontal="center" vertical="center"/>
      <protection locked="0"/>
    </xf>
    <xf numFmtId="168" fontId="8" fillId="6" borderId="4" xfId="0" applyNumberFormat="1" applyFont="1" applyFill="1" applyBorder="1" applyAlignment="1" applyProtection="1">
      <alignment horizontal="center" vertical="center"/>
      <protection locked="0"/>
    </xf>
    <xf numFmtId="167" fontId="8" fillId="0" borderId="0" xfId="0" applyNumberFormat="1" applyFont="1" applyAlignment="1" applyProtection="1">
      <alignment horizontal="center" shrinkToFit="1"/>
      <protection locked="0"/>
    </xf>
    <xf numFmtId="0" fontId="8" fillId="0" borderId="0" xfId="0" applyFont="1" applyAlignment="1" applyProtection="1">
      <alignment horizontal="center"/>
      <protection locked="0"/>
    </xf>
    <xf numFmtId="0" fontId="19" fillId="8" borderId="0" xfId="1" applyFill="1" applyAlignment="1" applyProtection="1">
      <alignment horizontal="center" vertical="center" wrapText="1"/>
      <protection locked="0"/>
    </xf>
    <xf numFmtId="0" fontId="0" fillId="10" borderId="0" xfId="0" applyFont="1" applyFill="1" applyAlignment="1">
      <alignment horizontal="left"/>
    </xf>
    <xf numFmtId="0" fontId="20" fillId="9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left" vertical="center" wrapText="1"/>
    </xf>
    <xf numFmtId="0" fontId="22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</cellXfs>
  <cellStyles count="9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oknTaxable_1" lockText="1" noThreeD="1"/>
</file>

<file path=xl/ctrlProps/ctrlProp2.xml><?xml version="1.0" encoding="utf-8"?>
<formControlPr xmlns="http://schemas.microsoft.com/office/spreadsheetml/2009/9/main" objectType="CheckBox" checked="Checked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store/apps/9P28T9B07J1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invoicingtemplate.com/canadian-adp-invocie.html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4GC5QMKD6J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28574</xdr:colOff>
      <xdr:row>7</xdr:row>
      <xdr:rowOff>152401</xdr:rowOff>
    </xdr:from>
    <xdr:to>
      <xdr:col>16</xdr:col>
      <xdr:colOff>666750</xdr:colOff>
      <xdr:row>7</xdr:row>
      <xdr:rowOff>152401</xdr:rowOff>
    </xdr:to>
    <xdr:sp macro="" textlink="">
      <xdr:nvSpPr>
        <xdr:cNvPr id="2002" name="oknWidget_1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>
          <a:spLocks noChangeShapeType="1"/>
        </xdr:cNvSpPr>
      </xdr:nvSpPr>
      <xdr:spPr bwMode="auto">
        <a:xfrm flipH="1" flipV="1">
          <a:off x="1438274" y="2019301"/>
          <a:ext cx="6286501" cy="0"/>
        </a:xfrm>
        <a:prstGeom prst="line">
          <a:avLst/>
        </a:prstGeom>
        <a:noFill/>
        <a:ln w="76200" cmpd="tri">
          <a:solidFill>
            <a:schemeClr val="bg2">
              <a:lumMod val="50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68035</xdr:colOff>
      <xdr:row>2</xdr:row>
      <xdr:rowOff>415016</xdr:rowOff>
    </xdr:from>
    <xdr:to>
      <xdr:col>7</xdr:col>
      <xdr:colOff>336777</xdr:colOff>
      <xdr:row>6</xdr:row>
      <xdr:rowOff>159203</xdr:rowOff>
    </xdr:to>
    <xdr:pic>
      <xdr:nvPicPr>
        <xdr:cNvPr id="1127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9" y="1183820"/>
          <a:ext cx="1132796" cy="7551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19</xdr:row>
          <xdr:rowOff>38100</xdr:rowOff>
        </xdr:from>
        <xdr:to>
          <xdr:col>1</xdr:col>
          <xdr:colOff>581025</xdr:colOff>
          <xdr:row>20</xdr:row>
          <xdr:rowOff>57150</xdr:rowOff>
        </xdr:to>
        <xdr:sp macro="" textlink="">
          <xdr:nvSpPr>
            <xdr:cNvPr id="1125" name="oknWidget_taxable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20</xdr:row>
          <xdr:rowOff>47625</xdr:rowOff>
        </xdr:from>
        <xdr:to>
          <xdr:col>1</xdr:col>
          <xdr:colOff>581025</xdr:colOff>
          <xdr:row>21</xdr:row>
          <xdr:rowOff>57150</xdr:rowOff>
        </xdr:to>
        <xdr:sp macro="" textlink="">
          <xdr:nvSpPr>
            <xdr:cNvPr id="1126" name="oknWidget_taxable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21</xdr:row>
          <xdr:rowOff>57150</xdr:rowOff>
        </xdr:from>
        <xdr:to>
          <xdr:col>1</xdr:col>
          <xdr:colOff>581025</xdr:colOff>
          <xdr:row>22</xdr:row>
          <xdr:rowOff>66675</xdr:rowOff>
        </xdr:to>
        <xdr:sp macro="" textlink="">
          <xdr:nvSpPr>
            <xdr:cNvPr id="2" name="oknWidget_taxable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22</xdr:row>
          <xdr:rowOff>47625</xdr:rowOff>
        </xdr:from>
        <xdr:to>
          <xdr:col>1</xdr:col>
          <xdr:colOff>581025</xdr:colOff>
          <xdr:row>23</xdr:row>
          <xdr:rowOff>57150</xdr:rowOff>
        </xdr:to>
        <xdr:sp macro="" textlink="">
          <xdr:nvSpPr>
            <xdr:cNvPr id="1128" name="oknWidget_taxable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23</xdr:row>
          <xdr:rowOff>28575</xdr:rowOff>
        </xdr:from>
        <xdr:to>
          <xdr:col>1</xdr:col>
          <xdr:colOff>581025</xdr:colOff>
          <xdr:row>24</xdr:row>
          <xdr:rowOff>38100</xdr:rowOff>
        </xdr:to>
        <xdr:sp macro="" textlink="">
          <xdr:nvSpPr>
            <xdr:cNvPr id="1129" name="oknWidget_taxable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24</xdr:row>
          <xdr:rowOff>38100</xdr:rowOff>
        </xdr:from>
        <xdr:to>
          <xdr:col>1</xdr:col>
          <xdr:colOff>581025</xdr:colOff>
          <xdr:row>25</xdr:row>
          <xdr:rowOff>57150</xdr:rowOff>
        </xdr:to>
        <xdr:sp macro="" textlink="">
          <xdr:nvSpPr>
            <xdr:cNvPr id="1130" name="oknWidget_taxable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25</xdr:row>
          <xdr:rowOff>38100</xdr:rowOff>
        </xdr:from>
        <xdr:to>
          <xdr:col>1</xdr:col>
          <xdr:colOff>581025</xdr:colOff>
          <xdr:row>26</xdr:row>
          <xdr:rowOff>57150</xdr:rowOff>
        </xdr:to>
        <xdr:sp macro="" textlink="">
          <xdr:nvSpPr>
            <xdr:cNvPr id="1131" name="oknWidget_taxable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26</xdr:row>
          <xdr:rowOff>47625</xdr:rowOff>
        </xdr:from>
        <xdr:to>
          <xdr:col>1</xdr:col>
          <xdr:colOff>581025</xdr:colOff>
          <xdr:row>27</xdr:row>
          <xdr:rowOff>57150</xdr:rowOff>
        </xdr:to>
        <xdr:sp macro="" textlink="">
          <xdr:nvSpPr>
            <xdr:cNvPr id="1132" name="oknWidget_taxable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27</xdr:row>
          <xdr:rowOff>19050</xdr:rowOff>
        </xdr:from>
        <xdr:to>
          <xdr:col>1</xdr:col>
          <xdr:colOff>581025</xdr:colOff>
          <xdr:row>28</xdr:row>
          <xdr:rowOff>28575</xdr:rowOff>
        </xdr:to>
        <xdr:sp macro="" textlink="">
          <xdr:nvSpPr>
            <xdr:cNvPr id="1133" name="oknWidget_taxable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28</xdr:row>
          <xdr:rowOff>9525</xdr:rowOff>
        </xdr:from>
        <xdr:to>
          <xdr:col>1</xdr:col>
          <xdr:colOff>581025</xdr:colOff>
          <xdr:row>29</xdr:row>
          <xdr:rowOff>19050</xdr:rowOff>
        </xdr:to>
        <xdr:sp macro="" textlink="">
          <xdr:nvSpPr>
            <xdr:cNvPr id="1134" name="oknWidget_taxable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29</xdr:row>
          <xdr:rowOff>28575</xdr:rowOff>
        </xdr:from>
        <xdr:to>
          <xdr:col>1</xdr:col>
          <xdr:colOff>581025</xdr:colOff>
          <xdr:row>30</xdr:row>
          <xdr:rowOff>38100</xdr:rowOff>
        </xdr:to>
        <xdr:sp macro="" textlink="">
          <xdr:nvSpPr>
            <xdr:cNvPr id="1135" name="oknWidget_taxable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30</xdr:row>
          <xdr:rowOff>19050</xdr:rowOff>
        </xdr:from>
        <xdr:to>
          <xdr:col>1</xdr:col>
          <xdr:colOff>581025</xdr:colOff>
          <xdr:row>31</xdr:row>
          <xdr:rowOff>28575</xdr:rowOff>
        </xdr:to>
        <xdr:sp macro="" textlink="">
          <xdr:nvSpPr>
            <xdr:cNvPr id="1136" name="oknWidget_taxable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3175</xdr:colOff>
      <xdr:row>2</xdr:row>
      <xdr:rowOff>127000</xdr:rowOff>
    </xdr:from>
    <xdr:to>
      <xdr:col>25</xdr:col>
      <xdr:colOff>269875</xdr:colOff>
      <xdr:row>12</xdr:row>
      <xdr:rowOff>146050</xdr:rowOff>
    </xdr:to>
    <xdr:sp macro="" textlink="">
      <xdr:nvSpPr>
        <xdr:cNvPr id="47" name="oknLiteNot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 bwMode="auto">
        <a:xfrm>
          <a:off x="7870825" y="898525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c8006.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19</xdr:col>
      <xdr:colOff>6350</xdr:colOff>
      <xdr:row>24</xdr:row>
      <xdr:rowOff>193675</xdr:rowOff>
    </xdr:from>
    <xdr:to>
      <xdr:col>23</xdr:col>
      <xdr:colOff>176997</xdr:colOff>
      <xdr:row>34</xdr:row>
      <xdr:rowOff>133350</xdr:rowOff>
    </xdr:to>
    <xdr:pic>
      <xdr:nvPicPr>
        <xdr:cNvPr id="5" name="oknShareInvManag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A9B42A-B880-4B3A-BB08-A3C6D74D5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6134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23</xdr:col>
      <xdr:colOff>176998</xdr:colOff>
      <xdr:row>24</xdr:row>
      <xdr:rowOff>193675</xdr:rowOff>
    </xdr:from>
    <xdr:to>
      <xdr:col>27</xdr:col>
      <xdr:colOff>128570</xdr:colOff>
      <xdr:row>34</xdr:row>
      <xdr:rowOff>133350</xdr:rowOff>
    </xdr:to>
    <xdr:pic>
      <xdr:nvPicPr>
        <xdr:cNvPr id="7" name="oknShareDatePick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388E3C-DA2D-4DC5-B2C3-DA41340AD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3973" y="5613400"/>
          <a:ext cx="2389972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voicingtemplate.com/canadian-adp-invoice.html" TargetMode="External"/><Relationship Id="rId13" Type="http://schemas.openxmlformats.org/officeDocument/2006/relationships/ctrlProp" Target="../ctrlProps/ctrlProp1.xml"/><Relationship Id="rId18" Type="http://schemas.openxmlformats.org/officeDocument/2006/relationships/ctrlProp" Target="../ctrlProps/ctrlProp6.xml"/><Relationship Id="rId3" Type="http://schemas.openxmlformats.org/officeDocument/2006/relationships/hyperlink" Target="http://www.invoicingtemplate.com/canadian-adp-invoice.html" TargetMode="External"/><Relationship Id="rId21" Type="http://schemas.openxmlformats.org/officeDocument/2006/relationships/ctrlProp" Target="../ctrlProps/ctrlProp9.xml"/><Relationship Id="rId7" Type="http://schemas.openxmlformats.org/officeDocument/2006/relationships/hyperlink" Target="http://www.invoicingtemplate.com/canadian-adp-invoice.html" TargetMode="External"/><Relationship Id="rId12" Type="http://schemas.openxmlformats.org/officeDocument/2006/relationships/vmlDrawing" Target="../drawings/vmlDrawing1.vml"/><Relationship Id="rId17" Type="http://schemas.openxmlformats.org/officeDocument/2006/relationships/ctrlProp" Target="../ctrlProps/ctrlProp5.xml"/><Relationship Id="rId2" Type="http://schemas.openxmlformats.org/officeDocument/2006/relationships/hyperlink" Target="http://www.invoicingtemplate.com/canadian-adp-invoice.html" TargetMode="External"/><Relationship Id="rId16" Type="http://schemas.openxmlformats.org/officeDocument/2006/relationships/ctrlProp" Target="../ctrlProps/ctrlProp4.xml"/><Relationship Id="rId20" Type="http://schemas.openxmlformats.org/officeDocument/2006/relationships/ctrlProp" Target="../ctrlProps/ctrlProp8.xml"/><Relationship Id="rId1" Type="http://schemas.openxmlformats.org/officeDocument/2006/relationships/hyperlink" Target="http://www.invoicingtemplate.com/" TargetMode="External"/><Relationship Id="rId6" Type="http://schemas.openxmlformats.org/officeDocument/2006/relationships/hyperlink" Target="http://www.invoicingtemplate.com/canadian-adp-invoice.html" TargetMode="External"/><Relationship Id="rId11" Type="http://schemas.openxmlformats.org/officeDocument/2006/relationships/drawing" Target="../drawings/drawing1.xml"/><Relationship Id="rId24" Type="http://schemas.openxmlformats.org/officeDocument/2006/relationships/ctrlProp" Target="../ctrlProps/ctrlProp12.xml"/><Relationship Id="rId5" Type="http://schemas.openxmlformats.org/officeDocument/2006/relationships/hyperlink" Target="http://www.invoicingtemplate.com/canadian-adp-invoice.html" TargetMode="External"/><Relationship Id="rId15" Type="http://schemas.openxmlformats.org/officeDocument/2006/relationships/ctrlProp" Target="../ctrlProps/ctrlProp3.xml"/><Relationship Id="rId23" Type="http://schemas.openxmlformats.org/officeDocument/2006/relationships/ctrlProp" Target="../ctrlProps/ctrlProp11.xml"/><Relationship Id="rId10" Type="http://schemas.openxmlformats.org/officeDocument/2006/relationships/printerSettings" Target="../printerSettings/printerSettings1.bin"/><Relationship Id="rId19" Type="http://schemas.openxmlformats.org/officeDocument/2006/relationships/ctrlProp" Target="../ctrlProps/ctrlProp7.xml"/><Relationship Id="rId4" Type="http://schemas.openxmlformats.org/officeDocument/2006/relationships/hyperlink" Target="http://www.invoicingtemplate.com/canadian-adp-invoice.html" TargetMode="External"/><Relationship Id="rId9" Type="http://schemas.openxmlformats.org/officeDocument/2006/relationships/hyperlink" Target="http://www.invoicingtemplate.com/canadian-adp-invoice.html" TargetMode="External"/><Relationship Id="rId14" Type="http://schemas.openxmlformats.org/officeDocument/2006/relationships/ctrlProp" Target="../ctrlProps/ctrlProp2.xml"/><Relationship Id="rId22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LC993"/>
  <sheetViews>
    <sheetView showGridLines="0" showRowColHeaders="0" showZeros="0" tabSelected="1" showOutlineSymbols="0"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H10" sqref="H10:K10"/>
    </sheetView>
  </sheetViews>
  <sheetFormatPr defaultRowHeight="13.5" x14ac:dyDescent="0.25"/>
  <cols>
    <col min="1" max="1" width="9.85546875" style="1" customWidth="1"/>
    <col min="2" max="2" width="11.28515625" style="1" customWidth="1"/>
    <col min="3" max="3" width="10.28515625" style="5" hidden="1" customWidth="1"/>
    <col min="4" max="4" width="16" style="5" hidden="1" customWidth="1"/>
    <col min="5" max="5" width="0.5703125" style="6" customWidth="1"/>
    <col min="6" max="6" width="8.85546875" style="7" customWidth="1"/>
    <col min="7" max="7" width="4.140625" style="7" customWidth="1"/>
    <col min="8" max="8" width="5.5703125" style="7" customWidth="1"/>
    <col min="9" max="9" width="12.7109375" style="7" customWidth="1"/>
    <col min="10" max="10" width="3.85546875" style="7" customWidth="1"/>
    <col min="11" max="11" width="12.7109375" style="7" customWidth="1"/>
    <col min="12" max="12" width="5.7109375" style="7" customWidth="1"/>
    <col min="13" max="13" width="7.28515625" style="7" customWidth="1"/>
    <col min="14" max="14" width="4.140625" style="7" customWidth="1"/>
    <col min="15" max="15" width="10.28515625" style="7" customWidth="1"/>
    <col min="16" max="16" width="8.85546875" style="7" customWidth="1"/>
    <col min="17" max="17" width="10.28515625" style="7" customWidth="1"/>
    <col min="18" max="18" width="0.85546875" style="4" customWidth="1"/>
    <col min="19" max="19" width="1" style="50" customWidth="1"/>
    <col min="20" max="20" width="5" style="4" customWidth="1"/>
    <col min="21" max="21" width="10" style="4" customWidth="1"/>
    <col min="22" max="29" width="9.140625" style="4"/>
    <col min="30" max="16384" width="9.140625" style="7"/>
  </cols>
  <sheetData>
    <row r="1" spans="1:991" s="56" customFormat="1" ht="57" customHeight="1" x14ac:dyDescent="0.25">
      <c r="A1" s="54"/>
      <c r="B1" s="54"/>
      <c r="C1" s="55"/>
      <c r="D1" s="55"/>
      <c r="E1" s="54"/>
      <c r="AKD1" s="90" t="s">
        <v>78</v>
      </c>
      <c r="AKE1" s="90" t="s">
        <v>76</v>
      </c>
      <c r="AKU1" s="90" t="s">
        <v>78</v>
      </c>
      <c r="ALC1" s="90" t="s">
        <v>80</v>
      </c>
    </row>
    <row r="2" spans="1:991" s="4" customFormat="1" ht="3.75" customHeight="1" x14ac:dyDescent="0.25">
      <c r="A2" s="1"/>
      <c r="B2" s="1"/>
      <c r="C2" s="2"/>
      <c r="D2" s="2"/>
      <c r="E2" s="3"/>
      <c r="S2" s="50"/>
      <c r="T2" s="127" t="s">
        <v>68</v>
      </c>
      <c r="U2" s="127"/>
      <c r="V2" s="127"/>
      <c r="W2" s="127"/>
      <c r="X2" s="127"/>
    </row>
    <row r="3" spans="1:991" ht="23.25" x14ac:dyDescent="0.35">
      <c r="A3" s="106" t="s">
        <v>14</v>
      </c>
      <c r="B3" s="106"/>
      <c r="I3" s="77" t="s">
        <v>43</v>
      </c>
      <c r="J3" s="17"/>
      <c r="Q3" s="78" t="s">
        <v>20</v>
      </c>
      <c r="R3" s="43"/>
      <c r="T3" s="127"/>
      <c r="U3" s="127"/>
      <c r="V3" s="127"/>
      <c r="W3" s="127"/>
      <c r="X3" s="127"/>
    </row>
    <row r="4" spans="1:991" ht="15.95" customHeight="1" x14ac:dyDescent="0.25">
      <c r="A4" s="107" t="s">
        <v>31</v>
      </c>
      <c r="B4" s="107"/>
      <c r="I4" s="7" t="s">
        <v>32</v>
      </c>
      <c r="T4" s="83">
        <v>1</v>
      </c>
      <c r="U4" s="128" t="s">
        <v>69</v>
      </c>
      <c r="V4" s="128"/>
      <c r="W4" s="128"/>
      <c r="X4" s="128"/>
    </row>
    <row r="5" spans="1:991" ht="15.95" customHeight="1" x14ac:dyDescent="0.25">
      <c r="A5" s="106" t="s">
        <v>15</v>
      </c>
      <c r="B5" s="106"/>
      <c r="I5" s="7" t="s">
        <v>33</v>
      </c>
      <c r="O5" s="8" t="s">
        <v>0</v>
      </c>
      <c r="P5" s="125">
        <v>42914</v>
      </c>
      <c r="Q5" s="125"/>
      <c r="R5" s="9"/>
      <c r="T5" s="129">
        <v>2</v>
      </c>
      <c r="U5" s="130" t="s">
        <v>70</v>
      </c>
      <c r="V5" s="130"/>
      <c r="W5" s="130"/>
      <c r="X5" s="130"/>
    </row>
    <row r="6" spans="1:991" ht="15.95" customHeight="1" x14ac:dyDescent="0.25">
      <c r="A6" s="107" t="s">
        <v>66</v>
      </c>
      <c r="B6" s="107"/>
      <c r="I6" s="7" t="s">
        <v>34</v>
      </c>
      <c r="O6" s="8" t="s">
        <v>41</v>
      </c>
      <c r="P6" s="126" t="s">
        <v>67</v>
      </c>
      <c r="Q6" s="126"/>
      <c r="R6" s="10"/>
      <c r="T6" s="129"/>
      <c r="U6" s="130"/>
      <c r="V6" s="130"/>
      <c r="W6" s="130"/>
      <c r="X6" s="130"/>
    </row>
    <row r="7" spans="1:991" ht="15.95" customHeight="1" x14ac:dyDescent="0.25">
      <c r="I7" s="7" t="s">
        <v>35</v>
      </c>
      <c r="N7" s="11"/>
      <c r="O7" s="11"/>
      <c r="P7" s="11"/>
      <c r="Q7" s="12"/>
      <c r="R7" s="10"/>
      <c r="T7" s="129"/>
      <c r="U7" s="130"/>
      <c r="V7" s="130"/>
      <c r="W7" s="130"/>
      <c r="X7" s="130"/>
    </row>
    <row r="8" spans="1:991" ht="21.75" customHeight="1" thickBot="1" x14ac:dyDescent="0.3">
      <c r="A8" s="108" t="s">
        <v>36</v>
      </c>
      <c r="B8" s="108"/>
      <c r="C8" s="5" t="s">
        <v>12</v>
      </c>
      <c r="T8" s="129"/>
      <c r="U8" s="130"/>
      <c r="V8" s="130"/>
      <c r="W8" s="130"/>
      <c r="X8" s="130"/>
    </row>
    <row r="9" spans="1:991" ht="15.95" customHeight="1" thickTop="1" x14ac:dyDescent="0.25">
      <c r="A9" s="107" t="s">
        <v>44</v>
      </c>
      <c r="B9" s="107"/>
      <c r="C9" s="13">
        <v>1</v>
      </c>
      <c r="D9" s="14"/>
      <c r="F9" s="116" t="s">
        <v>13</v>
      </c>
      <c r="G9" s="118"/>
      <c r="H9" s="117"/>
      <c r="J9" s="15"/>
      <c r="K9" s="15"/>
      <c r="L9" s="116" t="s">
        <v>1</v>
      </c>
      <c r="M9" s="117"/>
      <c r="O9" s="16"/>
      <c r="P9" s="16"/>
      <c r="T9" s="129"/>
      <c r="U9" s="130"/>
      <c r="V9" s="130"/>
      <c r="W9" s="130"/>
      <c r="X9" s="130"/>
    </row>
    <row r="10" spans="1:991" ht="15.95" customHeight="1" x14ac:dyDescent="0.25">
      <c r="A10" s="46"/>
      <c r="B10" s="45"/>
      <c r="C10" s="13">
        <v>0</v>
      </c>
      <c r="D10" s="14"/>
      <c r="F10" s="50" t="s">
        <v>18</v>
      </c>
      <c r="G10" s="80"/>
      <c r="H10" s="94" t="s">
        <v>45</v>
      </c>
      <c r="I10" s="94"/>
      <c r="J10" s="94"/>
      <c r="K10" s="94"/>
      <c r="L10" s="79" t="s">
        <v>18</v>
      </c>
      <c r="M10" s="50"/>
      <c r="N10" s="94" t="s">
        <v>50</v>
      </c>
      <c r="O10" s="94"/>
      <c r="P10" s="94"/>
      <c r="Q10" s="94"/>
      <c r="T10" s="129">
        <v>3</v>
      </c>
      <c r="U10" s="130" t="s">
        <v>71</v>
      </c>
      <c r="V10" s="130"/>
      <c r="W10" s="130"/>
      <c r="X10" s="130"/>
    </row>
    <row r="11" spans="1:991" ht="15.95" customHeight="1" x14ac:dyDescent="0.25">
      <c r="A11" s="46"/>
      <c r="B11" s="45"/>
      <c r="C11" s="13">
        <v>0</v>
      </c>
      <c r="D11" s="14"/>
      <c r="F11" s="50" t="s">
        <v>32</v>
      </c>
      <c r="G11" s="50"/>
      <c r="H11" s="94" t="s">
        <v>46</v>
      </c>
      <c r="I11" s="94"/>
      <c r="J11" s="94"/>
      <c r="K11" s="94"/>
      <c r="L11" s="79" t="s">
        <v>32</v>
      </c>
      <c r="M11" s="50"/>
      <c r="N11" s="94" t="s">
        <v>51</v>
      </c>
      <c r="O11" s="94"/>
      <c r="P11" s="94"/>
      <c r="Q11" s="94"/>
      <c r="T11" s="129"/>
      <c r="U11" s="130"/>
      <c r="V11" s="130"/>
      <c r="W11" s="130"/>
      <c r="X11" s="130"/>
    </row>
    <row r="12" spans="1:991" ht="15.95" customHeight="1" x14ac:dyDescent="0.25">
      <c r="A12" s="44"/>
      <c r="B12" s="45"/>
      <c r="C12" s="13">
        <v>0.13</v>
      </c>
      <c r="D12" s="14"/>
      <c r="F12" s="50" t="s">
        <v>33</v>
      </c>
      <c r="G12" s="50"/>
      <c r="H12" s="94" t="s">
        <v>47</v>
      </c>
      <c r="I12" s="94"/>
      <c r="J12" s="94"/>
      <c r="K12" s="94"/>
      <c r="L12" s="79" t="s">
        <v>33</v>
      </c>
      <c r="M12" s="50"/>
      <c r="N12" s="94" t="s">
        <v>52</v>
      </c>
      <c r="O12" s="94"/>
      <c r="P12" s="94"/>
      <c r="Q12" s="94"/>
      <c r="T12" s="129"/>
      <c r="U12" s="130"/>
      <c r="V12" s="130"/>
      <c r="W12" s="130"/>
      <c r="X12" s="130"/>
    </row>
    <row r="13" spans="1:991" ht="15.95" customHeight="1" x14ac:dyDescent="0.25">
      <c r="A13" s="47"/>
      <c r="B13" s="45"/>
      <c r="C13" s="13">
        <v>0.13</v>
      </c>
      <c r="D13" s="14"/>
      <c r="F13" s="50" t="s">
        <v>37</v>
      </c>
      <c r="G13" s="50"/>
      <c r="H13" s="94" t="s">
        <v>48</v>
      </c>
      <c r="I13" s="94"/>
      <c r="J13" s="94"/>
      <c r="K13" s="94"/>
      <c r="L13" s="79" t="s">
        <v>37</v>
      </c>
      <c r="M13" s="50"/>
      <c r="N13" s="94" t="s">
        <v>53</v>
      </c>
      <c r="O13" s="94"/>
      <c r="P13" s="94"/>
      <c r="Q13" s="94"/>
      <c r="T13" s="129"/>
      <c r="U13" s="130"/>
      <c r="V13" s="130"/>
      <c r="W13" s="130"/>
      <c r="X13" s="130"/>
    </row>
    <row r="14" spans="1:991" ht="15.95" customHeight="1" x14ac:dyDescent="0.25">
      <c r="A14" s="47"/>
      <c r="B14" s="45"/>
      <c r="F14" s="50" t="s">
        <v>34</v>
      </c>
      <c r="G14" s="50"/>
      <c r="H14" s="94" t="s">
        <v>49</v>
      </c>
      <c r="I14" s="94"/>
      <c r="J14" s="94"/>
      <c r="K14" s="94"/>
      <c r="L14" s="79" t="s">
        <v>38</v>
      </c>
      <c r="M14" s="50"/>
      <c r="N14" s="94" t="s">
        <v>54</v>
      </c>
      <c r="O14" s="94"/>
      <c r="P14" s="94"/>
      <c r="Q14" s="94"/>
      <c r="T14" s="129"/>
      <c r="U14" s="130"/>
      <c r="V14" s="130"/>
      <c r="W14" s="130"/>
      <c r="X14" s="130"/>
    </row>
    <row r="15" spans="1:991" ht="21.75" customHeight="1" thickBot="1" x14ac:dyDescent="0.3">
      <c r="A15" s="47"/>
      <c r="B15" s="45"/>
      <c r="T15" s="131">
        <v>4</v>
      </c>
      <c r="U15" s="132" t="s">
        <v>72</v>
      </c>
      <c r="V15" s="132"/>
      <c r="W15" s="132"/>
      <c r="X15" s="132"/>
    </row>
    <row r="16" spans="1:991" s="22" customFormat="1" ht="15.95" customHeight="1" thickTop="1" x14ac:dyDescent="0.2">
      <c r="A16" s="18"/>
      <c r="B16" s="18"/>
      <c r="C16" s="19"/>
      <c r="D16" s="19"/>
      <c r="E16" s="20"/>
      <c r="F16" s="112" t="s">
        <v>26</v>
      </c>
      <c r="G16" s="112"/>
      <c r="H16" s="112"/>
      <c r="I16" s="112" t="s">
        <v>23</v>
      </c>
      <c r="J16" s="112"/>
      <c r="K16" s="97" t="s">
        <v>24</v>
      </c>
      <c r="L16" s="97"/>
      <c r="M16" s="97" t="s">
        <v>6</v>
      </c>
      <c r="N16" s="97"/>
      <c r="O16" s="82" t="s">
        <v>28</v>
      </c>
      <c r="P16" s="95" t="s">
        <v>25</v>
      </c>
      <c r="Q16" s="95"/>
      <c r="R16" s="21"/>
      <c r="S16" s="51"/>
      <c r="T16" s="131"/>
      <c r="U16" s="132"/>
      <c r="V16" s="132"/>
      <c r="W16" s="132"/>
      <c r="X16" s="132"/>
      <c r="Y16" s="53"/>
      <c r="Z16" s="53"/>
      <c r="AA16" s="53"/>
      <c r="AB16" s="53"/>
      <c r="AC16" s="53"/>
    </row>
    <row r="17" spans="1:29" s="22" customFormat="1" ht="15.95" customHeight="1" x14ac:dyDescent="0.2">
      <c r="A17" s="18"/>
      <c r="B17" s="18"/>
      <c r="C17" s="19"/>
      <c r="D17" s="19"/>
      <c r="E17" s="20"/>
      <c r="F17" s="96" t="s">
        <v>55</v>
      </c>
      <c r="G17" s="96"/>
      <c r="H17" s="96"/>
      <c r="I17" s="96" t="s">
        <v>56</v>
      </c>
      <c r="J17" s="96"/>
      <c r="K17" s="113" t="s">
        <v>57</v>
      </c>
      <c r="L17" s="113"/>
      <c r="M17" s="96" t="s">
        <v>19</v>
      </c>
      <c r="N17" s="96"/>
      <c r="O17" s="81" t="s">
        <v>58</v>
      </c>
      <c r="P17" s="96" t="s">
        <v>59</v>
      </c>
      <c r="Q17" s="96"/>
      <c r="R17" s="23"/>
      <c r="S17" s="51"/>
      <c r="T17" s="131">
        <v>5</v>
      </c>
      <c r="U17" s="132" t="s">
        <v>73</v>
      </c>
      <c r="V17" s="132"/>
      <c r="W17" s="132"/>
      <c r="X17" s="132"/>
      <c r="Y17" s="53"/>
      <c r="Z17" s="53"/>
      <c r="AA17" s="53"/>
      <c r="AB17" s="53"/>
      <c r="AC17" s="53"/>
    </row>
    <row r="18" spans="1:29" ht="15.95" customHeight="1" thickBot="1" x14ac:dyDescent="0.3">
      <c r="O18" s="62"/>
      <c r="T18" s="131"/>
      <c r="U18" s="132"/>
      <c r="V18" s="132"/>
      <c r="W18" s="132"/>
      <c r="X18" s="132"/>
    </row>
    <row r="19" spans="1:29" s="22" customFormat="1" ht="15.95" customHeight="1" thickTop="1" x14ac:dyDescent="0.2">
      <c r="A19" s="48" t="s">
        <v>39</v>
      </c>
      <c r="B19" s="25" t="s">
        <v>16</v>
      </c>
      <c r="C19" s="19" t="s">
        <v>9</v>
      </c>
      <c r="D19" s="19" t="s">
        <v>17</v>
      </c>
      <c r="E19" s="20"/>
      <c r="F19" s="109" t="s">
        <v>7</v>
      </c>
      <c r="G19" s="109"/>
      <c r="H19" s="74" t="s">
        <v>22</v>
      </c>
      <c r="I19" s="109" t="s">
        <v>8</v>
      </c>
      <c r="J19" s="109"/>
      <c r="K19" s="109"/>
      <c r="L19" s="74" t="s">
        <v>27</v>
      </c>
      <c r="M19" s="109" t="s">
        <v>4</v>
      </c>
      <c r="N19" s="109"/>
      <c r="O19" s="75" t="s">
        <v>42</v>
      </c>
      <c r="P19" s="76" t="s">
        <v>30</v>
      </c>
      <c r="Q19" s="76" t="s">
        <v>29</v>
      </c>
      <c r="R19" s="21"/>
      <c r="S19" s="51"/>
      <c r="T19" s="131"/>
      <c r="U19" s="132"/>
      <c r="V19" s="132"/>
      <c r="W19" s="132"/>
      <c r="X19" s="132"/>
      <c r="Y19" s="53"/>
      <c r="Z19" s="53"/>
      <c r="AA19" s="53"/>
      <c r="AB19" s="53"/>
      <c r="AC19" s="53"/>
    </row>
    <row r="20" spans="1:29" s="22" customFormat="1" ht="15.95" customHeight="1" x14ac:dyDescent="0.2">
      <c r="A20" s="49">
        <v>1</v>
      </c>
      <c r="B20" s="24"/>
      <c r="C20" s="26">
        <v>1</v>
      </c>
      <c r="D20" s="26">
        <v>0</v>
      </c>
      <c r="E20" s="20"/>
      <c r="F20" s="114" t="s">
        <v>60</v>
      </c>
      <c r="G20" s="115"/>
      <c r="H20" s="57" t="s">
        <v>62</v>
      </c>
      <c r="I20" s="101" t="s">
        <v>64</v>
      </c>
      <c r="J20" s="101"/>
      <c r="K20" s="101"/>
      <c r="L20" s="58">
        <v>1</v>
      </c>
      <c r="M20" s="93">
        <v>2</v>
      </c>
      <c r="N20" s="93"/>
      <c r="O20" s="84">
        <f>ROUND(oknQuantity_1*oknPrice_1,2)</f>
        <v>2</v>
      </c>
      <c r="P20" s="59">
        <v>1</v>
      </c>
      <c r="Q20" s="60">
        <f>O20-P20</f>
        <v>1</v>
      </c>
      <c r="R20" s="27"/>
      <c r="S20" s="51"/>
      <c r="T20" s="131"/>
      <c r="U20" s="132"/>
      <c r="V20" s="132"/>
      <c r="W20" s="132"/>
      <c r="X20" s="132"/>
      <c r="Y20" s="53"/>
      <c r="Z20" s="53"/>
      <c r="AA20" s="53"/>
      <c r="AB20" s="53"/>
      <c r="AC20" s="53"/>
    </row>
    <row r="21" spans="1:29" s="22" customFormat="1" ht="15.95" customHeight="1" x14ac:dyDescent="0.2">
      <c r="A21" s="49">
        <v>2</v>
      </c>
      <c r="B21" s="24"/>
      <c r="C21" s="26">
        <v>1</v>
      </c>
      <c r="D21" s="26">
        <v>0</v>
      </c>
      <c r="E21" s="20"/>
      <c r="F21" s="110" t="s">
        <v>61</v>
      </c>
      <c r="G21" s="111"/>
      <c r="H21" s="63" t="s">
        <v>63</v>
      </c>
      <c r="I21" s="100" t="s">
        <v>65</v>
      </c>
      <c r="J21" s="100"/>
      <c r="K21" s="100"/>
      <c r="L21" s="64">
        <v>2</v>
      </c>
      <c r="M21" s="92">
        <v>3</v>
      </c>
      <c r="N21" s="92"/>
      <c r="O21" s="85">
        <f>ROUND(oknQuantity_2*oknPrice_2,2)</f>
        <v>6</v>
      </c>
      <c r="P21" s="65">
        <v>2</v>
      </c>
      <c r="Q21" s="66">
        <f>O21-P21</f>
        <v>4</v>
      </c>
      <c r="R21" s="28"/>
      <c r="S21" s="51"/>
      <c r="T21" s="131"/>
      <c r="U21" s="132"/>
      <c r="V21" s="132"/>
      <c r="W21" s="132"/>
      <c r="X21" s="132"/>
      <c r="Y21" s="53"/>
      <c r="Z21" s="53"/>
      <c r="AA21" s="53"/>
      <c r="AB21" s="53"/>
      <c r="AC21" s="53"/>
    </row>
    <row r="22" spans="1:29" s="22" customFormat="1" ht="15.95" customHeight="1" x14ac:dyDescent="0.2">
      <c r="A22" s="49">
        <v>3</v>
      </c>
      <c r="B22" s="24"/>
      <c r="C22" s="26">
        <v>0</v>
      </c>
      <c r="D22" s="26">
        <v>0</v>
      </c>
      <c r="E22" s="20"/>
      <c r="F22" s="114"/>
      <c r="G22" s="115"/>
      <c r="H22" s="57"/>
      <c r="I22" s="101"/>
      <c r="J22" s="101"/>
      <c r="K22" s="101"/>
      <c r="L22" s="58">
        <v>0</v>
      </c>
      <c r="M22" s="93">
        <v>0</v>
      </c>
      <c r="N22" s="93"/>
      <c r="O22" s="86">
        <f>ROUND(oknQuantity_3*oknPrice_3,2)</f>
        <v>0</v>
      </c>
      <c r="P22" s="59">
        <v>0</v>
      </c>
      <c r="Q22" s="60">
        <f t="shared" ref="Q22:Q31" si="0">O22-P22</f>
        <v>0</v>
      </c>
      <c r="R22" s="28"/>
      <c r="S22" s="51"/>
      <c r="T22" s="129">
        <v>6</v>
      </c>
      <c r="U22" s="132" t="s">
        <v>74</v>
      </c>
      <c r="V22" s="132"/>
      <c r="W22" s="132"/>
      <c r="X22" s="132"/>
      <c r="Y22" s="53"/>
      <c r="Z22" s="53"/>
      <c r="AA22" s="53"/>
      <c r="AB22" s="53"/>
      <c r="AC22" s="53"/>
    </row>
    <row r="23" spans="1:29" s="22" customFormat="1" ht="15.95" customHeight="1" x14ac:dyDescent="0.2">
      <c r="A23" s="49">
        <v>4</v>
      </c>
      <c r="B23" s="24"/>
      <c r="C23" s="26">
        <v>0</v>
      </c>
      <c r="D23" s="26">
        <v>0</v>
      </c>
      <c r="E23" s="20"/>
      <c r="F23" s="110">
        <v>0</v>
      </c>
      <c r="G23" s="111"/>
      <c r="H23" s="63"/>
      <c r="I23" s="100"/>
      <c r="J23" s="100"/>
      <c r="K23" s="100"/>
      <c r="L23" s="64">
        <v>0</v>
      </c>
      <c r="M23" s="92">
        <v>0</v>
      </c>
      <c r="N23" s="92"/>
      <c r="O23" s="85">
        <f>ROUND(oknQuantity_4*oknPrice_4,2)</f>
        <v>0</v>
      </c>
      <c r="P23" s="65">
        <v>0</v>
      </c>
      <c r="Q23" s="66">
        <f t="shared" si="0"/>
        <v>0</v>
      </c>
      <c r="R23" s="28"/>
      <c r="S23" s="51"/>
      <c r="T23" s="129"/>
      <c r="U23" s="132"/>
      <c r="V23" s="132"/>
      <c r="W23" s="132"/>
      <c r="X23" s="132"/>
      <c r="Y23" s="53"/>
      <c r="Z23" s="53"/>
      <c r="AA23" s="53"/>
      <c r="AB23" s="53"/>
      <c r="AC23" s="53"/>
    </row>
    <row r="24" spans="1:29" s="22" customFormat="1" ht="15.95" customHeight="1" x14ac:dyDescent="0.2">
      <c r="A24" s="49">
        <v>5</v>
      </c>
      <c r="B24" s="24"/>
      <c r="C24" s="26">
        <v>0</v>
      </c>
      <c r="D24" s="26">
        <v>0</v>
      </c>
      <c r="E24" s="20"/>
      <c r="F24" s="114"/>
      <c r="G24" s="115"/>
      <c r="H24" s="57"/>
      <c r="I24" s="101"/>
      <c r="J24" s="101"/>
      <c r="K24" s="101"/>
      <c r="L24" s="58">
        <v>0</v>
      </c>
      <c r="M24" s="93">
        <v>0</v>
      </c>
      <c r="N24" s="93"/>
      <c r="O24" s="87">
        <f>ROUND(oknQuantity_5*oknPrice_5,2)</f>
        <v>0</v>
      </c>
      <c r="P24" s="59">
        <v>0</v>
      </c>
      <c r="Q24" s="60">
        <f t="shared" si="0"/>
        <v>0</v>
      </c>
      <c r="R24" s="28"/>
      <c r="S24" s="51"/>
      <c r="T24" s="129"/>
      <c r="U24" s="132"/>
      <c r="V24" s="132"/>
      <c r="W24" s="132"/>
      <c r="X24" s="132"/>
      <c r="Y24" s="53"/>
      <c r="Z24" s="53"/>
      <c r="AA24" s="53"/>
      <c r="AB24" s="53"/>
      <c r="AC24" s="53"/>
    </row>
    <row r="25" spans="1:29" s="22" customFormat="1" ht="15.95" customHeight="1" x14ac:dyDescent="0.2">
      <c r="A25" s="49">
        <v>6</v>
      </c>
      <c r="B25" s="24"/>
      <c r="C25" s="26">
        <v>0</v>
      </c>
      <c r="D25" s="26">
        <v>0</v>
      </c>
      <c r="E25" s="20"/>
      <c r="F25" s="110"/>
      <c r="G25" s="111"/>
      <c r="H25" s="63"/>
      <c r="I25" s="100"/>
      <c r="J25" s="100"/>
      <c r="K25" s="100"/>
      <c r="L25" s="64">
        <v>0</v>
      </c>
      <c r="M25" s="92">
        <v>0</v>
      </c>
      <c r="N25" s="92"/>
      <c r="O25" s="85">
        <f>ROUND(oknQuantity_6*oknPrice_6,2)</f>
        <v>0</v>
      </c>
      <c r="P25" s="65">
        <v>0</v>
      </c>
      <c r="Q25" s="66">
        <f t="shared" si="0"/>
        <v>0</v>
      </c>
      <c r="R25" s="28"/>
      <c r="S25" s="51"/>
      <c r="T25" s="129"/>
      <c r="U25" s="132"/>
      <c r="V25" s="132"/>
      <c r="W25" s="132"/>
      <c r="X25" s="132"/>
      <c r="Y25" s="53"/>
      <c r="Z25" s="53"/>
      <c r="AA25" s="53"/>
      <c r="AB25" s="53"/>
      <c r="AC25" s="53"/>
    </row>
    <row r="26" spans="1:29" s="22" customFormat="1" ht="15.95" customHeight="1" x14ac:dyDescent="0.2">
      <c r="A26" s="49">
        <v>7</v>
      </c>
      <c r="B26" s="24"/>
      <c r="C26" s="26">
        <v>0</v>
      </c>
      <c r="D26" s="26">
        <v>0</v>
      </c>
      <c r="E26" s="20"/>
      <c r="F26" s="114"/>
      <c r="G26" s="115"/>
      <c r="H26" s="57"/>
      <c r="I26" s="101"/>
      <c r="J26" s="101"/>
      <c r="K26" s="101"/>
      <c r="L26" s="58">
        <v>0</v>
      </c>
      <c r="M26" s="93">
        <v>0</v>
      </c>
      <c r="N26" s="93"/>
      <c r="O26" s="84">
        <f>ROUND(oknQuantity_7*oknPrice_7,2)</f>
        <v>0</v>
      </c>
      <c r="P26" s="59">
        <v>0</v>
      </c>
      <c r="Q26" s="60">
        <f t="shared" si="0"/>
        <v>0</v>
      </c>
      <c r="R26" s="28"/>
      <c r="S26" s="51"/>
      <c r="T26" s="53"/>
      <c r="U26" s="53"/>
      <c r="V26" s="53"/>
      <c r="W26" s="53"/>
      <c r="X26" s="53"/>
      <c r="Y26" s="53"/>
      <c r="Z26" s="53"/>
      <c r="AA26" s="53"/>
      <c r="AB26" s="53"/>
      <c r="AC26" s="53"/>
    </row>
    <row r="27" spans="1:29" s="22" customFormat="1" ht="15.95" customHeight="1" x14ac:dyDescent="0.2">
      <c r="A27" s="49">
        <v>8</v>
      </c>
      <c r="B27" s="24"/>
      <c r="C27" s="26">
        <v>0</v>
      </c>
      <c r="D27" s="26">
        <v>0</v>
      </c>
      <c r="E27" s="20"/>
      <c r="F27" s="110"/>
      <c r="G27" s="111"/>
      <c r="H27" s="63"/>
      <c r="I27" s="100"/>
      <c r="J27" s="100"/>
      <c r="K27" s="100"/>
      <c r="L27" s="64">
        <v>0</v>
      </c>
      <c r="M27" s="92">
        <v>0</v>
      </c>
      <c r="N27" s="92"/>
      <c r="O27" s="85">
        <f>ROUND(oknQuantity_8*oknPrice_8,2)</f>
        <v>0</v>
      </c>
      <c r="P27" s="65">
        <v>0</v>
      </c>
      <c r="Q27" s="66">
        <f t="shared" si="0"/>
        <v>0</v>
      </c>
      <c r="R27" s="28"/>
      <c r="S27" s="51"/>
      <c r="T27" s="53"/>
      <c r="U27" s="53"/>
      <c r="V27" s="53"/>
      <c r="W27" s="53"/>
      <c r="X27" s="53"/>
      <c r="Y27" s="53"/>
      <c r="Z27" s="53"/>
      <c r="AA27" s="53"/>
      <c r="AB27" s="53"/>
      <c r="AC27" s="53"/>
    </row>
    <row r="28" spans="1:29" s="22" customFormat="1" ht="15.95" customHeight="1" x14ac:dyDescent="0.2">
      <c r="A28" s="49">
        <v>9</v>
      </c>
      <c r="B28" s="24"/>
      <c r="C28" s="26">
        <v>0</v>
      </c>
      <c r="D28" s="26">
        <v>0</v>
      </c>
      <c r="E28" s="20"/>
      <c r="F28" s="114"/>
      <c r="G28" s="115"/>
      <c r="H28" s="61"/>
      <c r="I28" s="101"/>
      <c r="J28" s="101"/>
      <c r="K28" s="101"/>
      <c r="L28" s="58">
        <v>0</v>
      </c>
      <c r="M28" s="93">
        <v>0</v>
      </c>
      <c r="N28" s="93"/>
      <c r="O28" s="84">
        <f>ROUND(oknQuantity_9*oknPrice_9,2)</f>
        <v>0</v>
      </c>
      <c r="P28" s="59">
        <v>0</v>
      </c>
      <c r="Q28" s="60">
        <f t="shared" si="0"/>
        <v>0</v>
      </c>
      <c r="R28" s="28"/>
      <c r="S28" s="51"/>
      <c r="T28" s="53"/>
      <c r="U28" s="53"/>
      <c r="V28" s="53"/>
      <c r="W28" s="53"/>
      <c r="X28" s="53"/>
      <c r="Y28" s="53"/>
      <c r="Z28" s="53"/>
      <c r="AA28" s="53"/>
      <c r="AB28" s="53"/>
      <c r="AC28" s="53"/>
    </row>
    <row r="29" spans="1:29" s="22" customFormat="1" ht="15.95" customHeight="1" x14ac:dyDescent="0.2">
      <c r="A29" s="49">
        <v>10</v>
      </c>
      <c r="B29" s="24"/>
      <c r="C29" s="26">
        <v>0</v>
      </c>
      <c r="D29" s="26">
        <v>0</v>
      </c>
      <c r="E29" s="20"/>
      <c r="F29" s="110"/>
      <c r="G29" s="111"/>
      <c r="H29" s="67"/>
      <c r="I29" s="100"/>
      <c r="J29" s="100"/>
      <c r="K29" s="100"/>
      <c r="L29" s="64">
        <v>0</v>
      </c>
      <c r="M29" s="92">
        <v>0</v>
      </c>
      <c r="N29" s="92"/>
      <c r="O29" s="85">
        <f>ROUND(oknQuantity_10*oknPrice_10,2)</f>
        <v>0</v>
      </c>
      <c r="P29" s="65">
        <v>0</v>
      </c>
      <c r="Q29" s="66">
        <f t="shared" si="0"/>
        <v>0</v>
      </c>
      <c r="R29" s="28"/>
      <c r="S29" s="51"/>
      <c r="T29" s="53"/>
      <c r="U29" s="53"/>
      <c r="V29" s="53"/>
      <c r="W29" s="53"/>
      <c r="X29" s="53"/>
      <c r="Y29" s="53"/>
      <c r="Z29" s="53"/>
      <c r="AA29" s="53"/>
      <c r="AB29" s="53"/>
      <c r="AC29" s="53"/>
    </row>
    <row r="30" spans="1:29" s="22" customFormat="1" ht="15.95" customHeight="1" x14ac:dyDescent="0.2">
      <c r="A30" s="49">
        <v>11</v>
      </c>
      <c r="B30" s="24"/>
      <c r="C30" s="26">
        <v>0</v>
      </c>
      <c r="D30" s="26">
        <v>0</v>
      </c>
      <c r="E30" s="20"/>
      <c r="F30" s="114"/>
      <c r="G30" s="115"/>
      <c r="H30" s="61"/>
      <c r="I30" s="101"/>
      <c r="J30" s="101"/>
      <c r="K30" s="101"/>
      <c r="L30" s="26">
        <v>0</v>
      </c>
      <c r="M30" s="93">
        <v>0</v>
      </c>
      <c r="N30" s="93"/>
      <c r="O30" s="87">
        <f>ROUND(oknQuantity_11*oknPrice_11,2)</f>
        <v>0</v>
      </c>
      <c r="P30" s="59">
        <v>0</v>
      </c>
      <c r="Q30" s="60">
        <f t="shared" si="0"/>
        <v>0</v>
      </c>
      <c r="R30" s="28"/>
      <c r="S30" s="51"/>
      <c r="T30" s="53"/>
      <c r="U30" s="53"/>
      <c r="V30" s="53"/>
      <c r="W30" s="53"/>
      <c r="X30" s="53"/>
      <c r="Y30" s="53"/>
      <c r="Z30" s="53"/>
      <c r="AA30" s="53"/>
      <c r="AB30" s="53"/>
      <c r="AC30" s="53"/>
    </row>
    <row r="31" spans="1:29" s="22" customFormat="1" ht="15.95" customHeight="1" x14ac:dyDescent="0.2">
      <c r="A31" s="49">
        <v>12</v>
      </c>
      <c r="B31" s="24"/>
      <c r="C31" s="26">
        <v>0</v>
      </c>
      <c r="D31" s="26">
        <v>0</v>
      </c>
      <c r="E31" s="20"/>
      <c r="F31" s="122"/>
      <c r="G31" s="123"/>
      <c r="H31" s="68"/>
      <c r="I31" s="99"/>
      <c r="J31" s="99"/>
      <c r="K31" s="99"/>
      <c r="L31" s="69">
        <v>0</v>
      </c>
      <c r="M31" s="124">
        <v>0</v>
      </c>
      <c r="N31" s="124"/>
      <c r="O31" s="88">
        <f>ROUND(oknQuantity_12*oknPrice_12,2)</f>
        <v>0</v>
      </c>
      <c r="P31" s="70">
        <v>0</v>
      </c>
      <c r="Q31" s="71">
        <f t="shared" si="0"/>
        <v>0</v>
      </c>
      <c r="R31" s="28"/>
      <c r="S31" s="51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29" s="22" customFormat="1" ht="15.95" customHeight="1" x14ac:dyDescent="0.2">
      <c r="A32" s="24"/>
      <c r="B32" s="24"/>
      <c r="C32" s="19"/>
      <c r="D32" s="29">
        <f t="array" ref="D32">SUM(oknTaxable_1:oknTaxable_12*oknLinetotal_1:oknLinetotal_12)</f>
        <v>8</v>
      </c>
      <c r="E32" s="20"/>
      <c r="F32" s="30"/>
      <c r="G32" s="30"/>
      <c r="H32" s="30"/>
      <c r="I32" s="30"/>
      <c r="J32" s="30"/>
      <c r="K32" s="30"/>
      <c r="L32" s="30"/>
      <c r="N32" s="31" t="s">
        <v>5</v>
      </c>
      <c r="O32" s="32">
        <f>SUM(O20:O31)</f>
        <v>8</v>
      </c>
      <c r="P32" s="73">
        <f>SUM(P20:P31)</f>
        <v>3</v>
      </c>
      <c r="Q32" s="73">
        <f>SUM(oknLinetotal_1:oknLinetotal_12)</f>
        <v>8</v>
      </c>
      <c r="R32" s="27"/>
      <c r="S32" s="51"/>
      <c r="T32" s="53"/>
      <c r="U32" s="53"/>
      <c r="V32" s="53"/>
      <c r="W32" s="53"/>
      <c r="X32" s="53"/>
      <c r="Y32" s="53"/>
      <c r="Z32" s="53"/>
      <c r="AA32" s="53"/>
      <c r="AB32" s="53"/>
      <c r="AC32" s="53"/>
    </row>
    <row r="33" spans="1:29" s="22" customFormat="1" ht="15.95" customHeight="1" x14ac:dyDescent="0.2">
      <c r="A33" s="24"/>
      <c r="B33" s="24"/>
      <c r="C33" s="19"/>
      <c r="D33" s="19"/>
      <c r="E33" s="20"/>
      <c r="F33" s="30"/>
      <c r="G33" s="30"/>
      <c r="H33" s="30"/>
      <c r="I33" s="30"/>
      <c r="J33" s="30"/>
      <c r="K33" s="30"/>
      <c r="L33" s="30"/>
      <c r="M33" s="91" t="s">
        <v>21</v>
      </c>
      <c r="N33" s="119">
        <v>0.13</v>
      </c>
      <c r="O33" s="120"/>
      <c r="P33" s="121">
        <f>ROUND(IF(oknTaxType=0,0, oknTax1Rate*(oknLineTotalTaxable+IF(oknTaxTotalIncludingShippingCost=0,0,oknShippingCost))),2)</f>
        <v>1.04</v>
      </c>
      <c r="Q33" s="121"/>
      <c r="R33" s="27"/>
      <c r="S33" s="51"/>
      <c r="T33" s="53"/>
      <c r="U33" s="53"/>
      <c r="V33" s="53"/>
      <c r="W33" s="53"/>
      <c r="X33" s="53"/>
      <c r="Y33" s="53"/>
      <c r="Z33" s="53"/>
      <c r="AA33" s="53"/>
      <c r="AB33" s="53"/>
      <c r="AC33" s="53"/>
    </row>
    <row r="34" spans="1:29" s="22" customFormat="1" ht="15.95" hidden="1" customHeight="1" x14ac:dyDescent="0.2">
      <c r="A34" s="24"/>
      <c r="B34" s="24"/>
      <c r="C34" s="19"/>
      <c r="D34" s="19"/>
      <c r="E34" s="20"/>
      <c r="F34" s="30"/>
      <c r="G34" s="30"/>
      <c r="H34" s="30"/>
      <c r="I34" s="30"/>
      <c r="J34" s="30"/>
      <c r="K34" s="30"/>
      <c r="L34" s="30"/>
      <c r="M34" s="91" t="s">
        <v>21</v>
      </c>
      <c r="N34" s="34">
        <v>0</v>
      </c>
      <c r="O34" s="34"/>
      <c r="P34" s="35"/>
      <c r="Q34" s="33">
        <v>0</v>
      </c>
      <c r="R34" s="36"/>
      <c r="S34" s="51"/>
      <c r="T34" s="53"/>
      <c r="U34" s="53"/>
      <c r="V34" s="53"/>
      <c r="W34" s="53"/>
      <c r="X34" s="53"/>
      <c r="Y34" s="53"/>
      <c r="Z34" s="53"/>
      <c r="AA34" s="53"/>
      <c r="AB34" s="53"/>
      <c r="AC34" s="53"/>
    </row>
    <row r="35" spans="1:29" s="22" customFormat="1" ht="15.95" customHeight="1" x14ac:dyDescent="0.2">
      <c r="A35" s="24"/>
      <c r="B35" s="24"/>
      <c r="C35" s="19"/>
      <c r="D35" s="19"/>
      <c r="E35" s="20"/>
      <c r="F35" s="30"/>
      <c r="G35" s="30"/>
      <c r="H35" s="30"/>
      <c r="I35" s="30"/>
      <c r="J35" s="30"/>
      <c r="K35" s="30"/>
      <c r="L35" s="30"/>
      <c r="O35" s="31" t="s">
        <v>2</v>
      </c>
      <c r="P35" s="105">
        <v>2</v>
      </c>
      <c r="Q35" s="105"/>
      <c r="R35" s="37"/>
      <c r="S35" s="51"/>
      <c r="T35" s="53"/>
      <c r="U35" s="53"/>
      <c r="V35" s="53"/>
      <c r="W35" s="53"/>
      <c r="X35" s="53"/>
      <c r="Y35" s="53"/>
      <c r="Z35" s="53"/>
      <c r="AA35" s="53"/>
      <c r="AB35" s="53"/>
      <c r="AC35" s="53"/>
    </row>
    <row r="36" spans="1:29" s="22" customFormat="1" ht="15.95" customHeight="1" x14ac:dyDescent="0.2">
      <c r="A36" s="24"/>
      <c r="B36" s="24"/>
      <c r="C36" s="19"/>
      <c r="D36" s="19"/>
      <c r="E36" s="20"/>
      <c r="O36" s="38" t="s">
        <v>3</v>
      </c>
      <c r="P36" s="72">
        <f>SUM(P32:P35)</f>
        <v>6.04</v>
      </c>
      <c r="Q36" s="72">
        <f>SUM(Q32:Q35)</f>
        <v>8</v>
      </c>
      <c r="R36" s="27"/>
      <c r="S36" s="51"/>
      <c r="T36" s="53"/>
      <c r="U36" s="53"/>
      <c r="V36" s="53"/>
      <c r="W36" s="53"/>
      <c r="X36" s="53"/>
      <c r="Y36" s="53"/>
      <c r="Z36" s="53"/>
      <c r="AA36" s="53"/>
      <c r="AB36" s="53"/>
      <c r="AC36" s="53"/>
    </row>
    <row r="37" spans="1:29" ht="15.95" customHeight="1" x14ac:dyDescent="0.25">
      <c r="O37" s="38" t="s">
        <v>11</v>
      </c>
      <c r="P37" s="105">
        <v>3</v>
      </c>
      <c r="Q37" s="105"/>
    </row>
    <row r="38" spans="1:29" ht="15.95" customHeight="1" x14ac:dyDescent="0.25">
      <c r="O38" s="38" t="s">
        <v>10</v>
      </c>
      <c r="P38" s="72">
        <f>P36-oknPayments</f>
        <v>3.04</v>
      </c>
      <c r="Q38" s="72">
        <f>Q36</f>
        <v>8</v>
      </c>
    </row>
    <row r="39" spans="1:29" ht="12" customHeight="1" x14ac:dyDescent="0.25"/>
    <row r="40" spans="1:29" ht="18" customHeight="1" x14ac:dyDescent="0.25"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</row>
    <row r="41" spans="1:29" x14ac:dyDescent="0.25">
      <c r="F41" s="102" t="s">
        <v>40</v>
      </c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</row>
    <row r="42" spans="1:29" x14ac:dyDescent="0.25"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</row>
    <row r="43" spans="1:29" s="42" customFormat="1" x14ac:dyDescent="0.25">
      <c r="A43" s="39"/>
      <c r="B43" s="39"/>
      <c r="C43" s="40"/>
      <c r="D43" s="40"/>
      <c r="E43" s="1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41"/>
      <c r="S43" s="52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900" spans="1:1" hidden="1" x14ac:dyDescent="0.25">
      <c r="A900" s="89" t="s">
        <v>77</v>
      </c>
    </row>
    <row r="906" spans="1:1" hidden="1" x14ac:dyDescent="0.25">
      <c r="A906" s="89" t="s">
        <v>75</v>
      </c>
    </row>
    <row r="945" spans="1:1" hidden="1" x14ac:dyDescent="0.25">
      <c r="A945" s="89" t="s">
        <v>77</v>
      </c>
    </row>
    <row r="993" spans="1:1" hidden="1" x14ac:dyDescent="0.25">
      <c r="A993" s="89" t="s">
        <v>79</v>
      </c>
    </row>
  </sheetData>
  <sheetProtection selectLockedCells="1"/>
  <mergeCells count="88">
    <mergeCell ref="T15:T16"/>
    <mergeCell ref="U15:X16"/>
    <mergeCell ref="T17:T21"/>
    <mergeCell ref="U17:X21"/>
    <mergeCell ref="T22:T25"/>
    <mergeCell ref="U22:X25"/>
    <mergeCell ref="T2:X3"/>
    <mergeCell ref="U4:X4"/>
    <mergeCell ref="T5:T9"/>
    <mergeCell ref="U5:X9"/>
    <mergeCell ref="T10:T14"/>
    <mergeCell ref="U10:X14"/>
    <mergeCell ref="P5:Q5"/>
    <mergeCell ref="P6:Q6"/>
    <mergeCell ref="H12:K12"/>
    <mergeCell ref="H13:K13"/>
    <mergeCell ref="H14:K14"/>
    <mergeCell ref="F26:G26"/>
    <mergeCell ref="N33:O33"/>
    <mergeCell ref="P33:Q33"/>
    <mergeCell ref="F27:G27"/>
    <mergeCell ref="F28:G28"/>
    <mergeCell ref="F29:G29"/>
    <mergeCell ref="F30:G30"/>
    <mergeCell ref="F31:G31"/>
    <mergeCell ref="M28:N28"/>
    <mergeCell ref="M29:N29"/>
    <mergeCell ref="M30:N30"/>
    <mergeCell ref="M31:N31"/>
    <mergeCell ref="I28:K28"/>
    <mergeCell ref="I27:K27"/>
    <mergeCell ref="M26:N26"/>
    <mergeCell ref="M27:N27"/>
    <mergeCell ref="M23:N23"/>
    <mergeCell ref="M24:N24"/>
    <mergeCell ref="M25:N25"/>
    <mergeCell ref="F22:G22"/>
    <mergeCell ref="F23:G23"/>
    <mergeCell ref="F24:G24"/>
    <mergeCell ref="F25:G25"/>
    <mergeCell ref="I23:K23"/>
    <mergeCell ref="A9:B9"/>
    <mergeCell ref="M19:N19"/>
    <mergeCell ref="M20:N20"/>
    <mergeCell ref="K16:L16"/>
    <mergeCell ref="K17:L17"/>
    <mergeCell ref="F20:G20"/>
    <mergeCell ref="F16:H16"/>
    <mergeCell ref="F17:H17"/>
    <mergeCell ref="L9:M9"/>
    <mergeCell ref="F9:H9"/>
    <mergeCell ref="H10:K10"/>
    <mergeCell ref="H11:K11"/>
    <mergeCell ref="I26:K26"/>
    <mergeCell ref="I24:K24"/>
    <mergeCell ref="I25:K25"/>
    <mergeCell ref="A3:B3"/>
    <mergeCell ref="A4:B4"/>
    <mergeCell ref="A5:B5"/>
    <mergeCell ref="A6:B6"/>
    <mergeCell ref="A8:B8"/>
    <mergeCell ref="F19:G19"/>
    <mergeCell ref="I19:K19"/>
    <mergeCell ref="I20:K20"/>
    <mergeCell ref="I21:K21"/>
    <mergeCell ref="F21:G21"/>
    <mergeCell ref="I22:K22"/>
    <mergeCell ref="I16:J16"/>
    <mergeCell ref="I17:J17"/>
    <mergeCell ref="F42:Q42"/>
    <mergeCell ref="I31:K31"/>
    <mergeCell ref="I29:K29"/>
    <mergeCell ref="I30:K30"/>
    <mergeCell ref="F41:Q41"/>
    <mergeCell ref="F40:Q40"/>
    <mergeCell ref="P35:Q35"/>
    <mergeCell ref="P37:Q37"/>
    <mergeCell ref="M21:N21"/>
    <mergeCell ref="M22:N22"/>
    <mergeCell ref="N10:Q10"/>
    <mergeCell ref="N11:Q11"/>
    <mergeCell ref="N12:Q12"/>
    <mergeCell ref="N13:Q13"/>
    <mergeCell ref="N14:Q14"/>
    <mergeCell ref="P16:Q16"/>
    <mergeCell ref="P17:Q17"/>
    <mergeCell ref="M16:N16"/>
    <mergeCell ref="M17:N17"/>
  </mergeCells>
  <phoneticPr fontId="6" type="noConversion"/>
  <dataValidations count="11">
    <dataValidation type="date" allowBlank="1" showErrorMessage="1" errorTitle="Invalid Input" error="Please enter a valid date." sqref="P5" xr:uid="{00000000-0002-0000-0000-000000000000}">
      <formula1>36526</formula1>
      <formula2>402132</formula2>
    </dataValidation>
    <dataValidation type="textLength" allowBlank="1" showInputMessage="1" showErrorMessage="1" errorTitle="Invalid Input" error="Max characters allowed: 10" sqref="P6 A9 F20:F31" xr:uid="{00000000-0002-0000-0000-000001000000}">
      <formula1>0</formula1>
      <formula2>10</formula2>
    </dataValidation>
    <dataValidation type="textLength" allowBlank="1" showInputMessage="1" showErrorMessage="1" errorTitle="Invalid Input" error="Max characters allowed: 60" sqref="N10:N12 H10:H12" xr:uid="{00000000-0002-0000-0000-000002000000}">
      <formula1>0</formula1>
      <formula2>60</formula2>
    </dataValidation>
    <dataValidation type="textLength" allowBlank="1" showInputMessage="1" showErrorMessage="1" errorTitle="Invalid Input" error="Max characters allowed: 20" sqref="N13 H13:H14" xr:uid="{00000000-0002-0000-0000-000003000000}">
      <formula1>0</formula1>
      <formula2>20</formula2>
    </dataValidation>
    <dataValidation type="textLength" allowBlank="1" showInputMessage="1" showErrorMessage="1" errorTitle="Invalid Input" error="Max characters allowed: 30" sqref="N14" xr:uid="{00000000-0002-0000-0000-000004000000}">
      <formula1>0</formula1>
      <formula2>30</formula2>
    </dataValidation>
    <dataValidation type="textLength" operator="lessThan" allowBlank="1" showInputMessage="1" showErrorMessage="1" errorTitle="Invalid Input" error="Max characters allowed: 15" sqref="F17 M17 O17" xr:uid="{00000000-0002-0000-0000-000005000000}">
      <formula1>15</formula1>
    </dataValidation>
    <dataValidation type="textLength" operator="lessThanOrEqual" allowBlank="1" showInputMessage="1" showErrorMessage="1" errorTitle="Invalid Input" error="Max characters allowed: 30" sqref="I17:J17" xr:uid="{00000000-0002-0000-0000-000006000000}">
      <formula1>30</formula1>
    </dataValidation>
    <dataValidation type="textLength" operator="lessThanOrEqual" allowBlank="1" showInputMessage="1" showErrorMessage="1" errorTitle="Invalid Input" error="Max characters allowed: 20" sqref="P17" xr:uid="{00000000-0002-0000-0000-000007000000}">
      <formula1>20</formula1>
    </dataValidation>
    <dataValidation type="textLength" operator="lessThanOrEqual" allowBlank="1" showInputMessage="1" showErrorMessage="1" errorTitle="Invalid Input" error="Max characters allowed: 100" sqref="I20:K31" xr:uid="{00000000-0002-0000-0000-000008000000}">
      <formula1>100</formula1>
    </dataValidation>
    <dataValidation type="decimal" operator="lessThanOrEqual" allowBlank="1" showInputMessage="1" showErrorMessage="1" errorTitle="Invalid Input" error="Please enter a valid numeric_x000a_value." sqref="O20:P31 O34:P34 N33:N34 M20:M31 L20:L29 L31" xr:uid="{00000000-0002-0000-0000-000009000000}">
      <formula1>999999999.99</formula1>
    </dataValidation>
    <dataValidation allowBlank="1" showErrorMessage="1" errorTitle="Invalid Input" error="Please enter a valid date." sqref="K17:L17" xr:uid="{00000000-0002-0000-0000-00000A000000}"/>
  </dataValidations>
  <hyperlinks>
    <hyperlink ref="T2:X3" r:id="rId1" display="To create an invoice (tutorial Movie)" xr:uid="{00000000-0004-0000-0000-000000000000}"/>
    <hyperlink ref="A906" r:id="rId2" tooltip="ADP Invoice Template for Canada" display="http://www.invoicingtemplate.com/canadian-adp-invoice.html" xr:uid="{00000000-0004-0000-0000-000001000000}"/>
    <hyperlink ref="AKE1" r:id="rId3" tooltip="Canadian ADP Invoice" display="http://www.invoicingtemplate.com/canadian-adp-invoice.html" xr:uid="{00000000-0004-0000-0000-000002000000}"/>
    <hyperlink ref="A945" r:id="rId4" tooltip="ADP Invoice Template for Canada" display="http://www.invoicingtemplate.com/canadian-adp-invoice.html" xr:uid="{00000000-0004-0000-0000-000003000000}"/>
    <hyperlink ref="AKU1" r:id="rId5" tooltip="Canadian ADP Invoice" display="http://www.invoicingtemplate.com/canadian-adp-invoice.html" xr:uid="{00000000-0004-0000-0000-000004000000}"/>
    <hyperlink ref="A900" r:id="rId6" tooltip="ADP Invoice Template for Canada" display="http://www.invoicingtemplate.com/canadian-adp-invoice.html" xr:uid="{00000000-0004-0000-0000-000005000000}"/>
    <hyperlink ref="AKD1" r:id="rId7" tooltip="Canadian ADP Invoice" display="http://www.invoicingtemplate.com/canadian-adp-invoice.html" xr:uid="{00000000-0004-0000-0000-000006000000}"/>
    <hyperlink ref="A993" r:id="rId8" tooltip="ADP Invoice Template for Canada" display="http://www.invoicingtemplate.com/canadian-adp-invoice.html" xr:uid="{00000000-0004-0000-0000-000007000000}"/>
    <hyperlink ref="ALC1" r:id="rId9" tooltip="Canadian ADP Invoice" display="http://www.invoicingtemplate.com/canadian-adp-invoice.html" xr:uid="{00000000-0004-0000-0000-000008000000}"/>
  </hyperlinks>
  <printOptions horizontalCentered="1" verticalCentered="1"/>
  <pageMargins left="0.25" right="0.25" top="0.75" bottom="0.75" header="0.3" footer="0.3"/>
  <pageSetup paperSize="9" orientation="portrait" r:id="rId10"/>
  <headerFooter alignWithMargins="0"/>
  <drawing r:id="rId11"/>
  <legacyDrawing r:id="rId1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5" r:id="rId13" name="oknWidget_taxable1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19</xdr:row>
                    <xdr:rowOff>38100</xdr:rowOff>
                  </from>
                  <to>
                    <xdr:col>1</xdr:col>
                    <xdr:colOff>581025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4" name="oknWidget_taxable2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20</xdr:row>
                    <xdr:rowOff>47625</xdr:rowOff>
                  </from>
                  <to>
                    <xdr:col>1</xdr:col>
                    <xdr:colOff>581025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" r:id="rId15" name="oknWidget_taxable3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21</xdr:row>
                    <xdr:rowOff>57150</xdr:rowOff>
                  </from>
                  <to>
                    <xdr:col>1</xdr:col>
                    <xdr:colOff>581025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6" name="oknWidget_taxable4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22</xdr:row>
                    <xdr:rowOff>47625</xdr:rowOff>
                  </from>
                  <to>
                    <xdr:col>1</xdr:col>
                    <xdr:colOff>581025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7" name="oknWidget_taxable5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23</xdr:row>
                    <xdr:rowOff>28575</xdr:rowOff>
                  </from>
                  <to>
                    <xdr:col>1</xdr:col>
                    <xdr:colOff>581025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8" name="oknWidget_taxable6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24</xdr:row>
                    <xdr:rowOff>38100</xdr:rowOff>
                  </from>
                  <to>
                    <xdr:col>1</xdr:col>
                    <xdr:colOff>581025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9" name="oknWidget_taxable7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25</xdr:row>
                    <xdr:rowOff>38100</xdr:rowOff>
                  </from>
                  <to>
                    <xdr:col>1</xdr:col>
                    <xdr:colOff>581025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20" name="oknWidget_taxable8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26</xdr:row>
                    <xdr:rowOff>47625</xdr:rowOff>
                  </from>
                  <to>
                    <xdr:col>1</xdr:col>
                    <xdr:colOff>581025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21" name="oknWidget_taxable9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27</xdr:row>
                    <xdr:rowOff>19050</xdr:rowOff>
                  </from>
                  <to>
                    <xdr:col>1</xdr:col>
                    <xdr:colOff>581025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22" name="oknWidget_taxable10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28</xdr:row>
                    <xdr:rowOff>9525</xdr:rowOff>
                  </from>
                  <to>
                    <xdr:col>1</xdr:col>
                    <xdr:colOff>581025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23" name="oknWidget_taxable11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29</xdr:row>
                    <xdr:rowOff>28575</xdr:rowOff>
                  </from>
                  <to>
                    <xdr:col>1</xdr:col>
                    <xdr:colOff>581025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4" name="oknWidget_taxable12">
              <controlPr defaultSize="0" autoFill="0" autoLine="0" autoPict="0" altText="">
                <anchor moveWithCells="1">
                  <from>
                    <xdr:col>1</xdr:col>
                    <xdr:colOff>371475</xdr:colOff>
                    <xdr:row>30</xdr:row>
                    <xdr:rowOff>19050</xdr:rowOff>
                  </from>
                  <to>
                    <xdr:col>1</xdr:col>
                    <xdr:colOff>581025</xdr:colOff>
                    <xdr:row>31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163</vt:i4>
      </vt:variant>
    </vt:vector>
  </HeadingPairs>
  <TitlesOfParts>
    <vt:vector size="164" baseType="lpstr">
      <vt:lpstr>Invoice</vt:lpstr>
      <vt:lpstr>oknADP_1</vt:lpstr>
      <vt:lpstr>oknADP_10</vt:lpstr>
      <vt:lpstr>oknADP_11</vt:lpstr>
      <vt:lpstr>oknADP_12</vt:lpstr>
      <vt:lpstr>oknADP_2</vt:lpstr>
      <vt:lpstr>oknADP_3</vt:lpstr>
      <vt:lpstr>oknADP_4</vt:lpstr>
      <vt:lpstr>oknADP_5</vt:lpstr>
      <vt:lpstr>oknADP_6</vt:lpstr>
      <vt:lpstr>oknADP_7</vt:lpstr>
      <vt:lpstr>oknADP_8</vt:lpstr>
      <vt:lpstr>oknADP_9</vt:lpstr>
      <vt:lpstr>oknADPClaim</vt:lpstr>
      <vt:lpstr>oknBalanceDue</vt:lpstr>
      <vt:lpstr>oknBenefitCode</vt:lpstr>
      <vt:lpstr>oknClient_1</vt:lpstr>
      <vt:lpstr>oknClient_10</vt:lpstr>
      <vt:lpstr>oknClient_11</vt:lpstr>
      <vt:lpstr>oknClient_12</vt:lpstr>
      <vt:lpstr>oknClient_2</vt:lpstr>
      <vt:lpstr>oknClient_3</vt:lpstr>
      <vt:lpstr>oknClient_4</vt:lpstr>
      <vt:lpstr>oknClient_5</vt:lpstr>
      <vt:lpstr>oknClient_6</vt:lpstr>
      <vt:lpstr>oknClient_7</vt:lpstr>
      <vt:lpstr>oknClient_8</vt:lpstr>
      <vt:lpstr>oknClient_9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oknHealthCard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oknPayments</vt:lpstr>
      <vt:lpstr>oknPaymentTerm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oknSerialNumber</vt:lpstr>
      <vt:lpstr>oknShipAddress</vt:lpstr>
      <vt:lpstr>oknShipCityStateZip</vt:lpstr>
      <vt:lpstr>oknShipContact</vt:lpstr>
      <vt:lpstr>oknShipCountry</vt:lpstr>
      <vt:lpstr>oknShipName</vt:lpstr>
      <vt:lpstr>oknShippingCost</vt:lpstr>
      <vt:lpstr>oknShipVia</vt:lpstr>
      <vt:lpstr>oknSide_1</vt:lpstr>
      <vt:lpstr>oknSide_10</vt:lpstr>
      <vt:lpstr>oknSide_11</vt:lpstr>
      <vt:lpstr>oknSide_12</vt:lpstr>
      <vt:lpstr>oknSide_2</vt:lpstr>
      <vt:lpstr>oknSide_3</vt:lpstr>
      <vt:lpstr>oknSide_4</vt:lpstr>
      <vt:lpstr>oknSide_5</vt:lpstr>
      <vt:lpstr>oknSide_6</vt:lpstr>
      <vt:lpstr>oknSide_7</vt:lpstr>
      <vt:lpstr>oknSide_8</vt:lpstr>
      <vt:lpstr>oknSide_9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oknWhoID</vt:lpstr>
      <vt:lpstr>oknWhoName</vt:lpstr>
      <vt:lpstr>oknWhoPhone</vt:lpstr>
      <vt:lpstr>Invoice!Print_Area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Canadian ADP Invoice</dc:title>
  <dc:subject>"Canadian ADP Invoice" summary: This Excel invoice template designed for Canadian ADP invoice features a number of custom fields that are added specially for ADP invoicing. If you are a vendor for ADP Assistive Devices Program (ADP), download this form design for free and create invoice easily with the help of Invoice Manager for Excel (namely Uniform Invoice Software).</dc:subject>
  <dc:creator>https://www.invoicingtemplate.com/</dc:creator>
  <cp:keywords/>
  <dc:description>https://www.invoicingtemplate.com/canadian-adp-invoice.html</dc:description>
  <cp:lastModifiedBy>james</cp:lastModifiedBy>
  <cp:lastPrinted>2017-06-27T16:03:11Z</cp:lastPrinted>
  <dcterms:created xsi:type="dcterms:W3CDTF">2000-07-27T22:24:14Z</dcterms:created>
  <dcterms:modified xsi:type="dcterms:W3CDTF">2020-04-28T02:56:16Z</dcterms:modified>
  <cp:category>Canadian ADP Invoice, ADP Invoice Template for Canada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148, Elk Grove, California</vt:lpwstr>
  </property>
</Properties>
</file>