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ugene\Download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  <c r="B3" i="1"/>
  <c r="E3" i="1" s="1"/>
  <c r="F3" i="1" s="1"/>
  <c r="B4" i="1"/>
  <c r="E4" i="1" s="1"/>
  <c r="F4" i="1" s="1"/>
  <c r="B5" i="1"/>
  <c r="E5" i="1" s="1"/>
  <c r="F5" i="1" s="1"/>
  <c r="B6" i="1"/>
  <c r="E6" i="1" s="1"/>
  <c r="F6" i="1" s="1"/>
  <c r="B7" i="1"/>
  <c r="E7" i="1" s="1"/>
  <c r="F7" i="1" s="1"/>
  <c r="B8" i="1"/>
  <c r="E8" i="1" s="1"/>
  <c r="F8" i="1" s="1"/>
  <c r="B9" i="1"/>
  <c r="E9" i="1" s="1"/>
  <c r="F9" i="1" s="1"/>
  <c r="B10" i="1"/>
  <c r="E10" i="1" s="1"/>
  <c r="F10" i="1" s="1"/>
  <c r="B11" i="1"/>
  <c r="E11" i="1" s="1"/>
  <c r="F11" i="1" s="1"/>
  <c r="B2" i="1"/>
  <c r="C2" i="1" s="1"/>
  <c r="E2" i="1" l="1"/>
  <c r="F2" i="1" s="1"/>
  <c r="F12" i="1" s="1"/>
</calcChain>
</file>

<file path=xl/sharedStrings.xml><?xml version="1.0" encoding="utf-8"?>
<sst xmlns="http://schemas.openxmlformats.org/spreadsheetml/2006/main" count="6" uniqueCount="6">
  <si>
    <t>Date</t>
  </si>
  <si>
    <t>Payments</t>
  </si>
  <si>
    <t>Discount rate</t>
  </si>
  <si>
    <t>Discount factor</t>
  </si>
  <si>
    <t>PV</t>
  </si>
  <si>
    <t>Time to Default(in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</si>
</sst>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" sqref="D2"/>
    </sheetView>
  </sheetViews>
  <sheetFormatPr defaultRowHeight="14.4" x14ac:dyDescent="0.3"/>
  <cols>
    <col min="1" max="1" width="9.6640625" bestFit="1" customWidth="1"/>
    <col min="2" max="2" width="17.33203125" customWidth="1"/>
    <col min="3" max="4" width="13.44140625" customWidth="1"/>
    <col min="5" max="5" width="17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44040</v>
      </c>
      <c r="B2" s="2">
        <f ca="1">(A2-TODAY())/365</f>
        <v>0.45205479452054792</v>
      </c>
      <c r="C2">
        <f ca="1">4.3*B2/0.5</f>
        <v>3.8876712328767118</v>
      </c>
      <c r="D2">
        <v>3.7698379999999997E-2</v>
      </c>
      <c r="E2">
        <f ca="1">1/(1+D2)^B2</f>
        <v>0.98341078006797478</v>
      </c>
      <c r="F2">
        <f ca="1">E2*C2</f>
        <v>3.8231777997711123</v>
      </c>
    </row>
    <row r="3" spans="1:6" x14ac:dyDescent="0.3">
      <c r="A3" s="1">
        <v>44224</v>
      </c>
      <c r="B3" s="2">
        <f t="shared" ref="B3:B11" ca="1" si="0">(A3-TODAY())/365</f>
        <v>0.95616438356164379</v>
      </c>
      <c r="C3">
        <v>4.3</v>
      </c>
      <c r="D3">
        <v>3.7698379999999997E-2</v>
      </c>
      <c r="E3">
        <f t="shared" ref="E3:E11" ca="1" si="1">1/(1+D3)^B3</f>
        <v>0.9652356406146726</v>
      </c>
      <c r="F3">
        <f t="shared" ref="F3:F11" ca="1" si="2">E3*C3</f>
        <v>4.1505132546430916</v>
      </c>
    </row>
    <row r="4" spans="1:6" x14ac:dyDescent="0.3">
      <c r="A4" s="1">
        <v>44405</v>
      </c>
      <c r="B4" s="2">
        <f t="shared" ca="1" si="0"/>
        <v>1.452054794520548</v>
      </c>
      <c r="C4">
        <v>4.3</v>
      </c>
      <c r="D4">
        <v>3.7698379999999997E-2</v>
      </c>
      <c r="E4">
        <f t="shared" ca="1" si="1"/>
        <v>0.94768460568279456</v>
      </c>
      <c r="F4">
        <f t="shared" ca="1" si="2"/>
        <v>4.0750438044360164</v>
      </c>
    </row>
    <row r="5" spans="1:6" x14ac:dyDescent="0.3">
      <c r="A5" s="1">
        <v>44589</v>
      </c>
      <c r="B5" s="2">
        <f t="shared" ca="1" si="0"/>
        <v>1.9561643835616438</v>
      </c>
      <c r="C5">
        <v>4.3</v>
      </c>
      <c r="D5">
        <v>3.7698379999999997E-2</v>
      </c>
      <c r="E5">
        <f t="shared" ca="1" si="1"/>
        <v>0.93016974799042518</v>
      </c>
      <c r="F5">
        <f t="shared" ca="1" si="2"/>
        <v>3.9997299163588282</v>
      </c>
    </row>
    <row r="6" spans="1:6" x14ac:dyDescent="0.3">
      <c r="A6" s="1">
        <v>44770</v>
      </c>
      <c r="B6" s="2">
        <f t="shared" ca="1" si="0"/>
        <v>2.452054794520548</v>
      </c>
      <c r="C6">
        <v>4.3</v>
      </c>
      <c r="D6">
        <v>3.7698379999999997E-2</v>
      </c>
      <c r="E6">
        <f t="shared" ca="1" si="1"/>
        <v>0.91325632182522509</v>
      </c>
      <c r="F6">
        <f t="shared" ca="1" si="2"/>
        <v>3.9270021838484679</v>
      </c>
    </row>
    <row r="7" spans="1:6" x14ac:dyDescent="0.3">
      <c r="A7" s="1">
        <v>44954</v>
      </c>
      <c r="B7" s="2">
        <f t="shared" ca="1" si="0"/>
        <v>2.956164383561644</v>
      </c>
      <c r="C7">
        <v>4.3</v>
      </c>
      <c r="D7">
        <v>3.7698379999999997E-2</v>
      </c>
      <c r="E7">
        <f t="shared" ca="1" si="1"/>
        <v>0.89637775862233238</v>
      </c>
      <c r="F7">
        <f t="shared" ca="1" si="2"/>
        <v>3.854424362076029</v>
      </c>
    </row>
    <row r="8" spans="1:6" x14ac:dyDescent="0.3">
      <c r="A8" s="1">
        <v>45135</v>
      </c>
      <c r="B8" s="2">
        <f t="shared" ca="1" si="0"/>
        <v>3.452054794520548</v>
      </c>
      <c r="C8">
        <v>4.3</v>
      </c>
      <c r="D8">
        <v>3.7698379999999997E-2</v>
      </c>
      <c r="E8">
        <f t="shared" ca="1" si="1"/>
        <v>0.88007877763596876</v>
      </c>
      <c r="F8">
        <f t="shared" ca="1" si="2"/>
        <v>3.7843387438346654</v>
      </c>
    </row>
    <row r="9" spans="1:6" x14ac:dyDescent="0.3">
      <c r="A9" s="1">
        <v>45319</v>
      </c>
      <c r="B9" s="2">
        <f t="shared" ca="1" si="0"/>
        <v>3.956164383561644</v>
      </c>
      <c r="C9">
        <v>4.3</v>
      </c>
      <c r="D9">
        <v>3.7698379999999997E-2</v>
      </c>
      <c r="E9">
        <f t="shared" ca="1" si="1"/>
        <v>0.86381339308088012</v>
      </c>
      <c r="F9">
        <f t="shared" ca="1" si="2"/>
        <v>3.7143975902477844</v>
      </c>
    </row>
    <row r="10" spans="1:6" x14ac:dyDescent="0.3">
      <c r="A10" s="1">
        <v>45501</v>
      </c>
      <c r="B10" s="2">
        <f t="shared" ca="1" si="0"/>
        <v>4.4547945205479449</v>
      </c>
      <c r="C10">
        <v>4.3</v>
      </c>
      <c r="D10">
        <v>3.7698379999999997E-2</v>
      </c>
      <c r="E10">
        <f t="shared" ca="1" si="1"/>
        <v>0.84802055510702024</v>
      </c>
      <c r="F10">
        <f t="shared" ca="1" si="2"/>
        <v>3.6464883869601867</v>
      </c>
    </row>
    <row r="11" spans="1:6" x14ac:dyDescent="0.3">
      <c r="A11" s="1">
        <v>45685</v>
      </c>
      <c r="B11" s="2">
        <f t="shared" ca="1" si="0"/>
        <v>4.9589041095890414</v>
      </c>
      <c r="C11">
        <f>4.3+100</f>
        <v>104.3</v>
      </c>
      <c r="D11">
        <v>3.7698379999999997E-2</v>
      </c>
      <c r="E11">
        <f t="shared" ca="1" si="1"/>
        <v>0.83234766219113065</v>
      </c>
      <c r="F11">
        <f t="shared" ca="1" si="2"/>
        <v>86.81386116653492</v>
      </c>
    </row>
    <row r="12" spans="1:6" x14ac:dyDescent="0.3">
      <c r="A12" s="1"/>
      <c r="F12">
        <f ca="1">SUM(F2:F11)</f>
        <v>121.7889772087111</v>
      </c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sun</dc:creator>
  <cp:lastModifiedBy>Eugene</cp:lastModifiedBy>
  <dcterms:created xsi:type="dcterms:W3CDTF">2020-02-11T19:10:02Z</dcterms:created>
  <dcterms:modified xsi:type="dcterms:W3CDTF">2020-02-14T20:44:13Z</dcterms:modified>
</cp:coreProperties>
</file>