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P\Desktop\risk management\Project1\"/>
    </mc:Choice>
  </mc:AlternateContent>
  <xr:revisionPtr revIDLastSave="0" documentId="13_ncr:1_{F4E2A87C-4E9C-408B-BE59-A8B47265D0E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PRICE" sheetId="1" r:id="rId1"/>
    <sheet name="return" sheetId="2" r:id="rId2"/>
    <sheet name="P&amp;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P43" i="3" l="1"/>
  <c r="D3" i="3"/>
  <c r="E3" i="3"/>
  <c r="F3" i="3"/>
  <c r="G3" i="3"/>
  <c r="H3" i="3"/>
  <c r="I3" i="3"/>
  <c r="J3" i="3"/>
  <c r="K3" i="3"/>
  <c r="L3" i="3"/>
  <c r="M3" i="3"/>
  <c r="N3" i="3"/>
  <c r="O3" i="3"/>
  <c r="D20" i="3"/>
  <c r="E20" i="3"/>
  <c r="F20" i="3"/>
  <c r="G20" i="3"/>
  <c r="H20" i="3"/>
  <c r="I20" i="3"/>
  <c r="J20" i="3"/>
  <c r="K20" i="3"/>
  <c r="L20" i="3"/>
  <c r="M20" i="3"/>
  <c r="N20" i="3"/>
  <c r="O20" i="3"/>
  <c r="AO43" i="3"/>
  <c r="AU4" i="3"/>
  <c r="AU5" i="3" s="1"/>
  <c r="AT4" i="3"/>
  <c r="AT5" i="3" s="1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5" i="3"/>
  <c r="P3" i="3"/>
  <c r="Q3" i="3"/>
  <c r="R3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AK18" i="3" s="1"/>
  <c r="R19" i="3"/>
  <c r="R20" i="3"/>
  <c r="R21" i="3"/>
  <c r="R22" i="3"/>
  <c r="R23" i="3"/>
  <c r="R24" i="3"/>
  <c r="R25" i="3"/>
  <c r="R26" i="3"/>
  <c r="R27" i="3"/>
  <c r="R28" i="3"/>
  <c r="R29" i="3"/>
  <c r="R30" i="3"/>
  <c r="AK30" i="3" s="1"/>
  <c r="R31" i="3"/>
  <c r="R32" i="3"/>
  <c r="R33" i="3"/>
  <c r="R34" i="3"/>
  <c r="R35" i="3"/>
  <c r="R36" i="3"/>
  <c r="R37" i="3"/>
  <c r="R38" i="3"/>
  <c r="R39" i="3"/>
  <c r="R40" i="3"/>
  <c r="R41" i="3"/>
  <c r="R42" i="3"/>
  <c r="AK42" i="3" s="1"/>
  <c r="R43" i="3"/>
  <c r="R44" i="3"/>
  <c r="R45" i="3"/>
  <c r="R46" i="3"/>
  <c r="R47" i="3"/>
  <c r="R48" i="3"/>
  <c r="R49" i="3"/>
  <c r="R50" i="3"/>
  <c r="R51" i="3"/>
  <c r="R52" i="3"/>
  <c r="R53" i="3"/>
  <c r="R54" i="3"/>
  <c r="AK54" i="3" s="1"/>
  <c r="R55" i="3"/>
  <c r="R56" i="3"/>
  <c r="R57" i="3"/>
  <c r="R58" i="3"/>
  <c r="R59" i="3"/>
  <c r="R60" i="3"/>
  <c r="R61" i="3"/>
  <c r="R62" i="3"/>
  <c r="R63" i="3"/>
  <c r="R64" i="3"/>
  <c r="R65" i="3"/>
  <c r="R66" i="3"/>
  <c r="AK66" i="3" s="1"/>
  <c r="R67" i="3"/>
  <c r="R68" i="3"/>
  <c r="R69" i="3"/>
  <c r="R70" i="3"/>
  <c r="R71" i="3"/>
  <c r="R72" i="3"/>
  <c r="R73" i="3"/>
  <c r="R74" i="3"/>
  <c r="R75" i="3"/>
  <c r="R76" i="3"/>
  <c r="R77" i="3"/>
  <c r="R78" i="3"/>
  <c r="AK78" i="3" s="1"/>
  <c r="R79" i="3"/>
  <c r="R80" i="3"/>
  <c r="R81" i="3"/>
  <c r="R82" i="3"/>
  <c r="R83" i="3"/>
  <c r="R84" i="3"/>
  <c r="R85" i="3"/>
  <c r="R86" i="3"/>
  <c r="R87" i="3"/>
  <c r="R88" i="3"/>
  <c r="R89" i="3"/>
  <c r="R90" i="3"/>
  <c r="AK90" i="3" s="1"/>
  <c r="R91" i="3"/>
  <c r="R92" i="3"/>
  <c r="R93" i="3"/>
  <c r="R94" i="3"/>
  <c r="R95" i="3"/>
  <c r="R96" i="3"/>
  <c r="R97" i="3"/>
  <c r="R98" i="3"/>
  <c r="R99" i="3"/>
  <c r="R100" i="3"/>
  <c r="R101" i="3"/>
  <c r="R102" i="3"/>
  <c r="AK102" i="3" s="1"/>
  <c r="R103" i="3"/>
  <c r="R104" i="3"/>
  <c r="R105" i="3"/>
  <c r="R106" i="3"/>
  <c r="R107" i="3"/>
  <c r="R108" i="3"/>
  <c r="R109" i="3"/>
  <c r="R110" i="3"/>
  <c r="R111" i="3"/>
  <c r="R112" i="3"/>
  <c r="R113" i="3"/>
  <c r="R114" i="3"/>
  <c r="AK114" i="3" s="1"/>
  <c r="R115" i="3"/>
  <c r="R116" i="3"/>
  <c r="R117" i="3"/>
  <c r="R118" i="3"/>
  <c r="R119" i="3"/>
  <c r="R120" i="3"/>
  <c r="R121" i="3"/>
  <c r="R122" i="3"/>
  <c r="R123" i="3"/>
  <c r="R124" i="3"/>
  <c r="R125" i="3"/>
  <c r="R126" i="3"/>
  <c r="AK126" i="3" s="1"/>
  <c r="R127" i="3"/>
  <c r="R128" i="3"/>
  <c r="R129" i="3"/>
  <c r="R130" i="3"/>
  <c r="R131" i="3"/>
  <c r="R132" i="3"/>
  <c r="R133" i="3"/>
  <c r="R134" i="3"/>
  <c r="R135" i="3"/>
  <c r="R136" i="3"/>
  <c r="R137" i="3"/>
  <c r="R138" i="3"/>
  <c r="AK138" i="3" s="1"/>
  <c r="R139" i="3"/>
  <c r="R140" i="3"/>
  <c r="R141" i="3"/>
  <c r="R142" i="3"/>
  <c r="R143" i="3"/>
  <c r="R144" i="3"/>
  <c r="R145" i="3"/>
  <c r="R146" i="3"/>
  <c r="R147" i="3"/>
  <c r="R148" i="3"/>
  <c r="R149" i="3"/>
  <c r="R150" i="3"/>
  <c r="AK150" i="3" s="1"/>
  <c r="R151" i="3"/>
  <c r="R152" i="3"/>
  <c r="R153" i="3"/>
  <c r="R154" i="3"/>
  <c r="R155" i="3"/>
  <c r="R156" i="3"/>
  <c r="R157" i="3"/>
  <c r="R158" i="3"/>
  <c r="R159" i="3"/>
  <c r="R160" i="3"/>
  <c r="R161" i="3"/>
  <c r="R162" i="3"/>
  <c r="AK162" i="3" s="1"/>
  <c r="R163" i="3"/>
  <c r="R164" i="3"/>
  <c r="R165" i="3"/>
  <c r="R166" i="3"/>
  <c r="R167" i="3"/>
  <c r="R168" i="3"/>
  <c r="R169" i="3"/>
  <c r="R170" i="3"/>
  <c r="R171" i="3"/>
  <c r="R172" i="3"/>
  <c r="R173" i="3"/>
  <c r="R174" i="3"/>
  <c r="AK174" i="3" s="1"/>
  <c r="R175" i="3"/>
  <c r="R176" i="3"/>
  <c r="R177" i="3"/>
  <c r="R178" i="3"/>
  <c r="R179" i="3"/>
  <c r="R180" i="3"/>
  <c r="R181" i="3"/>
  <c r="R182" i="3"/>
  <c r="R183" i="3"/>
  <c r="R184" i="3"/>
  <c r="R185" i="3"/>
  <c r="R186" i="3"/>
  <c r="AK186" i="3" s="1"/>
  <c r="R187" i="3"/>
  <c r="R188" i="3"/>
  <c r="R189" i="3"/>
  <c r="R190" i="3"/>
  <c r="R191" i="3"/>
  <c r="R192" i="3"/>
  <c r="R193" i="3"/>
  <c r="R194" i="3"/>
  <c r="R195" i="3"/>
  <c r="R196" i="3"/>
  <c r="R197" i="3"/>
  <c r="R198" i="3"/>
  <c r="AK198" i="3" s="1"/>
  <c r="R199" i="3"/>
  <c r="R200" i="3"/>
  <c r="R201" i="3"/>
  <c r="R202" i="3"/>
  <c r="R203" i="3"/>
  <c r="R204" i="3"/>
  <c r="R205" i="3"/>
  <c r="R206" i="3"/>
  <c r="R207" i="3"/>
  <c r="R208" i="3"/>
  <c r="R209" i="3"/>
  <c r="R210" i="3"/>
  <c r="AK210" i="3" s="1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Q6" i="3"/>
  <c r="AJ6" i="3" s="1"/>
  <c r="Q7" i="3"/>
  <c r="Q8" i="3"/>
  <c r="Q9" i="3"/>
  <c r="Q10" i="3"/>
  <c r="Q11" i="3"/>
  <c r="Q12" i="3"/>
  <c r="Q13" i="3"/>
  <c r="Q14" i="3"/>
  <c r="Q15" i="3"/>
  <c r="Q16" i="3"/>
  <c r="Q17" i="3"/>
  <c r="Q18" i="3"/>
  <c r="AJ18" i="3" s="1"/>
  <c r="Q19" i="3"/>
  <c r="Q20" i="3"/>
  <c r="Q21" i="3"/>
  <c r="Q22" i="3"/>
  <c r="Q23" i="3"/>
  <c r="Q24" i="3"/>
  <c r="Q25" i="3"/>
  <c r="Q26" i="3"/>
  <c r="Q27" i="3"/>
  <c r="Q28" i="3"/>
  <c r="Q29" i="3"/>
  <c r="Q30" i="3"/>
  <c r="AJ30" i="3" s="1"/>
  <c r="Q31" i="3"/>
  <c r="Q32" i="3"/>
  <c r="Q33" i="3"/>
  <c r="Q34" i="3"/>
  <c r="Q35" i="3"/>
  <c r="Q36" i="3"/>
  <c r="Q37" i="3"/>
  <c r="Q38" i="3"/>
  <c r="Q39" i="3"/>
  <c r="Q40" i="3"/>
  <c r="Q41" i="3"/>
  <c r="Q42" i="3"/>
  <c r="AJ42" i="3" s="1"/>
  <c r="Q43" i="3"/>
  <c r="Q44" i="3"/>
  <c r="Q45" i="3"/>
  <c r="Q46" i="3"/>
  <c r="Q47" i="3"/>
  <c r="Q48" i="3"/>
  <c r="Q49" i="3"/>
  <c r="Q50" i="3"/>
  <c r="Q51" i="3"/>
  <c r="Q52" i="3"/>
  <c r="Q53" i="3"/>
  <c r="Q54" i="3"/>
  <c r="AJ54" i="3" s="1"/>
  <c r="Q55" i="3"/>
  <c r="Q56" i="3"/>
  <c r="Q57" i="3"/>
  <c r="Q58" i="3"/>
  <c r="Q59" i="3"/>
  <c r="Q60" i="3"/>
  <c r="Q61" i="3"/>
  <c r="Q62" i="3"/>
  <c r="Q63" i="3"/>
  <c r="Q64" i="3"/>
  <c r="Q65" i="3"/>
  <c r="Q66" i="3"/>
  <c r="AJ66" i="3" s="1"/>
  <c r="Q67" i="3"/>
  <c r="Q68" i="3"/>
  <c r="Q69" i="3"/>
  <c r="Q70" i="3"/>
  <c r="Q71" i="3"/>
  <c r="Q72" i="3"/>
  <c r="Q73" i="3"/>
  <c r="Q74" i="3"/>
  <c r="Q75" i="3"/>
  <c r="Q76" i="3"/>
  <c r="Q77" i="3"/>
  <c r="Q78" i="3"/>
  <c r="AJ78" i="3" s="1"/>
  <c r="Q79" i="3"/>
  <c r="Q80" i="3"/>
  <c r="Q81" i="3"/>
  <c r="Q82" i="3"/>
  <c r="Q83" i="3"/>
  <c r="Q84" i="3"/>
  <c r="Q85" i="3"/>
  <c r="Q86" i="3"/>
  <c r="Q87" i="3"/>
  <c r="Q88" i="3"/>
  <c r="Q89" i="3"/>
  <c r="Q90" i="3"/>
  <c r="AJ90" i="3" s="1"/>
  <c r="Q91" i="3"/>
  <c r="Q92" i="3"/>
  <c r="Q93" i="3"/>
  <c r="Q94" i="3"/>
  <c r="AJ94" i="3" s="1"/>
  <c r="Q95" i="3"/>
  <c r="Q96" i="3"/>
  <c r="Q97" i="3"/>
  <c r="Q98" i="3"/>
  <c r="Q99" i="3"/>
  <c r="Q100" i="3"/>
  <c r="Q101" i="3"/>
  <c r="Q102" i="3"/>
  <c r="AJ102" i="3" s="1"/>
  <c r="Q103" i="3"/>
  <c r="Q104" i="3"/>
  <c r="Q105" i="3"/>
  <c r="Q106" i="3"/>
  <c r="AJ106" i="3" s="1"/>
  <c r="Q107" i="3"/>
  <c r="Q108" i="3"/>
  <c r="Q109" i="3"/>
  <c r="Q110" i="3"/>
  <c r="Q111" i="3"/>
  <c r="Q112" i="3"/>
  <c r="Q113" i="3"/>
  <c r="Q114" i="3"/>
  <c r="AJ114" i="3" s="1"/>
  <c r="Q115" i="3"/>
  <c r="Q116" i="3"/>
  <c r="Q117" i="3"/>
  <c r="Q118" i="3"/>
  <c r="AJ118" i="3" s="1"/>
  <c r="Q119" i="3"/>
  <c r="Q120" i="3"/>
  <c r="Q121" i="3"/>
  <c r="Q122" i="3"/>
  <c r="Q123" i="3"/>
  <c r="Q124" i="3"/>
  <c r="Q125" i="3"/>
  <c r="Q126" i="3"/>
  <c r="AJ126" i="3" s="1"/>
  <c r="Q127" i="3"/>
  <c r="Q128" i="3"/>
  <c r="Q129" i="3"/>
  <c r="Q130" i="3"/>
  <c r="AJ130" i="3" s="1"/>
  <c r="Q131" i="3"/>
  <c r="Q132" i="3"/>
  <c r="Q133" i="3"/>
  <c r="Q134" i="3"/>
  <c r="Q135" i="3"/>
  <c r="Q136" i="3"/>
  <c r="Q137" i="3"/>
  <c r="Q138" i="3"/>
  <c r="AJ138" i="3" s="1"/>
  <c r="Q139" i="3"/>
  <c r="Q140" i="3"/>
  <c r="Q141" i="3"/>
  <c r="Q142" i="3"/>
  <c r="AJ142" i="3" s="1"/>
  <c r="Q143" i="3"/>
  <c r="Q144" i="3"/>
  <c r="Q145" i="3"/>
  <c r="Q146" i="3"/>
  <c r="Q147" i="3"/>
  <c r="Q148" i="3"/>
  <c r="Q149" i="3"/>
  <c r="Q150" i="3"/>
  <c r="AJ150" i="3" s="1"/>
  <c r="Q151" i="3"/>
  <c r="Q152" i="3"/>
  <c r="Q153" i="3"/>
  <c r="Q154" i="3"/>
  <c r="AJ154" i="3" s="1"/>
  <c r="Q155" i="3"/>
  <c r="Q156" i="3"/>
  <c r="Q157" i="3"/>
  <c r="Q158" i="3"/>
  <c r="Q159" i="3"/>
  <c r="Q160" i="3"/>
  <c r="AJ160" i="3" s="1"/>
  <c r="Q161" i="3"/>
  <c r="Q162" i="3"/>
  <c r="AJ162" i="3" s="1"/>
  <c r="Q163" i="3"/>
  <c r="Q164" i="3"/>
  <c r="Q165" i="3"/>
  <c r="Q166" i="3"/>
  <c r="AJ166" i="3" s="1"/>
  <c r="Q167" i="3"/>
  <c r="Q168" i="3"/>
  <c r="Q169" i="3"/>
  <c r="Q170" i="3"/>
  <c r="Q171" i="3"/>
  <c r="Q172" i="3"/>
  <c r="AJ172" i="3" s="1"/>
  <c r="Q173" i="3"/>
  <c r="Q174" i="3"/>
  <c r="AJ174" i="3" s="1"/>
  <c r="Q175" i="3"/>
  <c r="Q176" i="3"/>
  <c r="Q177" i="3"/>
  <c r="Q178" i="3"/>
  <c r="AJ178" i="3" s="1"/>
  <c r="Q179" i="3"/>
  <c r="Q180" i="3"/>
  <c r="Q181" i="3"/>
  <c r="Q182" i="3"/>
  <c r="Q183" i="3"/>
  <c r="Q184" i="3"/>
  <c r="Q185" i="3"/>
  <c r="Q186" i="3"/>
  <c r="AJ186" i="3" s="1"/>
  <c r="Q187" i="3"/>
  <c r="Q188" i="3"/>
  <c r="Q189" i="3"/>
  <c r="Q190" i="3"/>
  <c r="AJ190" i="3" s="1"/>
  <c r="Q191" i="3"/>
  <c r="Q192" i="3"/>
  <c r="Q193" i="3"/>
  <c r="Q194" i="3"/>
  <c r="Q195" i="3"/>
  <c r="Q196" i="3"/>
  <c r="AJ196" i="3" s="1"/>
  <c r="Q197" i="3"/>
  <c r="AJ197" i="3" s="1"/>
  <c r="Q198" i="3"/>
  <c r="AJ198" i="3" s="1"/>
  <c r="Q199" i="3"/>
  <c r="Q200" i="3"/>
  <c r="Q201" i="3"/>
  <c r="Q202" i="3"/>
  <c r="AJ202" i="3" s="1"/>
  <c r="Q203" i="3"/>
  <c r="Q204" i="3"/>
  <c r="Q205" i="3"/>
  <c r="Q206" i="3"/>
  <c r="Q207" i="3"/>
  <c r="Q208" i="3"/>
  <c r="AJ208" i="3" s="1"/>
  <c r="Q209" i="3"/>
  <c r="AJ209" i="3" s="1"/>
  <c r="Q210" i="3"/>
  <c r="AJ210" i="3" s="1"/>
  <c r="Q211" i="3"/>
  <c r="Q212" i="3"/>
  <c r="Q213" i="3"/>
  <c r="Q214" i="3"/>
  <c r="AJ214" i="3" s="1"/>
  <c r="Q215" i="3"/>
  <c r="Q216" i="3"/>
  <c r="Q217" i="3"/>
  <c r="Q218" i="3"/>
  <c r="Q219" i="3"/>
  <c r="Q220" i="3"/>
  <c r="AJ220" i="3" s="1"/>
  <c r="Q221" i="3"/>
  <c r="AJ221" i="3" s="1"/>
  <c r="Q222" i="3"/>
  <c r="AJ222" i="3" s="1"/>
  <c r="Q223" i="3"/>
  <c r="Q224" i="3"/>
  <c r="Q225" i="3"/>
  <c r="Q226" i="3"/>
  <c r="AJ226" i="3" s="1"/>
  <c r="Q227" i="3"/>
  <c r="Q228" i="3"/>
  <c r="Q229" i="3"/>
  <c r="Q230" i="3"/>
  <c r="Q231" i="3"/>
  <c r="Q232" i="3"/>
  <c r="AJ232" i="3" s="1"/>
  <c r="Q233" i="3"/>
  <c r="AJ233" i="3" s="1"/>
  <c r="Q234" i="3"/>
  <c r="AJ234" i="3" s="1"/>
  <c r="Q235" i="3"/>
  <c r="Q236" i="3"/>
  <c r="Q237" i="3"/>
  <c r="Q238" i="3"/>
  <c r="AJ238" i="3" s="1"/>
  <c r="Q239" i="3"/>
  <c r="Q240" i="3"/>
  <c r="Q241" i="3"/>
  <c r="Q242" i="3"/>
  <c r="Q243" i="3"/>
  <c r="Q244" i="3"/>
  <c r="AJ244" i="3" s="1"/>
  <c r="Q245" i="3"/>
  <c r="AJ245" i="3" s="1"/>
  <c r="Q246" i="3"/>
  <c r="AJ246" i="3" s="1"/>
  <c r="Q247" i="3"/>
  <c r="Q248" i="3"/>
  <c r="Q249" i="3"/>
  <c r="Q250" i="3"/>
  <c r="AJ250" i="3" s="1"/>
  <c r="Q251" i="3"/>
  <c r="Q252" i="3"/>
  <c r="Q253" i="3"/>
  <c r="Q254" i="3"/>
  <c r="Q255" i="3"/>
  <c r="Q256" i="3"/>
  <c r="AJ256" i="3" s="1"/>
  <c r="P6" i="3"/>
  <c r="AI6" i="3" s="1"/>
  <c r="P7" i="3"/>
  <c r="P8" i="3"/>
  <c r="P9" i="3"/>
  <c r="P10" i="3"/>
  <c r="P11" i="3"/>
  <c r="P12" i="3"/>
  <c r="P13" i="3"/>
  <c r="P14" i="3"/>
  <c r="P15" i="3"/>
  <c r="P16" i="3"/>
  <c r="AI16" i="3" s="1"/>
  <c r="P17" i="3"/>
  <c r="P18" i="3"/>
  <c r="AI18" i="3" s="1"/>
  <c r="P19" i="3"/>
  <c r="P20" i="3"/>
  <c r="P21" i="3"/>
  <c r="P22" i="3"/>
  <c r="P23" i="3"/>
  <c r="P24" i="3"/>
  <c r="P25" i="3"/>
  <c r="P26" i="3"/>
  <c r="P27" i="3"/>
  <c r="P28" i="3"/>
  <c r="AI28" i="3" s="1"/>
  <c r="P29" i="3"/>
  <c r="P30" i="3"/>
  <c r="AI30" i="3" s="1"/>
  <c r="P31" i="3"/>
  <c r="P32" i="3"/>
  <c r="P33" i="3"/>
  <c r="P34" i="3"/>
  <c r="P35" i="3"/>
  <c r="P36" i="3"/>
  <c r="P37" i="3"/>
  <c r="P38" i="3"/>
  <c r="P39" i="3"/>
  <c r="P40" i="3"/>
  <c r="AI40" i="3" s="1"/>
  <c r="P41" i="3"/>
  <c r="P42" i="3"/>
  <c r="AI42" i="3" s="1"/>
  <c r="P43" i="3"/>
  <c r="P44" i="3"/>
  <c r="P45" i="3"/>
  <c r="P46" i="3"/>
  <c r="P47" i="3"/>
  <c r="P48" i="3"/>
  <c r="P49" i="3"/>
  <c r="P50" i="3"/>
  <c r="P51" i="3"/>
  <c r="P52" i="3"/>
  <c r="AI52" i="3" s="1"/>
  <c r="P53" i="3"/>
  <c r="P54" i="3"/>
  <c r="AI54" i="3" s="1"/>
  <c r="P55" i="3"/>
  <c r="P56" i="3"/>
  <c r="P57" i="3"/>
  <c r="P58" i="3"/>
  <c r="P59" i="3"/>
  <c r="P60" i="3"/>
  <c r="P61" i="3"/>
  <c r="P62" i="3"/>
  <c r="P63" i="3"/>
  <c r="P64" i="3"/>
  <c r="AI64" i="3" s="1"/>
  <c r="P65" i="3"/>
  <c r="P66" i="3"/>
  <c r="AI66" i="3" s="1"/>
  <c r="P67" i="3"/>
  <c r="P68" i="3"/>
  <c r="P69" i="3"/>
  <c r="P70" i="3"/>
  <c r="P71" i="3"/>
  <c r="P72" i="3"/>
  <c r="P73" i="3"/>
  <c r="P74" i="3"/>
  <c r="P75" i="3"/>
  <c r="P76" i="3"/>
  <c r="AI76" i="3" s="1"/>
  <c r="P77" i="3"/>
  <c r="P78" i="3"/>
  <c r="AI78" i="3" s="1"/>
  <c r="P79" i="3"/>
  <c r="P80" i="3"/>
  <c r="P81" i="3"/>
  <c r="P82" i="3"/>
  <c r="P83" i="3"/>
  <c r="P84" i="3"/>
  <c r="P85" i="3"/>
  <c r="P86" i="3"/>
  <c r="P87" i="3"/>
  <c r="P88" i="3"/>
  <c r="AI88" i="3" s="1"/>
  <c r="P89" i="3"/>
  <c r="P90" i="3"/>
  <c r="AI90" i="3" s="1"/>
  <c r="P91" i="3"/>
  <c r="P92" i="3"/>
  <c r="P93" i="3"/>
  <c r="P94" i="3"/>
  <c r="P95" i="3"/>
  <c r="P96" i="3"/>
  <c r="P97" i="3"/>
  <c r="P98" i="3"/>
  <c r="P99" i="3"/>
  <c r="P100" i="3"/>
  <c r="AI100" i="3" s="1"/>
  <c r="P101" i="3"/>
  <c r="P102" i="3"/>
  <c r="AI102" i="3" s="1"/>
  <c r="P103" i="3"/>
  <c r="P104" i="3"/>
  <c r="P105" i="3"/>
  <c r="P106" i="3"/>
  <c r="P107" i="3"/>
  <c r="P108" i="3"/>
  <c r="P109" i="3"/>
  <c r="P110" i="3"/>
  <c r="P111" i="3"/>
  <c r="P112" i="3"/>
  <c r="AI112" i="3" s="1"/>
  <c r="P113" i="3"/>
  <c r="P114" i="3"/>
  <c r="AI114" i="3" s="1"/>
  <c r="P115" i="3"/>
  <c r="P116" i="3"/>
  <c r="P117" i="3"/>
  <c r="P118" i="3"/>
  <c r="P119" i="3"/>
  <c r="P120" i="3"/>
  <c r="P121" i="3"/>
  <c r="P122" i="3"/>
  <c r="P123" i="3"/>
  <c r="P124" i="3"/>
  <c r="AI124" i="3" s="1"/>
  <c r="P125" i="3"/>
  <c r="P126" i="3"/>
  <c r="AI126" i="3" s="1"/>
  <c r="P127" i="3"/>
  <c r="P128" i="3"/>
  <c r="P129" i="3"/>
  <c r="P130" i="3"/>
  <c r="P131" i="3"/>
  <c r="P132" i="3"/>
  <c r="P133" i="3"/>
  <c r="P134" i="3"/>
  <c r="P135" i="3"/>
  <c r="P136" i="3"/>
  <c r="AI136" i="3" s="1"/>
  <c r="P137" i="3"/>
  <c r="P138" i="3"/>
  <c r="AI138" i="3" s="1"/>
  <c r="P139" i="3"/>
  <c r="P140" i="3"/>
  <c r="P141" i="3"/>
  <c r="P142" i="3"/>
  <c r="P143" i="3"/>
  <c r="P144" i="3"/>
  <c r="P145" i="3"/>
  <c r="P146" i="3"/>
  <c r="P147" i="3"/>
  <c r="AI147" i="3" s="1"/>
  <c r="P148" i="3"/>
  <c r="AI148" i="3" s="1"/>
  <c r="P149" i="3"/>
  <c r="P150" i="3"/>
  <c r="AI150" i="3" s="1"/>
  <c r="P151" i="3"/>
  <c r="P152" i="3"/>
  <c r="P153" i="3"/>
  <c r="P154" i="3"/>
  <c r="P155" i="3"/>
  <c r="P156" i="3"/>
  <c r="P157" i="3"/>
  <c r="P158" i="3"/>
  <c r="P159" i="3"/>
  <c r="AI159" i="3" s="1"/>
  <c r="P160" i="3"/>
  <c r="AI160" i="3" s="1"/>
  <c r="P161" i="3"/>
  <c r="P162" i="3"/>
  <c r="AI162" i="3" s="1"/>
  <c r="P163" i="3"/>
  <c r="P164" i="3"/>
  <c r="P165" i="3"/>
  <c r="P166" i="3"/>
  <c r="P167" i="3"/>
  <c r="P168" i="3"/>
  <c r="P169" i="3"/>
  <c r="P170" i="3"/>
  <c r="P171" i="3"/>
  <c r="AI171" i="3" s="1"/>
  <c r="P172" i="3"/>
  <c r="AI172" i="3" s="1"/>
  <c r="P173" i="3"/>
  <c r="P174" i="3"/>
  <c r="AI174" i="3" s="1"/>
  <c r="P175" i="3"/>
  <c r="P176" i="3"/>
  <c r="P177" i="3"/>
  <c r="P178" i="3"/>
  <c r="P179" i="3"/>
  <c r="P180" i="3"/>
  <c r="P181" i="3"/>
  <c r="P182" i="3"/>
  <c r="P183" i="3"/>
  <c r="AI183" i="3" s="1"/>
  <c r="P184" i="3"/>
  <c r="AI184" i="3" s="1"/>
  <c r="P185" i="3"/>
  <c r="P186" i="3"/>
  <c r="AI186" i="3" s="1"/>
  <c r="P187" i="3"/>
  <c r="P188" i="3"/>
  <c r="P189" i="3"/>
  <c r="P190" i="3"/>
  <c r="P191" i="3"/>
  <c r="P192" i="3"/>
  <c r="P193" i="3"/>
  <c r="P194" i="3"/>
  <c r="P195" i="3"/>
  <c r="AI195" i="3" s="1"/>
  <c r="P196" i="3"/>
  <c r="AI196" i="3" s="1"/>
  <c r="P197" i="3"/>
  <c r="P198" i="3"/>
  <c r="AI198" i="3" s="1"/>
  <c r="P199" i="3"/>
  <c r="P200" i="3"/>
  <c r="P201" i="3"/>
  <c r="P202" i="3"/>
  <c r="P203" i="3"/>
  <c r="P204" i="3"/>
  <c r="P205" i="3"/>
  <c r="P206" i="3"/>
  <c r="P207" i="3"/>
  <c r="AI207" i="3" s="1"/>
  <c r="P208" i="3"/>
  <c r="AI208" i="3" s="1"/>
  <c r="P209" i="3"/>
  <c r="P210" i="3"/>
  <c r="AI210" i="3" s="1"/>
  <c r="P211" i="3"/>
  <c r="P212" i="3"/>
  <c r="P213" i="3"/>
  <c r="P214" i="3"/>
  <c r="P215" i="3"/>
  <c r="P216" i="3"/>
  <c r="P217" i="3"/>
  <c r="P218" i="3"/>
  <c r="P219" i="3"/>
  <c r="AI219" i="3" s="1"/>
  <c r="P220" i="3"/>
  <c r="AI220" i="3" s="1"/>
  <c r="P221" i="3"/>
  <c r="P222" i="3"/>
  <c r="AI222" i="3" s="1"/>
  <c r="P223" i="3"/>
  <c r="P224" i="3"/>
  <c r="P225" i="3"/>
  <c r="P226" i="3"/>
  <c r="P227" i="3"/>
  <c r="P228" i="3"/>
  <c r="P229" i="3"/>
  <c r="P230" i="3"/>
  <c r="P231" i="3"/>
  <c r="AI231" i="3" s="1"/>
  <c r="P232" i="3"/>
  <c r="AI232" i="3" s="1"/>
  <c r="P233" i="3"/>
  <c r="P234" i="3"/>
  <c r="AI234" i="3" s="1"/>
  <c r="P235" i="3"/>
  <c r="P236" i="3"/>
  <c r="P237" i="3"/>
  <c r="P238" i="3"/>
  <c r="P239" i="3"/>
  <c r="P240" i="3"/>
  <c r="P241" i="3"/>
  <c r="P242" i="3"/>
  <c r="P243" i="3"/>
  <c r="AI243" i="3" s="1"/>
  <c r="P244" i="3"/>
  <c r="AI244" i="3" s="1"/>
  <c r="P245" i="3"/>
  <c r="P246" i="3"/>
  <c r="AI246" i="3" s="1"/>
  <c r="P247" i="3"/>
  <c r="P248" i="3"/>
  <c r="P249" i="3"/>
  <c r="P250" i="3"/>
  <c r="P251" i="3"/>
  <c r="P252" i="3"/>
  <c r="P253" i="3"/>
  <c r="P254" i="3"/>
  <c r="P255" i="3"/>
  <c r="AI255" i="3" s="1"/>
  <c r="P256" i="3"/>
  <c r="AI256" i="3" s="1"/>
  <c r="O6" i="3"/>
  <c r="AH6" i="3" s="1"/>
  <c r="O7" i="3"/>
  <c r="AH7" i="3" s="1"/>
  <c r="O8" i="3"/>
  <c r="AH8" i="3" s="1"/>
  <c r="O9" i="3"/>
  <c r="AH9" i="3" s="1"/>
  <c r="O10" i="3"/>
  <c r="AH10" i="3" s="1"/>
  <c r="O11" i="3"/>
  <c r="AH11" i="3" s="1"/>
  <c r="O12" i="3"/>
  <c r="AH12" i="3" s="1"/>
  <c r="O13" i="3"/>
  <c r="AH13" i="3" s="1"/>
  <c r="O14" i="3"/>
  <c r="AH14" i="3" s="1"/>
  <c r="O15" i="3"/>
  <c r="AH15" i="3" s="1"/>
  <c r="O16" i="3"/>
  <c r="AH16" i="3" s="1"/>
  <c r="O17" i="3"/>
  <c r="AH17" i="3" s="1"/>
  <c r="O18" i="3"/>
  <c r="AH18" i="3" s="1"/>
  <c r="O19" i="3"/>
  <c r="AH19" i="3" s="1"/>
  <c r="O21" i="3"/>
  <c r="O22" i="3"/>
  <c r="O23" i="3"/>
  <c r="O24" i="3"/>
  <c r="O25" i="3"/>
  <c r="AH25" i="3" s="1"/>
  <c r="O26" i="3"/>
  <c r="AH26" i="3" s="1"/>
  <c r="O27" i="3"/>
  <c r="AH27" i="3" s="1"/>
  <c r="O28" i="3"/>
  <c r="AH28" i="3" s="1"/>
  <c r="O29" i="3"/>
  <c r="O30" i="3"/>
  <c r="AH30" i="3" s="1"/>
  <c r="O31" i="3"/>
  <c r="O32" i="3"/>
  <c r="O33" i="3"/>
  <c r="O34" i="3"/>
  <c r="O35" i="3"/>
  <c r="O36" i="3"/>
  <c r="O37" i="3"/>
  <c r="AH37" i="3" s="1"/>
  <c r="O38" i="3"/>
  <c r="AH38" i="3" s="1"/>
  <c r="O39" i="3"/>
  <c r="AH39" i="3" s="1"/>
  <c r="O40" i="3"/>
  <c r="AH40" i="3" s="1"/>
  <c r="O41" i="3"/>
  <c r="O42" i="3"/>
  <c r="AH42" i="3" s="1"/>
  <c r="O43" i="3"/>
  <c r="O44" i="3"/>
  <c r="O45" i="3"/>
  <c r="O46" i="3"/>
  <c r="O47" i="3"/>
  <c r="O48" i="3"/>
  <c r="O49" i="3"/>
  <c r="AH49" i="3" s="1"/>
  <c r="O50" i="3"/>
  <c r="AH50" i="3" s="1"/>
  <c r="O51" i="3"/>
  <c r="AH51" i="3" s="1"/>
  <c r="O52" i="3"/>
  <c r="AH52" i="3" s="1"/>
  <c r="O53" i="3"/>
  <c r="O54" i="3"/>
  <c r="AH54" i="3" s="1"/>
  <c r="O55" i="3"/>
  <c r="O56" i="3"/>
  <c r="O57" i="3"/>
  <c r="O58" i="3"/>
  <c r="O59" i="3"/>
  <c r="O60" i="3"/>
  <c r="O61" i="3"/>
  <c r="AH61" i="3" s="1"/>
  <c r="O62" i="3"/>
  <c r="AH62" i="3" s="1"/>
  <c r="O63" i="3"/>
  <c r="AH63" i="3" s="1"/>
  <c r="O64" i="3"/>
  <c r="AH64" i="3" s="1"/>
  <c r="O65" i="3"/>
  <c r="O66" i="3"/>
  <c r="AH66" i="3" s="1"/>
  <c r="O67" i="3"/>
  <c r="O68" i="3"/>
  <c r="O69" i="3"/>
  <c r="O70" i="3"/>
  <c r="O71" i="3"/>
  <c r="O72" i="3"/>
  <c r="O73" i="3"/>
  <c r="AH73" i="3" s="1"/>
  <c r="O74" i="3"/>
  <c r="AH74" i="3" s="1"/>
  <c r="O75" i="3"/>
  <c r="AH75" i="3" s="1"/>
  <c r="O76" i="3"/>
  <c r="AH76" i="3" s="1"/>
  <c r="O77" i="3"/>
  <c r="O78" i="3"/>
  <c r="AH78" i="3" s="1"/>
  <c r="O79" i="3"/>
  <c r="O80" i="3"/>
  <c r="O81" i="3"/>
  <c r="O82" i="3"/>
  <c r="O83" i="3"/>
  <c r="O84" i="3"/>
  <c r="O85" i="3"/>
  <c r="AH85" i="3" s="1"/>
  <c r="O86" i="3"/>
  <c r="AH86" i="3" s="1"/>
  <c r="O87" i="3"/>
  <c r="AH87" i="3" s="1"/>
  <c r="O88" i="3"/>
  <c r="AH88" i="3" s="1"/>
  <c r="O89" i="3"/>
  <c r="O90" i="3"/>
  <c r="AH90" i="3" s="1"/>
  <c r="O91" i="3"/>
  <c r="O92" i="3"/>
  <c r="O93" i="3"/>
  <c r="O94" i="3"/>
  <c r="O95" i="3"/>
  <c r="O96" i="3"/>
  <c r="O97" i="3"/>
  <c r="AH97" i="3" s="1"/>
  <c r="O98" i="3"/>
  <c r="AH98" i="3" s="1"/>
  <c r="O99" i="3"/>
  <c r="AH99" i="3" s="1"/>
  <c r="O100" i="3"/>
  <c r="AH100" i="3" s="1"/>
  <c r="O101" i="3"/>
  <c r="O102" i="3"/>
  <c r="AH102" i="3" s="1"/>
  <c r="O103" i="3"/>
  <c r="O104" i="3"/>
  <c r="O105" i="3"/>
  <c r="O106" i="3"/>
  <c r="O107" i="3"/>
  <c r="O108" i="3"/>
  <c r="O109" i="3"/>
  <c r="AH109" i="3" s="1"/>
  <c r="O110" i="3"/>
  <c r="AH110" i="3" s="1"/>
  <c r="O111" i="3"/>
  <c r="AH111" i="3" s="1"/>
  <c r="O112" i="3"/>
  <c r="AH112" i="3" s="1"/>
  <c r="O113" i="3"/>
  <c r="O114" i="3"/>
  <c r="AH114" i="3" s="1"/>
  <c r="O115" i="3"/>
  <c r="O116" i="3"/>
  <c r="O117" i="3"/>
  <c r="O118" i="3"/>
  <c r="O119" i="3"/>
  <c r="O120" i="3"/>
  <c r="O121" i="3"/>
  <c r="AH121" i="3" s="1"/>
  <c r="O122" i="3"/>
  <c r="AH122" i="3" s="1"/>
  <c r="O123" i="3"/>
  <c r="AH123" i="3" s="1"/>
  <c r="O124" i="3"/>
  <c r="AH124" i="3" s="1"/>
  <c r="O125" i="3"/>
  <c r="O126" i="3"/>
  <c r="AH126" i="3" s="1"/>
  <c r="O127" i="3"/>
  <c r="O128" i="3"/>
  <c r="O129" i="3"/>
  <c r="O130" i="3"/>
  <c r="O131" i="3"/>
  <c r="O132" i="3"/>
  <c r="O133" i="3"/>
  <c r="AH133" i="3" s="1"/>
  <c r="O134" i="3"/>
  <c r="AH134" i="3" s="1"/>
  <c r="O135" i="3"/>
  <c r="AH135" i="3" s="1"/>
  <c r="O136" i="3"/>
  <c r="AH136" i="3" s="1"/>
  <c r="O137" i="3"/>
  <c r="O138" i="3"/>
  <c r="AH138" i="3" s="1"/>
  <c r="O139" i="3"/>
  <c r="O140" i="3"/>
  <c r="O141" i="3"/>
  <c r="O142" i="3"/>
  <c r="O143" i="3"/>
  <c r="O144" i="3"/>
  <c r="O145" i="3"/>
  <c r="AH145" i="3" s="1"/>
  <c r="O146" i="3"/>
  <c r="AH146" i="3" s="1"/>
  <c r="O147" i="3"/>
  <c r="AH147" i="3" s="1"/>
  <c r="O148" i="3"/>
  <c r="AH148" i="3" s="1"/>
  <c r="O149" i="3"/>
  <c r="O150" i="3"/>
  <c r="AH150" i="3" s="1"/>
  <c r="O151" i="3"/>
  <c r="O152" i="3"/>
  <c r="O153" i="3"/>
  <c r="O154" i="3"/>
  <c r="O155" i="3"/>
  <c r="O156" i="3"/>
  <c r="O157" i="3"/>
  <c r="AH157" i="3" s="1"/>
  <c r="O158" i="3"/>
  <c r="AH158" i="3" s="1"/>
  <c r="O159" i="3"/>
  <c r="AH159" i="3" s="1"/>
  <c r="O160" i="3"/>
  <c r="AH160" i="3" s="1"/>
  <c r="O161" i="3"/>
  <c r="O162" i="3"/>
  <c r="AH162" i="3" s="1"/>
  <c r="O163" i="3"/>
  <c r="O164" i="3"/>
  <c r="O165" i="3"/>
  <c r="O166" i="3"/>
  <c r="O167" i="3"/>
  <c r="O168" i="3"/>
  <c r="O169" i="3"/>
  <c r="AH169" i="3" s="1"/>
  <c r="O170" i="3"/>
  <c r="AH170" i="3" s="1"/>
  <c r="O171" i="3"/>
  <c r="AH171" i="3" s="1"/>
  <c r="O172" i="3"/>
  <c r="AH172" i="3" s="1"/>
  <c r="O173" i="3"/>
  <c r="O174" i="3"/>
  <c r="AH174" i="3" s="1"/>
  <c r="O175" i="3"/>
  <c r="O176" i="3"/>
  <c r="O177" i="3"/>
  <c r="O178" i="3"/>
  <c r="O179" i="3"/>
  <c r="O180" i="3"/>
  <c r="O181" i="3"/>
  <c r="AH181" i="3" s="1"/>
  <c r="O182" i="3"/>
  <c r="AH182" i="3" s="1"/>
  <c r="O183" i="3"/>
  <c r="AH183" i="3" s="1"/>
  <c r="O184" i="3"/>
  <c r="AH184" i="3" s="1"/>
  <c r="O185" i="3"/>
  <c r="O186" i="3"/>
  <c r="AH186" i="3" s="1"/>
  <c r="O187" i="3"/>
  <c r="O188" i="3"/>
  <c r="O189" i="3"/>
  <c r="O190" i="3"/>
  <c r="O191" i="3"/>
  <c r="O192" i="3"/>
  <c r="O193" i="3"/>
  <c r="O194" i="3"/>
  <c r="AH194" i="3" s="1"/>
  <c r="O195" i="3"/>
  <c r="AH195" i="3" s="1"/>
  <c r="O196" i="3"/>
  <c r="AH196" i="3" s="1"/>
  <c r="O197" i="3"/>
  <c r="O198" i="3"/>
  <c r="AH198" i="3" s="1"/>
  <c r="O199" i="3"/>
  <c r="O200" i="3"/>
  <c r="O201" i="3"/>
  <c r="O202" i="3"/>
  <c r="O203" i="3"/>
  <c r="O204" i="3"/>
  <c r="O205" i="3"/>
  <c r="O206" i="3"/>
  <c r="AH206" i="3" s="1"/>
  <c r="O207" i="3"/>
  <c r="AH207" i="3" s="1"/>
  <c r="O208" i="3"/>
  <c r="AH208" i="3" s="1"/>
  <c r="O209" i="3"/>
  <c r="O210" i="3"/>
  <c r="AH210" i="3" s="1"/>
  <c r="O211" i="3"/>
  <c r="O212" i="3"/>
  <c r="O213" i="3"/>
  <c r="O214" i="3"/>
  <c r="O215" i="3"/>
  <c r="O216" i="3"/>
  <c r="O217" i="3"/>
  <c r="O218" i="3"/>
  <c r="AH218" i="3" s="1"/>
  <c r="O219" i="3"/>
  <c r="AH219" i="3" s="1"/>
  <c r="O220" i="3"/>
  <c r="AH220" i="3" s="1"/>
  <c r="O221" i="3"/>
  <c r="O222" i="3"/>
  <c r="AH222" i="3" s="1"/>
  <c r="O223" i="3"/>
  <c r="O224" i="3"/>
  <c r="O225" i="3"/>
  <c r="O226" i="3"/>
  <c r="O227" i="3"/>
  <c r="O228" i="3"/>
  <c r="O229" i="3"/>
  <c r="O230" i="3"/>
  <c r="AH230" i="3" s="1"/>
  <c r="O231" i="3"/>
  <c r="AH231" i="3" s="1"/>
  <c r="O232" i="3"/>
  <c r="AH232" i="3" s="1"/>
  <c r="O233" i="3"/>
  <c r="O234" i="3"/>
  <c r="AH234" i="3" s="1"/>
  <c r="O235" i="3"/>
  <c r="O236" i="3"/>
  <c r="O237" i="3"/>
  <c r="O238" i="3"/>
  <c r="O239" i="3"/>
  <c r="O240" i="3"/>
  <c r="O241" i="3"/>
  <c r="O242" i="3"/>
  <c r="AH242" i="3" s="1"/>
  <c r="O243" i="3"/>
  <c r="AH243" i="3" s="1"/>
  <c r="O244" i="3"/>
  <c r="AH244" i="3" s="1"/>
  <c r="O245" i="3"/>
  <c r="O246" i="3"/>
  <c r="AH246" i="3" s="1"/>
  <c r="O247" i="3"/>
  <c r="O248" i="3"/>
  <c r="O249" i="3"/>
  <c r="O250" i="3"/>
  <c r="O251" i="3"/>
  <c r="O252" i="3"/>
  <c r="O253" i="3"/>
  <c r="O254" i="3"/>
  <c r="AH254" i="3" s="1"/>
  <c r="O255" i="3"/>
  <c r="AH255" i="3" s="1"/>
  <c r="O256" i="3"/>
  <c r="AH256" i="3" s="1"/>
  <c r="N6" i="3"/>
  <c r="AG6" i="3" s="1"/>
  <c r="N7" i="3"/>
  <c r="AG7" i="3" s="1"/>
  <c r="N8" i="3"/>
  <c r="N9" i="3"/>
  <c r="N10" i="3"/>
  <c r="N11" i="3"/>
  <c r="N12" i="3"/>
  <c r="N13" i="3"/>
  <c r="N14" i="3"/>
  <c r="N15" i="3"/>
  <c r="AG15" i="3" s="1"/>
  <c r="N16" i="3"/>
  <c r="AG16" i="3" s="1"/>
  <c r="N17" i="3"/>
  <c r="N18" i="3"/>
  <c r="AG18" i="3" s="1"/>
  <c r="N19" i="3"/>
  <c r="AG19" i="3" s="1"/>
  <c r="N21" i="3"/>
  <c r="N22" i="3"/>
  <c r="N23" i="3"/>
  <c r="N24" i="3"/>
  <c r="N25" i="3"/>
  <c r="N26" i="3"/>
  <c r="AG26" i="3" s="1"/>
  <c r="N27" i="3"/>
  <c r="N28" i="3"/>
  <c r="AG28" i="3" s="1"/>
  <c r="N29" i="3"/>
  <c r="N30" i="3"/>
  <c r="AG30" i="3" s="1"/>
  <c r="N31" i="3"/>
  <c r="N32" i="3"/>
  <c r="N33" i="3"/>
  <c r="N34" i="3"/>
  <c r="N35" i="3"/>
  <c r="N36" i="3"/>
  <c r="N37" i="3"/>
  <c r="N38" i="3"/>
  <c r="AG38" i="3" s="1"/>
  <c r="N39" i="3"/>
  <c r="N40" i="3"/>
  <c r="AG40" i="3" s="1"/>
  <c r="N41" i="3"/>
  <c r="N42" i="3"/>
  <c r="AG42" i="3" s="1"/>
  <c r="N43" i="3"/>
  <c r="N44" i="3"/>
  <c r="N45" i="3"/>
  <c r="N46" i="3"/>
  <c r="N47" i="3"/>
  <c r="N48" i="3"/>
  <c r="N49" i="3"/>
  <c r="N50" i="3"/>
  <c r="AG50" i="3" s="1"/>
  <c r="N51" i="3"/>
  <c r="N52" i="3"/>
  <c r="AG52" i="3" s="1"/>
  <c r="N53" i="3"/>
  <c r="N54" i="3"/>
  <c r="AG54" i="3" s="1"/>
  <c r="N55" i="3"/>
  <c r="N56" i="3"/>
  <c r="N57" i="3"/>
  <c r="N58" i="3"/>
  <c r="N59" i="3"/>
  <c r="N60" i="3"/>
  <c r="N61" i="3"/>
  <c r="N62" i="3"/>
  <c r="AG62" i="3" s="1"/>
  <c r="N63" i="3"/>
  <c r="N64" i="3"/>
  <c r="AG64" i="3" s="1"/>
  <c r="N65" i="3"/>
  <c r="N66" i="3"/>
  <c r="AG66" i="3" s="1"/>
  <c r="N67" i="3"/>
  <c r="N68" i="3"/>
  <c r="N69" i="3"/>
  <c r="N70" i="3"/>
  <c r="N71" i="3"/>
  <c r="N72" i="3"/>
  <c r="N73" i="3"/>
  <c r="N74" i="3"/>
  <c r="AG74" i="3" s="1"/>
  <c r="N75" i="3"/>
  <c r="N76" i="3"/>
  <c r="AG76" i="3" s="1"/>
  <c r="N77" i="3"/>
  <c r="N78" i="3"/>
  <c r="AG78" i="3" s="1"/>
  <c r="N79" i="3"/>
  <c r="N80" i="3"/>
  <c r="N81" i="3"/>
  <c r="N82" i="3"/>
  <c r="N83" i="3"/>
  <c r="N84" i="3"/>
  <c r="N85" i="3"/>
  <c r="N86" i="3"/>
  <c r="AG86" i="3" s="1"/>
  <c r="N87" i="3"/>
  <c r="N88" i="3"/>
  <c r="AG88" i="3" s="1"/>
  <c r="N89" i="3"/>
  <c r="N90" i="3"/>
  <c r="AG90" i="3" s="1"/>
  <c r="N91" i="3"/>
  <c r="N92" i="3"/>
  <c r="N93" i="3"/>
  <c r="N94" i="3"/>
  <c r="N95" i="3"/>
  <c r="N96" i="3"/>
  <c r="N97" i="3"/>
  <c r="N98" i="3"/>
  <c r="AG98" i="3" s="1"/>
  <c r="N99" i="3"/>
  <c r="N100" i="3"/>
  <c r="AG100" i="3" s="1"/>
  <c r="N101" i="3"/>
  <c r="N102" i="3"/>
  <c r="AG102" i="3" s="1"/>
  <c r="N103" i="3"/>
  <c r="N104" i="3"/>
  <c r="N105" i="3"/>
  <c r="N106" i="3"/>
  <c r="N107" i="3"/>
  <c r="N108" i="3"/>
  <c r="N109" i="3"/>
  <c r="N110" i="3"/>
  <c r="AG110" i="3" s="1"/>
  <c r="N111" i="3"/>
  <c r="N112" i="3"/>
  <c r="AG112" i="3" s="1"/>
  <c r="N113" i="3"/>
  <c r="N114" i="3"/>
  <c r="AG114" i="3" s="1"/>
  <c r="N115" i="3"/>
  <c r="N116" i="3"/>
  <c r="N117" i="3"/>
  <c r="N118" i="3"/>
  <c r="N119" i="3"/>
  <c r="N120" i="3"/>
  <c r="N121" i="3"/>
  <c r="N122" i="3"/>
  <c r="AG122" i="3" s="1"/>
  <c r="N123" i="3"/>
  <c r="N124" i="3"/>
  <c r="AG124" i="3" s="1"/>
  <c r="N125" i="3"/>
  <c r="N126" i="3"/>
  <c r="AG126" i="3" s="1"/>
  <c r="N127" i="3"/>
  <c r="N128" i="3"/>
  <c r="N129" i="3"/>
  <c r="N130" i="3"/>
  <c r="N131" i="3"/>
  <c r="N132" i="3"/>
  <c r="N133" i="3"/>
  <c r="N134" i="3"/>
  <c r="AG134" i="3" s="1"/>
  <c r="N135" i="3"/>
  <c r="N136" i="3"/>
  <c r="AG136" i="3" s="1"/>
  <c r="N137" i="3"/>
  <c r="N138" i="3"/>
  <c r="AG138" i="3" s="1"/>
  <c r="N139" i="3"/>
  <c r="N140" i="3"/>
  <c r="N141" i="3"/>
  <c r="N142" i="3"/>
  <c r="N143" i="3"/>
  <c r="N144" i="3"/>
  <c r="N145" i="3"/>
  <c r="N146" i="3"/>
  <c r="AG146" i="3" s="1"/>
  <c r="N147" i="3"/>
  <c r="N148" i="3"/>
  <c r="AG148" i="3" s="1"/>
  <c r="N149" i="3"/>
  <c r="N150" i="3"/>
  <c r="AG150" i="3" s="1"/>
  <c r="N151" i="3"/>
  <c r="N152" i="3"/>
  <c r="N153" i="3"/>
  <c r="N154" i="3"/>
  <c r="N155" i="3"/>
  <c r="N156" i="3"/>
  <c r="N157" i="3"/>
  <c r="N158" i="3"/>
  <c r="AG158" i="3" s="1"/>
  <c r="N159" i="3"/>
  <c r="N160" i="3"/>
  <c r="AG160" i="3" s="1"/>
  <c r="N161" i="3"/>
  <c r="N162" i="3"/>
  <c r="AG162" i="3" s="1"/>
  <c r="N163" i="3"/>
  <c r="N164" i="3"/>
  <c r="N165" i="3"/>
  <c r="N166" i="3"/>
  <c r="N167" i="3"/>
  <c r="N168" i="3"/>
  <c r="N169" i="3"/>
  <c r="N170" i="3"/>
  <c r="AG170" i="3" s="1"/>
  <c r="N171" i="3"/>
  <c r="N172" i="3"/>
  <c r="AG172" i="3" s="1"/>
  <c r="N173" i="3"/>
  <c r="N174" i="3"/>
  <c r="AG174" i="3" s="1"/>
  <c r="N175" i="3"/>
  <c r="N176" i="3"/>
  <c r="N177" i="3"/>
  <c r="N178" i="3"/>
  <c r="N179" i="3"/>
  <c r="N180" i="3"/>
  <c r="N181" i="3"/>
  <c r="N182" i="3"/>
  <c r="AG182" i="3" s="1"/>
  <c r="N183" i="3"/>
  <c r="AG183" i="3" s="1"/>
  <c r="N184" i="3"/>
  <c r="AG184" i="3" s="1"/>
  <c r="N185" i="3"/>
  <c r="N186" i="3"/>
  <c r="AG186" i="3" s="1"/>
  <c r="N187" i="3"/>
  <c r="N188" i="3"/>
  <c r="N189" i="3"/>
  <c r="N190" i="3"/>
  <c r="N191" i="3"/>
  <c r="N192" i="3"/>
  <c r="N193" i="3"/>
  <c r="N194" i="3"/>
  <c r="AG194" i="3" s="1"/>
  <c r="N195" i="3"/>
  <c r="AG195" i="3" s="1"/>
  <c r="N196" i="3"/>
  <c r="AG196" i="3" s="1"/>
  <c r="N197" i="3"/>
  <c r="N198" i="3"/>
  <c r="AG198" i="3" s="1"/>
  <c r="N199" i="3"/>
  <c r="N200" i="3"/>
  <c r="N201" i="3"/>
  <c r="N202" i="3"/>
  <c r="N203" i="3"/>
  <c r="N204" i="3"/>
  <c r="N205" i="3"/>
  <c r="N206" i="3"/>
  <c r="AG206" i="3" s="1"/>
  <c r="N207" i="3"/>
  <c r="AG207" i="3" s="1"/>
  <c r="N208" i="3"/>
  <c r="AG208" i="3" s="1"/>
  <c r="N209" i="3"/>
  <c r="N210" i="3"/>
  <c r="AG210" i="3" s="1"/>
  <c r="N211" i="3"/>
  <c r="N212" i="3"/>
  <c r="N213" i="3"/>
  <c r="N214" i="3"/>
  <c r="N215" i="3"/>
  <c r="N216" i="3"/>
  <c r="N217" i="3"/>
  <c r="N218" i="3"/>
  <c r="AG218" i="3" s="1"/>
  <c r="N219" i="3"/>
  <c r="AG219" i="3" s="1"/>
  <c r="N220" i="3"/>
  <c r="AG220" i="3" s="1"/>
  <c r="N221" i="3"/>
  <c r="N222" i="3"/>
  <c r="AG222" i="3" s="1"/>
  <c r="N223" i="3"/>
  <c r="N224" i="3"/>
  <c r="N225" i="3"/>
  <c r="N226" i="3"/>
  <c r="N227" i="3"/>
  <c r="N228" i="3"/>
  <c r="N229" i="3"/>
  <c r="N230" i="3"/>
  <c r="AG230" i="3" s="1"/>
  <c r="N231" i="3"/>
  <c r="AG231" i="3" s="1"/>
  <c r="N232" i="3"/>
  <c r="AG232" i="3" s="1"/>
  <c r="N233" i="3"/>
  <c r="N234" i="3"/>
  <c r="AG234" i="3" s="1"/>
  <c r="N235" i="3"/>
  <c r="N236" i="3"/>
  <c r="N237" i="3"/>
  <c r="N238" i="3"/>
  <c r="N239" i="3"/>
  <c r="N240" i="3"/>
  <c r="N241" i="3"/>
  <c r="N242" i="3"/>
  <c r="AG242" i="3" s="1"/>
  <c r="N243" i="3"/>
  <c r="AG243" i="3" s="1"/>
  <c r="N244" i="3"/>
  <c r="AG244" i="3" s="1"/>
  <c r="N245" i="3"/>
  <c r="N246" i="3"/>
  <c r="AG246" i="3" s="1"/>
  <c r="N247" i="3"/>
  <c r="N248" i="3"/>
  <c r="AG248" i="3" s="1"/>
  <c r="N249" i="3"/>
  <c r="N250" i="3"/>
  <c r="N251" i="3"/>
  <c r="N252" i="3"/>
  <c r="N253" i="3"/>
  <c r="N254" i="3"/>
  <c r="AG254" i="3" s="1"/>
  <c r="N255" i="3"/>
  <c r="AG255" i="3" s="1"/>
  <c r="N256" i="3"/>
  <c r="AG256" i="3" s="1"/>
  <c r="M6" i="3"/>
  <c r="AF6" i="3" s="1"/>
  <c r="M7" i="3"/>
  <c r="M8" i="3"/>
  <c r="AF8" i="3" s="1"/>
  <c r="M9" i="3"/>
  <c r="M10" i="3"/>
  <c r="M11" i="3"/>
  <c r="M12" i="3"/>
  <c r="M13" i="3"/>
  <c r="M14" i="3"/>
  <c r="AF14" i="3" s="1"/>
  <c r="M15" i="3"/>
  <c r="AF15" i="3" s="1"/>
  <c r="M16" i="3"/>
  <c r="AF16" i="3" s="1"/>
  <c r="M17" i="3"/>
  <c r="M18" i="3"/>
  <c r="AF18" i="3" s="1"/>
  <c r="M19" i="3"/>
  <c r="M21" i="3"/>
  <c r="M22" i="3"/>
  <c r="M23" i="3"/>
  <c r="M24" i="3"/>
  <c r="M25" i="3"/>
  <c r="M26" i="3"/>
  <c r="AF26" i="3" s="1"/>
  <c r="M27" i="3"/>
  <c r="AF27" i="3" s="1"/>
  <c r="M28" i="3"/>
  <c r="AF28" i="3" s="1"/>
  <c r="M29" i="3"/>
  <c r="M30" i="3"/>
  <c r="AF30" i="3" s="1"/>
  <c r="M31" i="3"/>
  <c r="M32" i="3"/>
  <c r="AF32" i="3" s="1"/>
  <c r="M33" i="3"/>
  <c r="M34" i="3"/>
  <c r="M35" i="3"/>
  <c r="M36" i="3"/>
  <c r="M37" i="3"/>
  <c r="M38" i="3"/>
  <c r="AF38" i="3" s="1"/>
  <c r="M39" i="3"/>
  <c r="AF39" i="3" s="1"/>
  <c r="M40" i="3"/>
  <c r="AF40" i="3" s="1"/>
  <c r="M41" i="3"/>
  <c r="M42" i="3"/>
  <c r="AF42" i="3" s="1"/>
  <c r="M43" i="3"/>
  <c r="M44" i="3"/>
  <c r="AF44" i="3" s="1"/>
  <c r="M45" i="3"/>
  <c r="M46" i="3"/>
  <c r="M47" i="3"/>
  <c r="M48" i="3"/>
  <c r="M49" i="3"/>
  <c r="M50" i="3"/>
  <c r="AF50" i="3" s="1"/>
  <c r="M51" i="3"/>
  <c r="AF51" i="3" s="1"/>
  <c r="M52" i="3"/>
  <c r="AF52" i="3" s="1"/>
  <c r="M53" i="3"/>
  <c r="M54" i="3"/>
  <c r="AF54" i="3" s="1"/>
  <c r="M55" i="3"/>
  <c r="M56" i="3"/>
  <c r="AF56" i="3" s="1"/>
  <c r="M57" i="3"/>
  <c r="M58" i="3"/>
  <c r="M59" i="3"/>
  <c r="M60" i="3"/>
  <c r="M61" i="3"/>
  <c r="M62" i="3"/>
  <c r="AF62" i="3" s="1"/>
  <c r="M63" i="3"/>
  <c r="AF63" i="3" s="1"/>
  <c r="M64" i="3"/>
  <c r="AF64" i="3" s="1"/>
  <c r="M65" i="3"/>
  <c r="M66" i="3"/>
  <c r="AF66" i="3" s="1"/>
  <c r="M67" i="3"/>
  <c r="M68" i="3"/>
  <c r="AF68" i="3" s="1"/>
  <c r="M69" i="3"/>
  <c r="M70" i="3"/>
  <c r="M71" i="3"/>
  <c r="M72" i="3"/>
  <c r="M73" i="3"/>
  <c r="M74" i="3"/>
  <c r="AF74" i="3" s="1"/>
  <c r="M75" i="3"/>
  <c r="AF75" i="3" s="1"/>
  <c r="M76" i="3"/>
  <c r="AF76" i="3" s="1"/>
  <c r="M77" i="3"/>
  <c r="M78" i="3"/>
  <c r="AF78" i="3" s="1"/>
  <c r="M79" i="3"/>
  <c r="M80" i="3"/>
  <c r="AF80" i="3" s="1"/>
  <c r="M81" i="3"/>
  <c r="M82" i="3"/>
  <c r="M83" i="3"/>
  <c r="M84" i="3"/>
  <c r="M85" i="3"/>
  <c r="M86" i="3"/>
  <c r="AF86" i="3" s="1"/>
  <c r="M87" i="3"/>
  <c r="AF87" i="3" s="1"/>
  <c r="M88" i="3"/>
  <c r="AF88" i="3" s="1"/>
  <c r="M89" i="3"/>
  <c r="M90" i="3"/>
  <c r="AF90" i="3" s="1"/>
  <c r="M91" i="3"/>
  <c r="M92" i="3"/>
  <c r="AF92" i="3" s="1"/>
  <c r="M93" i="3"/>
  <c r="M94" i="3"/>
  <c r="M95" i="3"/>
  <c r="M96" i="3"/>
  <c r="M97" i="3"/>
  <c r="M98" i="3"/>
  <c r="AF98" i="3" s="1"/>
  <c r="M99" i="3"/>
  <c r="AF99" i="3" s="1"/>
  <c r="M100" i="3"/>
  <c r="AF100" i="3" s="1"/>
  <c r="M101" i="3"/>
  <c r="M102" i="3"/>
  <c r="AF102" i="3" s="1"/>
  <c r="M103" i="3"/>
  <c r="M104" i="3"/>
  <c r="AF104" i="3" s="1"/>
  <c r="M105" i="3"/>
  <c r="M106" i="3"/>
  <c r="M107" i="3"/>
  <c r="M108" i="3"/>
  <c r="M109" i="3"/>
  <c r="M110" i="3"/>
  <c r="AF110" i="3" s="1"/>
  <c r="M111" i="3"/>
  <c r="AF111" i="3" s="1"/>
  <c r="M112" i="3"/>
  <c r="AF112" i="3" s="1"/>
  <c r="M113" i="3"/>
  <c r="M114" i="3"/>
  <c r="AF114" i="3" s="1"/>
  <c r="M115" i="3"/>
  <c r="M116" i="3"/>
  <c r="AF116" i="3" s="1"/>
  <c r="M117" i="3"/>
  <c r="M118" i="3"/>
  <c r="M119" i="3"/>
  <c r="M120" i="3"/>
  <c r="M121" i="3"/>
  <c r="M122" i="3"/>
  <c r="AF122" i="3" s="1"/>
  <c r="M123" i="3"/>
  <c r="AF123" i="3" s="1"/>
  <c r="M124" i="3"/>
  <c r="AF124" i="3" s="1"/>
  <c r="M125" i="3"/>
  <c r="M126" i="3"/>
  <c r="AF126" i="3" s="1"/>
  <c r="M127" i="3"/>
  <c r="M128" i="3"/>
  <c r="AF128" i="3" s="1"/>
  <c r="M129" i="3"/>
  <c r="M130" i="3"/>
  <c r="M131" i="3"/>
  <c r="M132" i="3"/>
  <c r="M133" i="3"/>
  <c r="M134" i="3"/>
  <c r="AF134" i="3" s="1"/>
  <c r="M135" i="3"/>
  <c r="AF135" i="3" s="1"/>
  <c r="M136" i="3"/>
  <c r="AF136" i="3" s="1"/>
  <c r="M137" i="3"/>
  <c r="M138" i="3"/>
  <c r="AF138" i="3" s="1"/>
  <c r="M139" i="3"/>
  <c r="M140" i="3"/>
  <c r="AF140" i="3" s="1"/>
  <c r="M141" i="3"/>
  <c r="M142" i="3"/>
  <c r="M143" i="3"/>
  <c r="M144" i="3"/>
  <c r="M145" i="3"/>
  <c r="M146" i="3"/>
  <c r="AF146" i="3" s="1"/>
  <c r="M147" i="3"/>
  <c r="AF147" i="3" s="1"/>
  <c r="M148" i="3"/>
  <c r="AF148" i="3" s="1"/>
  <c r="M149" i="3"/>
  <c r="M150" i="3"/>
  <c r="AF150" i="3" s="1"/>
  <c r="M151" i="3"/>
  <c r="M152" i="3"/>
  <c r="AF152" i="3" s="1"/>
  <c r="M153" i="3"/>
  <c r="M154" i="3"/>
  <c r="M155" i="3"/>
  <c r="M156" i="3"/>
  <c r="M157" i="3"/>
  <c r="M158" i="3"/>
  <c r="AF158" i="3" s="1"/>
  <c r="M159" i="3"/>
  <c r="AF159" i="3" s="1"/>
  <c r="M160" i="3"/>
  <c r="AF160" i="3" s="1"/>
  <c r="M161" i="3"/>
  <c r="M162" i="3"/>
  <c r="AF162" i="3" s="1"/>
  <c r="M163" i="3"/>
  <c r="M164" i="3"/>
  <c r="AF164" i="3" s="1"/>
  <c r="M165" i="3"/>
  <c r="M166" i="3"/>
  <c r="M167" i="3"/>
  <c r="M168" i="3"/>
  <c r="M169" i="3"/>
  <c r="M170" i="3"/>
  <c r="AF170" i="3" s="1"/>
  <c r="M171" i="3"/>
  <c r="AF171" i="3" s="1"/>
  <c r="M172" i="3"/>
  <c r="AF172" i="3" s="1"/>
  <c r="M173" i="3"/>
  <c r="M174" i="3"/>
  <c r="AF174" i="3" s="1"/>
  <c r="M175" i="3"/>
  <c r="M176" i="3"/>
  <c r="AF176" i="3" s="1"/>
  <c r="M177" i="3"/>
  <c r="M178" i="3"/>
  <c r="M179" i="3"/>
  <c r="M180" i="3"/>
  <c r="M181" i="3"/>
  <c r="M182" i="3"/>
  <c r="AF182" i="3" s="1"/>
  <c r="M183" i="3"/>
  <c r="AF183" i="3" s="1"/>
  <c r="M184" i="3"/>
  <c r="AF184" i="3" s="1"/>
  <c r="M185" i="3"/>
  <c r="M186" i="3"/>
  <c r="AF186" i="3" s="1"/>
  <c r="M187" i="3"/>
  <c r="M188" i="3"/>
  <c r="AF188" i="3" s="1"/>
  <c r="M189" i="3"/>
  <c r="M190" i="3"/>
  <c r="M191" i="3"/>
  <c r="M192" i="3"/>
  <c r="M193" i="3"/>
  <c r="M194" i="3"/>
  <c r="AF194" i="3" s="1"/>
  <c r="M195" i="3"/>
  <c r="AF195" i="3" s="1"/>
  <c r="M196" i="3"/>
  <c r="AF196" i="3" s="1"/>
  <c r="M197" i="3"/>
  <c r="M198" i="3"/>
  <c r="AF198" i="3" s="1"/>
  <c r="M199" i="3"/>
  <c r="M200" i="3"/>
  <c r="AF200" i="3" s="1"/>
  <c r="M201" i="3"/>
  <c r="M202" i="3"/>
  <c r="M203" i="3"/>
  <c r="M204" i="3"/>
  <c r="M205" i="3"/>
  <c r="M206" i="3"/>
  <c r="AF206" i="3" s="1"/>
  <c r="M207" i="3"/>
  <c r="AF207" i="3" s="1"/>
  <c r="M208" i="3"/>
  <c r="AF208" i="3" s="1"/>
  <c r="M209" i="3"/>
  <c r="M210" i="3"/>
  <c r="AF210" i="3" s="1"/>
  <c r="M211" i="3"/>
  <c r="M212" i="3"/>
  <c r="AF212" i="3" s="1"/>
  <c r="M213" i="3"/>
  <c r="M214" i="3"/>
  <c r="M215" i="3"/>
  <c r="M216" i="3"/>
  <c r="M217" i="3"/>
  <c r="M218" i="3"/>
  <c r="AF218" i="3" s="1"/>
  <c r="M219" i="3"/>
  <c r="AF219" i="3" s="1"/>
  <c r="M220" i="3"/>
  <c r="AF220" i="3" s="1"/>
  <c r="M221" i="3"/>
  <c r="M222" i="3"/>
  <c r="AF222" i="3" s="1"/>
  <c r="M223" i="3"/>
  <c r="M224" i="3"/>
  <c r="AF224" i="3" s="1"/>
  <c r="M225" i="3"/>
  <c r="M226" i="3"/>
  <c r="M227" i="3"/>
  <c r="M228" i="3"/>
  <c r="M229" i="3"/>
  <c r="M230" i="3"/>
  <c r="AF230" i="3" s="1"/>
  <c r="M231" i="3"/>
  <c r="AF231" i="3" s="1"/>
  <c r="M232" i="3"/>
  <c r="AF232" i="3" s="1"/>
  <c r="M233" i="3"/>
  <c r="M234" i="3"/>
  <c r="AF234" i="3" s="1"/>
  <c r="M235" i="3"/>
  <c r="M236" i="3"/>
  <c r="AF236" i="3" s="1"/>
  <c r="M237" i="3"/>
  <c r="M238" i="3"/>
  <c r="M239" i="3"/>
  <c r="M240" i="3"/>
  <c r="M241" i="3"/>
  <c r="M242" i="3"/>
  <c r="AF242" i="3" s="1"/>
  <c r="M243" i="3"/>
  <c r="AF243" i="3" s="1"/>
  <c r="M244" i="3"/>
  <c r="AF244" i="3" s="1"/>
  <c r="M245" i="3"/>
  <c r="M246" i="3"/>
  <c r="AF246" i="3" s="1"/>
  <c r="M247" i="3"/>
  <c r="M248" i="3"/>
  <c r="AF248" i="3" s="1"/>
  <c r="M249" i="3"/>
  <c r="M250" i="3"/>
  <c r="M251" i="3"/>
  <c r="M252" i="3"/>
  <c r="M253" i="3"/>
  <c r="M254" i="3"/>
  <c r="AF254" i="3" s="1"/>
  <c r="M255" i="3"/>
  <c r="AF255" i="3" s="1"/>
  <c r="M256" i="3"/>
  <c r="AF256" i="3" s="1"/>
  <c r="L6" i="3"/>
  <c r="AE6" i="3" s="1"/>
  <c r="L7" i="3"/>
  <c r="L8" i="3"/>
  <c r="AE8" i="3" s="1"/>
  <c r="L9" i="3"/>
  <c r="L10" i="3"/>
  <c r="L11" i="3"/>
  <c r="L12" i="3"/>
  <c r="L13" i="3"/>
  <c r="L14" i="3"/>
  <c r="AE14" i="3" s="1"/>
  <c r="L15" i="3"/>
  <c r="AE15" i="3" s="1"/>
  <c r="L16" i="3"/>
  <c r="AE16" i="3" s="1"/>
  <c r="L17" i="3"/>
  <c r="L18" i="3"/>
  <c r="AE18" i="3" s="1"/>
  <c r="L19" i="3"/>
  <c r="L21" i="3"/>
  <c r="L22" i="3"/>
  <c r="L23" i="3"/>
  <c r="L24" i="3"/>
  <c r="L25" i="3"/>
  <c r="L26" i="3"/>
  <c r="AE26" i="3" s="1"/>
  <c r="L27" i="3"/>
  <c r="AE27" i="3" s="1"/>
  <c r="L28" i="3"/>
  <c r="AE28" i="3" s="1"/>
  <c r="L29" i="3"/>
  <c r="L30" i="3"/>
  <c r="AE30" i="3" s="1"/>
  <c r="L31" i="3"/>
  <c r="L32" i="3"/>
  <c r="AE32" i="3" s="1"/>
  <c r="L33" i="3"/>
  <c r="L34" i="3"/>
  <c r="L35" i="3"/>
  <c r="L36" i="3"/>
  <c r="L37" i="3"/>
  <c r="L38" i="3"/>
  <c r="AE38" i="3" s="1"/>
  <c r="L39" i="3"/>
  <c r="AE39" i="3" s="1"/>
  <c r="L40" i="3"/>
  <c r="AE40" i="3" s="1"/>
  <c r="L41" i="3"/>
  <c r="L42" i="3"/>
  <c r="AE42" i="3" s="1"/>
  <c r="L43" i="3"/>
  <c r="L44" i="3"/>
  <c r="AE44" i="3" s="1"/>
  <c r="L45" i="3"/>
  <c r="L46" i="3"/>
  <c r="L47" i="3"/>
  <c r="L48" i="3"/>
  <c r="L49" i="3"/>
  <c r="L50" i="3"/>
  <c r="AE50" i="3" s="1"/>
  <c r="L51" i="3"/>
  <c r="AE51" i="3" s="1"/>
  <c r="L52" i="3"/>
  <c r="AE52" i="3" s="1"/>
  <c r="L53" i="3"/>
  <c r="L54" i="3"/>
  <c r="AE54" i="3" s="1"/>
  <c r="L55" i="3"/>
  <c r="L56" i="3"/>
  <c r="AE56" i="3" s="1"/>
  <c r="L57" i="3"/>
  <c r="L58" i="3"/>
  <c r="L59" i="3"/>
  <c r="L60" i="3"/>
  <c r="L61" i="3"/>
  <c r="L62" i="3"/>
  <c r="AE62" i="3" s="1"/>
  <c r="L63" i="3"/>
  <c r="AE63" i="3" s="1"/>
  <c r="L64" i="3"/>
  <c r="AE64" i="3" s="1"/>
  <c r="L65" i="3"/>
  <c r="L66" i="3"/>
  <c r="AE66" i="3" s="1"/>
  <c r="L67" i="3"/>
  <c r="L68" i="3"/>
  <c r="AE68" i="3" s="1"/>
  <c r="L69" i="3"/>
  <c r="L70" i="3"/>
  <c r="L71" i="3"/>
  <c r="L72" i="3"/>
  <c r="L73" i="3"/>
  <c r="L74" i="3"/>
  <c r="AE74" i="3" s="1"/>
  <c r="L75" i="3"/>
  <c r="AE75" i="3" s="1"/>
  <c r="L76" i="3"/>
  <c r="AE76" i="3" s="1"/>
  <c r="L77" i="3"/>
  <c r="L78" i="3"/>
  <c r="AE78" i="3" s="1"/>
  <c r="L79" i="3"/>
  <c r="L80" i="3"/>
  <c r="AE80" i="3" s="1"/>
  <c r="L81" i="3"/>
  <c r="L82" i="3"/>
  <c r="L83" i="3"/>
  <c r="L84" i="3"/>
  <c r="L85" i="3"/>
  <c r="L86" i="3"/>
  <c r="AE86" i="3" s="1"/>
  <c r="L87" i="3"/>
  <c r="AE87" i="3" s="1"/>
  <c r="L88" i="3"/>
  <c r="AE88" i="3" s="1"/>
  <c r="L89" i="3"/>
  <c r="L90" i="3"/>
  <c r="AE90" i="3" s="1"/>
  <c r="L91" i="3"/>
  <c r="L92" i="3"/>
  <c r="AE92" i="3" s="1"/>
  <c r="L93" i="3"/>
  <c r="L94" i="3"/>
  <c r="L95" i="3"/>
  <c r="L96" i="3"/>
  <c r="L97" i="3"/>
  <c r="L98" i="3"/>
  <c r="AE98" i="3" s="1"/>
  <c r="L99" i="3"/>
  <c r="AE99" i="3" s="1"/>
  <c r="L100" i="3"/>
  <c r="AE100" i="3" s="1"/>
  <c r="L101" i="3"/>
  <c r="L102" i="3"/>
  <c r="AE102" i="3" s="1"/>
  <c r="L103" i="3"/>
  <c r="L104" i="3"/>
  <c r="AE104" i="3" s="1"/>
  <c r="L105" i="3"/>
  <c r="L106" i="3"/>
  <c r="L107" i="3"/>
  <c r="L108" i="3"/>
  <c r="L109" i="3"/>
  <c r="L110" i="3"/>
  <c r="AE110" i="3" s="1"/>
  <c r="L111" i="3"/>
  <c r="AE111" i="3" s="1"/>
  <c r="L112" i="3"/>
  <c r="AE112" i="3" s="1"/>
  <c r="L113" i="3"/>
  <c r="L114" i="3"/>
  <c r="AE114" i="3" s="1"/>
  <c r="L115" i="3"/>
  <c r="L116" i="3"/>
  <c r="AE116" i="3" s="1"/>
  <c r="L117" i="3"/>
  <c r="L118" i="3"/>
  <c r="L119" i="3"/>
  <c r="L120" i="3"/>
  <c r="L121" i="3"/>
  <c r="L122" i="3"/>
  <c r="AE122" i="3" s="1"/>
  <c r="L123" i="3"/>
  <c r="AE123" i="3" s="1"/>
  <c r="L124" i="3"/>
  <c r="AE124" i="3" s="1"/>
  <c r="L125" i="3"/>
  <c r="L126" i="3"/>
  <c r="AE126" i="3" s="1"/>
  <c r="L127" i="3"/>
  <c r="L128" i="3"/>
  <c r="AE128" i="3" s="1"/>
  <c r="L129" i="3"/>
  <c r="L130" i="3"/>
  <c r="L131" i="3"/>
  <c r="L132" i="3"/>
  <c r="L133" i="3"/>
  <c r="L134" i="3"/>
  <c r="AE134" i="3" s="1"/>
  <c r="L135" i="3"/>
  <c r="AE135" i="3" s="1"/>
  <c r="L136" i="3"/>
  <c r="AE136" i="3" s="1"/>
  <c r="L137" i="3"/>
  <c r="L138" i="3"/>
  <c r="AE138" i="3" s="1"/>
  <c r="L139" i="3"/>
  <c r="L140" i="3"/>
  <c r="AE140" i="3" s="1"/>
  <c r="L141" i="3"/>
  <c r="L142" i="3"/>
  <c r="L143" i="3"/>
  <c r="L144" i="3"/>
  <c r="L145" i="3"/>
  <c r="L146" i="3"/>
  <c r="AE146" i="3" s="1"/>
  <c r="L147" i="3"/>
  <c r="AE147" i="3" s="1"/>
  <c r="L148" i="3"/>
  <c r="AE148" i="3" s="1"/>
  <c r="L149" i="3"/>
  <c r="L150" i="3"/>
  <c r="AE150" i="3" s="1"/>
  <c r="L151" i="3"/>
  <c r="L152" i="3"/>
  <c r="AE152" i="3" s="1"/>
  <c r="L153" i="3"/>
  <c r="L154" i="3"/>
  <c r="L155" i="3"/>
  <c r="L156" i="3"/>
  <c r="L157" i="3"/>
  <c r="L158" i="3"/>
  <c r="AE158" i="3" s="1"/>
  <c r="L159" i="3"/>
  <c r="AE159" i="3" s="1"/>
  <c r="L160" i="3"/>
  <c r="AE160" i="3" s="1"/>
  <c r="L161" i="3"/>
  <c r="L162" i="3"/>
  <c r="AE162" i="3" s="1"/>
  <c r="L163" i="3"/>
  <c r="L164" i="3"/>
  <c r="AE164" i="3" s="1"/>
  <c r="L165" i="3"/>
  <c r="L166" i="3"/>
  <c r="L167" i="3"/>
  <c r="L168" i="3"/>
  <c r="L169" i="3"/>
  <c r="L170" i="3"/>
  <c r="AE170" i="3" s="1"/>
  <c r="L171" i="3"/>
  <c r="AE171" i="3" s="1"/>
  <c r="L172" i="3"/>
  <c r="AE172" i="3" s="1"/>
  <c r="L173" i="3"/>
  <c r="L174" i="3"/>
  <c r="AE174" i="3" s="1"/>
  <c r="L175" i="3"/>
  <c r="L176" i="3"/>
  <c r="AE176" i="3" s="1"/>
  <c r="L177" i="3"/>
  <c r="L178" i="3"/>
  <c r="L179" i="3"/>
  <c r="L180" i="3"/>
  <c r="L181" i="3"/>
  <c r="L182" i="3"/>
  <c r="AE182" i="3" s="1"/>
  <c r="L183" i="3"/>
  <c r="AE183" i="3" s="1"/>
  <c r="L184" i="3"/>
  <c r="AE184" i="3" s="1"/>
  <c r="L185" i="3"/>
  <c r="L186" i="3"/>
  <c r="AE186" i="3" s="1"/>
  <c r="L187" i="3"/>
  <c r="L188" i="3"/>
  <c r="AE188" i="3" s="1"/>
  <c r="L189" i="3"/>
  <c r="L190" i="3"/>
  <c r="L191" i="3"/>
  <c r="L192" i="3"/>
  <c r="L193" i="3"/>
  <c r="L194" i="3"/>
  <c r="AE194" i="3" s="1"/>
  <c r="L195" i="3"/>
  <c r="AE195" i="3" s="1"/>
  <c r="L196" i="3"/>
  <c r="AE196" i="3" s="1"/>
  <c r="L197" i="3"/>
  <c r="L198" i="3"/>
  <c r="AE198" i="3" s="1"/>
  <c r="L199" i="3"/>
  <c r="L200" i="3"/>
  <c r="AE200" i="3" s="1"/>
  <c r="L201" i="3"/>
  <c r="L202" i="3"/>
  <c r="L203" i="3"/>
  <c r="L204" i="3"/>
  <c r="L205" i="3"/>
  <c r="L206" i="3"/>
  <c r="AE206" i="3" s="1"/>
  <c r="L207" i="3"/>
  <c r="AE207" i="3" s="1"/>
  <c r="L208" i="3"/>
  <c r="AE208" i="3" s="1"/>
  <c r="L209" i="3"/>
  <c r="L210" i="3"/>
  <c r="AE210" i="3" s="1"/>
  <c r="L211" i="3"/>
  <c r="L212" i="3"/>
  <c r="AE212" i="3" s="1"/>
  <c r="L213" i="3"/>
  <c r="L214" i="3"/>
  <c r="L215" i="3"/>
  <c r="L216" i="3"/>
  <c r="L217" i="3"/>
  <c r="L218" i="3"/>
  <c r="AE218" i="3" s="1"/>
  <c r="L219" i="3"/>
  <c r="AE219" i="3" s="1"/>
  <c r="L220" i="3"/>
  <c r="AE220" i="3" s="1"/>
  <c r="L221" i="3"/>
  <c r="L222" i="3"/>
  <c r="AE222" i="3" s="1"/>
  <c r="L223" i="3"/>
  <c r="L224" i="3"/>
  <c r="AE224" i="3" s="1"/>
  <c r="L225" i="3"/>
  <c r="L226" i="3"/>
  <c r="L227" i="3"/>
  <c r="L228" i="3"/>
  <c r="L229" i="3"/>
  <c r="L230" i="3"/>
  <c r="AE230" i="3" s="1"/>
  <c r="L231" i="3"/>
  <c r="AE231" i="3" s="1"/>
  <c r="L232" i="3"/>
  <c r="AE232" i="3" s="1"/>
  <c r="L233" i="3"/>
  <c r="L234" i="3"/>
  <c r="AE234" i="3" s="1"/>
  <c r="L235" i="3"/>
  <c r="L236" i="3"/>
  <c r="AE236" i="3" s="1"/>
  <c r="L237" i="3"/>
  <c r="L238" i="3"/>
  <c r="L239" i="3"/>
  <c r="L240" i="3"/>
  <c r="L241" i="3"/>
  <c r="L242" i="3"/>
  <c r="AE242" i="3" s="1"/>
  <c r="L243" i="3"/>
  <c r="AE243" i="3" s="1"/>
  <c r="L244" i="3"/>
  <c r="AE244" i="3" s="1"/>
  <c r="L245" i="3"/>
  <c r="L246" i="3"/>
  <c r="AE246" i="3" s="1"/>
  <c r="L247" i="3"/>
  <c r="L248" i="3"/>
  <c r="AE248" i="3" s="1"/>
  <c r="L249" i="3"/>
  <c r="L250" i="3"/>
  <c r="L251" i="3"/>
  <c r="L252" i="3"/>
  <c r="L253" i="3"/>
  <c r="L254" i="3"/>
  <c r="AE254" i="3" s="1"/>
  <c r="L255" i="3"/>
  <c r="AE255" i="3" s="1"/>
  <c r="L256" i="3"/>
  <c r="AE256" i="3" s="1"/>
  <c r="K6" i="3"/>
  <c r="AD6" i="3" s="1"/>
  <c r="K7" i="3"/>
  <c r="K8" i="3"/>
  <c r="AD8" i="3" s="1"/>
  <c r="K9" i="3"/>
  <c r="K10" i="3"/>
  <c r="K11" i="3"/>
  <c r="K12" i="3"/>
  <c r="K13" i="3"/>
  <c r="K14" i="3"/>
  <c r="AD14" i="3" s="1"/>
  <c r="K15" i="3"/>
  <c r="AD15" i="3" s="1"/>
  <c r="K16" i="3"/>
  <c r="AD16" i="3" s="1"/>
  <c r="K17" i="3"/>
  <c r="K18" i="3"/>
  <c r="AD18" i="3" s="1"/>
  <c r="K19" i="3"/>
  <c r="K21" i="3"/>
  <c r="K22" i="3"/>
  <c r="K23" i="3"/>
  <c r="K24" i="3"/>
  <c r="K25" i="3"/>
  <c r="K26" i="3"/>
  <c r="AD26" i="3" s="1"/>
  <c r="K27" i="3"/>
  <c r="AD27" i="3" s="1"/>
  <c r="K28" i="3"/>
  <c r="AD28" i="3" s="1"/>
  <c r="K29" i="3"/>
  <c r="K30" i="3"/>
  <c r="AD30" i="3" s="1"/>
  <c r="K31" i="3"/>
  <c r="K32" i="3"/>
  <c r="AD32" i="3" s="1"/>
  <c r="K33" i="3"/>
  <c r="K34" i="3"/>
  <c r="K35" i="3"/>
  <c r="K36" i="3"/>
  <c r="K37" i="3"/>
  <c r="K38" i="3"/>
  <c r="AD38" i="3" s="1"/>
  <c r="K39" i="3"/>
  <c r="AD39" i="3" s="1"/>
  <c r="K40" i="3"/>
  <c r="AD40" i="3" s="1"/>
  <c r="K41" i="3"/>
  <c r="K42" i="3"/>
  <c r="AD42" i="3" s="1"/>
  <c r="K43" i="3"/>
  <c r="K44" i="3"/>
  <c r="AD44" i="3" s="1"/>
  <c r="K45" i="3"/>
  <c r="K46" i="3"/>
  <c r="K47" i="3"/>
  <c r="K48" i="3"/>
  <c r="K49" i="3"/>
  <c r="K50" i="3"/>
  <c r="AD50" i="3" s="1"/>
  <c r="K51" i="3"/>
  <c r="AD51" i="3" s="1"/>
  <c r="K52" i="3"/>
  <c r="AD52" i="3" s="1"/>
  <c r="K53" i="3"/>
  <c r="K54" i="3"/>
  <c r="AD54" i="3" s="1"/>
  <c r="K55" i="3"/>
  <c r="K56" i="3"/>
  <c r="AD56" i="3" s="1"/>
  <c r="K57" i="3"/>
  <c r="K58" i="3"/>
  <c r="K59" i="3"/>
  <c r="K60" i="3"/>
  <c r="K61" i="3"/>
  <c r="K62" i="3"/>
  <c r="AD62" i="3" s="1"/>
  <c r="K63" i="3"/>
  <c r="AD63" i="3" s="1"/>
  <c r="K64" i="3"/>
  <c r="AD64" i="3" s="1"/>
  <c r="K65" i="3"/>
  <c r="K66" i="3"/>
  <c r="AD66" i="3" s="1"/>
  <c r="K67" i="3"/>
  <c r="K68" i="3"/>
  <c r="AD68" i="3" s="1"/>
  <c r="K69" i="3"/>
  <c r="K70" i="3"/>
  <c r="K71" i="3"/>
  <c r="K72" i="3"/>
  <c r="K73" i="3"/>
  <c r="K74" i="3"/>
  <c r="AD74" i="3" s="1"/>
  <c r="K75" i="3"/>
  <c r="AD75" i="3" s="1"/>
  <c r="K76" i="3"/>
  <c r="AD76" i="3" s="1"/>
  <c r="K77" i="3"/>
  <c r="K78" i="3"/>
  <c r="AD78" i="3" s="1"/>
  <c r="K79" i="3"/>
  <c r="K80" i="3"/>
  <c r="AD80" i="3" s="1"/>
  <c r="K81" i="3"/>
  <c r="K82" i="3"/>
  <c r="K83" i="3"/>
  <c r="K84" i="3"/>
  <c r="K85" i="3"/>
  <c r="K86" i="3"/>
  <c r="AD86" i="3" s="1"/>
  <c r="K87" i="3"/>
  <c r="AD87" i="3" s="1"/>
  <c r="K88" i="3"/>
  <c r="AD88" i="3" s="1"/>
  <c r="K89" i="3"/>
  <c r="K90" i="3"/>
  <c r="AD90" i="3" s="1"/>
  <c r="K91" i="3"/>
  <c r="K92" i="3"/>
  <c r="AD92" i="3" s="1"/>
  <c r="K93" i="3"/>
  <c r="K94" i="3"/>
  <c r="K95" i="3"/>
  <c r="K96" i="3"/>
  <c r="K97" i="3"/>
  <c r="K98" i="3"/>
  <c r="AD98" i="3" s="1"/>
  <c r="K99" i="3"/>
  <c r="AD99" i="3" s="1"/>
  <c r="K100" i="3"/>
  <c r="AD100" i="3" s="1"/>
  <c r="K101" i="3"/>
  <c r="K102" i="3"/>
  <c r="AD102" i="3" s="1"/>
  <c r="K103" i="3"/>
  <c r="K104" i="3"/>
  <c r="AD104" i="3" s="1"/>
  <c r="K105" i="3"/>
  <c r="K106" i="3"/>
  <c r="K107" i="3"/>
  <c r="K108" i="3"/>
  <c r="K109" i="3"/>
  <c r="K110" i="3"/>
  <c r="AD110" i="3" s="1"/>
  <c r="K111" i="3"/>
  <c r="AD111" i="3" s="1"/>
  <c r="K112" i="3"/>
  <c r="AD112" i="3" s="1"/>
  <c r="K113" i="3"/>
  <c r="K114" i="3"/>
  <c r="AD114" i="3" s="1"/>
  <c r="K115" i="3"/>
  <c r="K116" i="3"/>
  <c r="AD116" i="3" s="1"/>
  <c r="K117" i="3"/>
  <c r="K118" i="3"/>
  <c r="K119" i="3"/>
  <c r="K120" i="3"/>
  <c r="K121" i="3"/>
  <c r="K122" i="3"/>
  <c r="AD122" i="3" s="1"/>
  <c r="K123" i="3"/>
  <c r="AD123" i="3" s="1"/>
  <c r="K124" i="3"/>
  <c r="AD124" i="3" s="1"/>
  <c r="K125" i="3"/>
  <c r="K126" i="3"/>
  <c r="AD126" i="3" s="1"/>
  <c r="K127" i="3"/>
  <c r="K128" i="3"/>
  <c r="AD128" i="3" s="1"/>
  <c r="K129" i="3"/>
  <c r="K130" i="3"/>
  <c r="K131" i="3"/>
  <c r="K132" i="3"/>
  <c r="K133" i="3"/>
  <c r="K134" i="3"/>
  <c r="AD134" i="3" s="1"/>
  <c r="K135" i="3"/>
  <c r="AD135" i="3" s="1"/>
  <c r="K136" i="3"/>
  <c r="AD136" i="3" s="1"/>
  <c r="K137" i="3"/>
  <c r="K138" i="3"/>
  <c r="AD138" i="3" s="1"/>
  <c r="K139" i="3"/>
  <c r="K140" i="3"/>
  <c r="AD140" i="3" s="1"/>
  <c r="K141" i="3"/>
  <c r="K142" i="3"/>
  <c r="K143" i="3"/>
  <c r="K144" i="3"/>
  <c r="K145" i="3"/>
  <c r="K146" i="3"/>
  <c r="AD146" i="3" s="1"/>
  <c r="K147" i="3"/>
  <c r="AD147" i="3" s="1"/>
  <c r="K148" i="3"/>
  <c r="AD148" i="3" s="1"/>
  <c r="K149" i="3"/>
  <c r="K150" i="3"/>
  <c r="AD150" i="3" s="1"/>
  <c r="K151" i="3"/>
  <c r="K152" i="3"/>
  <c r="AD152" i="3" s="1"/>
  <c r="K153" i="3"/>
  <c r="K154" i="3"/>
  <c r="K155" i="3"/>
  <c r="K156" i="3"/>
  <c r="K157" i="3"/>
  <c r="K158" i="3"/>
  <c r="AD158" i="3" s="1"/>
  <c r="K159" i="3"/>
  <c r="AD159" i="3" s="1"/>
  <c r="K160" i="3"/>
  <c r="AD160" i="3" s="1"/>
  <c r="K161" i="3"/>
  <c r="K162" i="3"/>
  <c r="AD162" i="3" s="1"/>
  <c r="K163" i="3"/>
  <c r="K164" i="3"/>
  <c r="AD164" i="3" s="1"/>
  <c r="K165" i="3"/>
  <c r="K166" i="3"/>
  <c r="K167" i="3"/>
  <c r="K168" i="3"/>
  <c r="K169" i="3"/>
  <c r="K170" i="3"/>
  <c r="AD170" i="3" s="1"/>
  <c r="K171" i="3"/>
  <c r="AD171" i="3" s="1"/>
  <c r="K172" i="3"/>
  <c r="AD172" i="3" s="1"/>
  <c r="K173" i="3"/>
  <c r="K174" i="3"/>
  <c r="AD174" i="3" s="1"/>
  <c r="K175" i="3"/>
  <c r="K176" i="3"/>
  <c r="AD176" i="3" s="1"/>
  <c r="K177" i="3"/>
  <c r="K178" i="3"/>
  <c r="K179" i="3"/>
  <c r="K180" i="3"/>
  <c r="K181" i="3"/>
  <c r="K182" i="3"/>
  <c r="AD182" i="3" s="1"/>
  <c r="K183" i="3"/>
  <c r="AD183" i="3" s="1"/>
  <c r="K184" i="3"/>
  <c r="AD184" i="3" s="1"/>
  <c r="K185" i="3"/>
  <c r="K186" i="3"/>
  <c r="AD186" i="3" s="1"/>
  <c r="K187" i="3"/>
  <c r="K188" i="3"/>
  <c r="AD188" i="3" s="1"/>
  <c r="K189" i="3"/>
  <c r="K190" i="3"/>
  <c r="K191" i="3"/>
  <c r="K192" i="3"/>
  <c r="K193" i="3"/>
  <c r="K194" i="3"/>
  <c r="AD194" i="3" s="1"/>
  <c r="K195" i="3"/>
  <c r="AD195" i="3" s="1"/>
  <c r="K196" i="3"/>
  <c r="AD196" i="3" s="1"/>
  <c r="K197" i="3"/>
  <c r="K198" i="3"/>
  <c r="AD198" i="3" s="1"/>
  <c r="K199" i="3"/>
  <c r="K200" i="3"/>
  <c r="AD200" i="3" s="1"/>
  <c r="K201" i="3"/>
  <c r="K202" i="3"/>
  <c r="K203" i="3"/>
  <c r="K204" i="3"/>
  <c r="K205" i="3"/>
  <c r="K206" i="3"/>
  <c r="AD206" i="3" s="1"/>
  <c r="K207" i="3"/>
  <c r="AD207" i="3" s="1"/>
  <c r="K208" i="3"/>
  <c r="AD208" i="3" s="1"/>
  <c r="K209" i="3"/>
  <c r="K210" i="3"/>
  <c r="AD210" i="3" s="1"/>
  <c r="K211" i="3"/>
  <c r="K212" i="3"/>
  <c r="AD212" i="3" s="1"/>
  <c r="K213" i="3"/>
  <c r="K214" i="3"/>
  <c r="K215" i="3"/>
  <c r="K216" i="3"/>
  <c r="K217" i="3"/>
  <c r="K218" i="3"/>
  <c r="AD218" i="3" s="1"/>
  <c r="K219" i="3"/>
  <c r="AD219" i="3" s="1"/>
  <c r="K220" i="3"/>
  <c r="AD220" i="3" s="1"/>
  <c r="K221" i="3"/>
  <c r="K222" i="3"/>
  <c r="AD222" i="3" s="1"/>
  <c r="K223" i="3"/>
  <c r="K224" i="3"/>
  <c r="AD224" i="3" s="1"/>
  <c r="K225" i="3"/>
  <c r="K226" i="3"/>
  <c r="K227" i="3"/>
  <c r="K228" i="3"/>
  <c r="K229" i="3"/>
  <c r="K230" i="3"/>
  <c r="AD230" i="3" s="1"/>
  <c r="K231" i="3"/>
  <c r="AD231" i="3" s="1"/>
  <c r="K232" i="3"/>
  <c r="AD232" i="3" s="1"/>
  <c r="K233" i="3"/>
  <c r="K234" i="3"/>
  <c r="AD234" i="3" s="1"/>
  <c r="K235" i="3"/>
  <c r="K236" i="3"/>
  <c r="AD236" i="3" s="1"/>
  <c r="K237" i="3"/>
  <c r="K238" i="3"/>
  <c r="K239" i="3"/>
  <c r="K240" i="3"/>
  <c r="K241" i="3"/>
  <c r="K242" i="3"/>
  <c r="AD242" i="3" s="1"/>
  <c r="K243" i="3"/>
  <c r="AD243" i="3" s="1"/>
  <c r="K244" i="3"/>
  <c r="AD244" i="3" s="1"/>
  <c r="K245" i="3"/>
  <c r="K246" i="3"/>
  <c r="AD246" i="3" s="1"/>
  <c r="K247" i="3"/>
  <c r="K248" i="3"/>
  <c r="AD248" i="3" s="1"/>
  <c r="K249" i="3"/>
  <c r="K250" i="3"/>
  <c r="K251" i="3"/>
  <c r="K252" i="3"/>
  <c r="K253" i="3"/>
  <c r="K254" i="3"/>
  <c r="AD254" i="3" s="1"/>
  <c r="K255" i="3"/>
  <c r="AD255" i="3" s="1"/>
  <c r="K256" i="3"/>
  <c r="AD256" i="3" s="1"/>
  <c r="J6" i="3"/>
  <c r="AC6" i="3" s="1"/>
  <c r="J7" i="3"/>
  <c r="J8" i="3"/>
  <c r="AC8" i="3" s="1"/>
  <c r="J9" i="3"/>
  <c r="AC9" i="3" s="1"/>
  <c r="J10" i="3"/>
  <c r="AC10" i="3" s="1"/>
  <c r="J11" i="3"/>
  <c r="J12" i="3"/>
  <c r="J13" i="3"/>
  <c r="J14" i="3"/>
  <c r="AC14" i="3" s="1"/>
  <c r="J15" i="3"/>
  <c r="AC15" i="3" s="1"/>
  <c r="J16" i="3"/>
  <c r="AC16" i="3" s="1"/>
  <c r="J17" i="3"/>
  <c r="AC17" i="3" s="1"/>
  <c r="J18" i="3"/>
  <c r="AC18" i="3" s="1"/>
  <c r="J19" i="3"/>
  <c r="J21" i="3"/>
  <c r="J22" i="3"/>
  <c r="J23" i="3"/>
  <c r="J24" i="3"/>
  <c r="J25" i="3"/>
  <c r="J26" i="3"/>
  <c r="AC26" i="3" s="1"/>
  <c r="J27" i="3"/>
  <c r="AC27" i="3" s="1"/>
  <c r="J28" i="3"/>
  <c r="AC28" i="3" s="1"/>
  <c r="J29" i="3"/>
  <c r="J30" i="3"/>
  <c r="AC30" i="3" s="1"/>
  <c r="J31" i="3"/>
  <c r="J32" i="3"/>
  <c r="AC32" i="3" s="1"/>
  <c r="J33" i="3"/>
  <c r="J34" i="3"/>
  <c r="J35" i="3"/>
  <c r="J36" i="3"/>
  <c r="J37" i="3"/>
  <c r="J38" i="3"/>
  <c r="AC38" i="3" s="1"/>
  <c r="J39" i="3"/>
  <c r="AC39" i="3" s="1"/>
  <c r="J40" i="3"/>
  <c r="AC40" i="3" s="1"/>
  <c r="J41" i="3"/>
  <c r="J42" i="3"/>
  <c r="AC42" i="3" s="1"/>
  <c r="J43" i="3"/>
  <c r="J44" i="3"/>
  <c r="AC44" i="3" s="1"/>
  <c r="J45" i="3"/>
  <c r="J46" i="3"/>
  <c r="J47" i="3"/>
  <c r="J48" i="3"/>
  <c r="J49" i="3"/>
  <c r="J50" i="3"/>
  <c r="AC50" i="3" s="1"/>
  <c r="J51" i="3"/>
  <c r="AC51" i="3" s="1"/>
  <c r="J52" i="3"/>
  <c r="AC52" i="3" s="1"/>
  <c r="J53" i="3"/>
  <c r="J54" i="3"/>
  <c r="AC54" i="3" s="1"/>
  <c r="J55" i="3"/>
  <c r="J56" i="3"/>
  <c r="AC56" i="3" s="1"/>
  <c r="J57" i="3"/>
  <c r="J58" i="3"/>
  <c r="J59" i="3"/>
  <c r="J60" i="3"/>
  <c r="J61" i="3"/>
  <c r="J62" i="3"/>
  <c r="AC62" i="3" s="1"/>
  <c r="J63" i="3"/>
  <c r="AC63" i="3" s="1"/>
  <c r="J64" i="3"/>
  <c r="AC64" i="3" s="1"/>
  <c r="J65" i="3"/>
  <c r="J66" i="3"/>
  <c r="AC66" i="3" s="1"/>
  <c r="J67" i="3"/>
  <c r="J68" i="3"/>
  <c r="AC68" i="3" s="1"/>
  <c r="J69" i="3"/>
  <c r="J70" i="3"/>
  <c r="J71" i="3"/>
  <c r="J72" i="3"/>
  <c r="J73" i="3"/>
  <c r="J74" i="3"/>
  <c r="AC74" i="3" s="1"/>
  <c r="J75" i="3"/>
  <c r="AC75" i="3" s="1"/>
  <c r="J76" i="3"/>
  <c r="AC76" i="3" s="1"/>
  <c r="J77" i="3"/>
  <c r="J78" i="3"/>
  <c r="AC78" i="3" s="1"/>
  <c r="J79" i="3"/>
  <c r="J80" i="3"/>
  <c r="AC80" i="3" s="1"/>
  <c r="J81" i="3"/>
  <c r="J82" i="3"/>
  <c r="J83" i="3"/>
  <c r="J84" i="3"/>
  <c r="J85" i="3"/>
  <c r="J86" i="3"/>
  <c r="AC86" i="3" s="1"/>
  <c r="J87" i="3"/>
  <c r="AC87" i="3" s="1"/>
  <c r="J88" i="3"/>
  <c r="AC88" i="3" s="1"/>
  <c r="J89" i="3"/>
  <c r="J90" i="3"/>
  <c r="AC90" i="3" s="1"/>
  <c r="J91" i="3"/>
  <c r="J92" i="3"/>
  <c r="AC92" i="3" s="1"/>
  <c r="J93" i="3"/>
  <c r="J94" i="3"/>
  <c r="J95" i="3"/>
  <c r="J96" i="3"/>
  <c r="J97" i="3"/>
  <c r="J98" i="3"/>
  <c r="AC98" i="3" s="1"/>
  <c r="J99" i="3"/>
  <c r="AC99" i="3" s="1"/>
  <c r="J100" i="3"/>
  <c r="AC100" i="3" s="1"/>
  <c r="J101" i="3"/>
  <c r="J102" i="3"/>
  <c r="AC102" i="3" s="1"/>
  <c r="J103" i="3"/>
  <c r="J104" i="3"/>
  <c r="AC104" i="3" s="1"/>
  <c r="J105" i="3"/>
  <c r="J106" i="3"/>
  <c r="J107" i="3"/>
  <c r="J108" i="3"/>
  <c r="J109" i="3"/>
  <c r="J110" i="3"/>
  <c r="AC110" i="3" s="1"/>
  <c r="J111" i="3"/>
  <c r="AC111" i="3" s="1"/>
  <c r="J112" i="3"/>
  <c r="AC112" i="3" s="1"/>
  <c r="J113" i="3"/>
  <c r="J114" i="3"/>
  <c r="AC114" i="3" s="1"/>
  <c r="J115" i="3"/>
  <c r="J116" i="3"/>
  <c r="AC116" i="3" s="1"/>
  <c r="J117" i="3"/>
  <c r="J118" i="3"/>
  <c r="J119" i="3"/>
  <c r="J120" i="3"/>
  <c r="J121" i="3"/>
  <c r="J122" i="3"/>
  <c r="AC122" i="3" s="1"/>
  <c r="J123" i="3"/>
  <c r="AC123" i="3" s="1"/>
  <c r="J124" i="3"/>
  <c r="AC124" i="3" s="1"/>
  <c r="J125" i="3"/>
  <c r="J126" i="3"/>
  <c r="AC126" i="3" s="1"/>
  <c r="J127" i="3"/>
  <c r="J128" i="3"/>
  <c r="AC128" i="3" s="1"/>
  <c r="J129" i="3"/>
  <c r="J130" i="3"/>
  <c r="J131" i="3"/>
  <c r="J132" i="3"/>
  <c r="J133" i="3"/>
  <c r="J134" i="3"/>
  <c r="AC134" i="3" s="1"/>
  <c r="J135" i="3"/>
  <c r="AC135" i="3" s="1"/>
  <c r="J136" i="3"/>
  <c r="AC136" i="3" s="1"/>
  <c r="J137" i="3"/>
  <c r="J138" i="3"/>
  <c r="AC138" i="3" s="1"/>
  <c r="J139" i="3"/>
  <c r="J140" i="3"/>
  <c r="AC140" i="3" s="1"/>
  <c r="J141" i="3"/>
  <c r="J142" i="3"/>
  <c r="J143" i="3"/>
  <c r="J144" i="3"/>
  <c r="J145" i="3"/>
  <c r="J146" i="3"/>
  <c r="AC146" i="3" s="1"/>
  <c r="J147" i="3"/>
  <c r="AC147" i="3" s="1"/>
  <c r="J148" i="3"/>
  <c r="AC148" i="3" s="1"/>
  <c r="J149" i="3"/>
  <c r="J150" i="3"/>
  <c r="AC150" i="3" s="1"/>
  <c r="J151" i="3"/>
  <c r="J152" i="3"/>
  <c r="AC152" i="3" s="1"/>
  <c r="J153" i="3"/>
  <c r="J154" i="3"/>
  <c r="J155" i="3"/>
  <c r="J156" i="3"/>
  <c r="J157" i="3"/>
  <c r="J158" i="3"/>
  <c r="AC158" i="3" s="1"/>
  <c r="J159" i="3"/>
  <c r="AC159" i="3" s="1"/>
  <c r="J160" i="3"/>
  <c r="AC160" i="3" s="1"/>
  <c r="J161" i="3"/>
  <c r="J162" i="3"/>
  <c r="AC162" i="3" s="1"/>
  <c r="J163" i="3"/>
  <c r="J164" i="3"/>
  <c r="AC164" i="3" s="1"/>
  <c r="J165" i="3"/>
  <c r="J166" i="3"/>
  <c r="J167" i="3"/>
  <c r="J168" i="3"/>
  <c r="J169" i="3"/>
  <c r="J170" i="3"/>
  <c r="AC170" i="3" s="1"/>
  <c r="J171" i="3"/>
  <c r="AC171" i="3" s="1"/>
  <c r="J172" i="3"/>
  <c r="AC172" i="3" s="1"/>
  <c r="J173" i="3"/>
  <c r="J174" i="3"/>
  <c r="AC174" i="3" s="1"/>
  <c r="J175" i="3"/>
  <c r="J176" i="3"/>
  <c r="AC176" i="3" s="1"/>
  <c r="J177" i="3"/>
  <c r="J178" i="3"/>
  <c r="J179" i="3"/>
  <c r="J180" i="3"/>
  <c r="J181" i="3"/>
  <c r="J182" i="3"/>
  <c r="AC182" i="3" s="1"/>
  <c r="J183" i="3"/>
  <c r="AC183" i="3" s="1"/>
  <c r="J184" i="3"/>
  <c r="AC184" i="3" s="1"/>
  <c r="J185" i="3"/>
  <c r="J186" i="3"/>
  <c r="AC186" i="3" s="1"/>
  <c r="J187" i="3"/>
  <c r="J188" i="3"/>
  <c r="AC188" i="3" s="1"/>
  <c r="J189" i="3"/>
  <c r="J190" i="3"/>
  <c r="J191" i="3"/>
  <c r="J192" i="3"/>
  <c r="J193" i="3"/>
  <c r="J194" i="3"/>
  <c r="AC194" i="3" s="1"/>
  <c r="J195" i="3"/>
  <c r="AC195" i="3" s="1"/>
  <c r="J196" i="3"/>
  <c r="AC196" i="3" s="1"/>
  <c r="J197" i="3"/>
  <c r="J198" i="3"/>
  <c r="AC198" i="3" s="1"/>
  <c r="J199" i="3"/>
  <c r="J200" i="3"/>
  <c r="AC200" i="3" s="1"/>
  <c r="J201" i="3"/>
  <c r="J202" i="3"/>
  <c r="J203" i="3"/>
  <c r="J204" i="3"/>
  <c r="J205" i="3"/>
  <c r="J206" i="3"/>
  <c r="AC206" i="3" s="1"/>
  <c r="J207" i="3"/>
  <c r="AC207" i="3" s="1"/>
  <c r="J208" i="3"/>
  <c r="AC208" i="3" s="1"/>
  <c r="J209" i="3"/>
  <c r="J210" i="3"/>
  <c r="AC210" i="3" s="1"/>
  <c r="J211" i="3"/>
  <c r="J212" i="3"/>
  <c r="AC212" i="3" s="1"/>
  <c r="J213" i="3"/>
  <c r="J214" i="3"/>
  <c r="J215" i="3"/>
  <c r="J216" i="3"/>
  <c r="J217" i="3"/>
  <c r="J218" i="3"/>
  <c r="AC218" i="3" s="1"/>
  <c r="J219" i="3"/>
  <c r="AC219" i="3" s="1"/>
  <c r="J220" i="3"/>
  <c r="AC220" i="3" s="1"/>
  <c r="J221" i="3"/>
  <c r="J222" i="3"/>
  <c r="AC222" i="3" s="1"/>
  <c r="J223" i="3"/>
  <c r="J224" i="3"/>
  <c r="AC224" i="3" s="1"/>
  <c r="J225" i="3"/>
  <c r="J226" i="3"/>
  <c r="J227" i="3"/>
  <c r="J228" i="3"/>
  <c r="J229" i="3"/>
  <c r="J230" i="3"/>
  <c r="AC230" i="3" s="1"/>
  <c r="J231" i="3"/>
  <c r="AC231" i="3" s="1"/>
  <c r="J232" i="3"/>
  <c r="AC232" i="3" s="1"/>
  <c r="J233" i="3"/>
  <c r="J234" i="3"/>
  <c r="AC234" i="3" s="1"/>
  <c r="J235" i="3"/>
  <c r="J236" i="3"/>
  <c r="AC236" i="3" s="1"/>
  <c r="J237" i="3"/>
  <c r="J238" i="3"/>
  <c r="J239" i="3"/>
  <c r="J240" i="3"/>
  <c r="J241" i="3"/>
  <c r="J242" i="3"/>
  <c r="AC242" i="3" s="1"/>
  <c r="J243" i="3"/>
  <c r="AC243" i="3" s="1"/>
  <c r="J244" i="3"/>
  <c r="AC244" i="3" s="1"/>
  <c r="J245" i="3"/>
  <c r="J246" i="3"/>
  <c r="AC246" i="3" s="1"/>
  <c r="J247" i="3"/>
  <c r="J248" i="3"/>
  <c r="AC248" i="3" s="1"/>
  <c r="J249" i="3"/>
  <c r="J250" i="3"/>
  <c r="J251" i="3"/>
  <c r="J252" i="3"/>
  <c r="J253" i="3"/>
  <c r="J254" i="3"/>
  <c r="AC254" i="3" s="1"/>
  <c r="J255" i="3"/>
  <c r="AC255" i="3" s="1"/>
  <c r="J256" i="3"/>
  <c r="AC256" i="3" s="1"/>
  <c r="I6" i="3"/>
  <c r="AB6" i="3" s="1"/>
  <c r="I7" i="3"/>
  <c r="AB7" i="3" s="1"/>
  <c r="I8" i="3"/>
  <c r="AB8" i="3" s="1"/>
  <c r="I9" i="3"/>
  <c r="AB9" i="3" s="1"/>
  <c r="I10" i="3"/>
  <c r="AB10" i="3" s="1"/>
  <c r="I11" i="3"/>
  <c r="AB11" i="3" s="1"/>
  <c r="I12" i="3"/>
  <c r="AB12" i="3" s="1"/>
  <c r="I13" i="3"/>
  <c r="AB13" i="3" s="1"/>
  <c r="I14" i="3"/>
  <c r="AB14" i="3" s="1"/>
  <c r="I15" i="3"/>
  <c r="AB15" i="3" s="1"/>
  <c r="I16" i="3"/>
  <c r="AB16" i="3" s="1"/>
  <c r="I17" i="3"/>
  <c r="AB17" i="3" s="1"/>
  <c r="I18" i="3"/>
  <c r="AB18" i="3" s="1"/>
  <c r="I19" i="3"/>
  <c r="AB19" i="3" s="1"/>
  <c r="I21" i="3"/>
  <c r="I22" i="3"/>
  <c r="I23" i="3"/>
  <c r="I24" i="3"/>
  <c r="I25" i="3"/>
  <c r="AB25" i="3" s="1"/>
  <c r="I26" i="3"/>
  <c r="AB26" i="3" s="1"/>
  <c r="I27" i="3"/>
  <c r="AB27" i="3" s="1"/>
  <c r="I28" i="3"/>
  <c r="AB28" i="3" s="1"/>
  <c r="I29" i="3"/>
  <c r="I30" i="3"/>
  <c r="AB30" i="3" s="1"/>
  <c r="I31" i="3"/>
  <c r="I32" i="3"/>
  <c r="AB32" i="3" s="1"/>
  <c r="I33" i="3"/>
  <c r="I34" i="3"/>
  <c r="I35" i="3"/>
  <c r="I36" i="3"/>
  <c r="I37" i="3"/>
  <c r="AB37" i="3" s="1"/>
  <c r="I38" i="3"/>
  <c r="AB38" i="3" s="1"/>
  <c r="I39" i="3"/>
  <c r="AB39" i="3" s="1"/>
  <c r="I40" i="3"/>
  <c r="AB40" i="3" s="1"/>
  <c r="I41" i="3"/>
  <c r="I42" i="3"/>
  <c r="AB42" i="3" s="1"/>
  <c r="I43" i="3"/>
  <c r="I44" i="3"/>
  <c r="AB44" i="3" s="1"/>
  <c r="I45" i="3"/>
  <c r="I46" i="3"/>
  <c r="I47" i="3"/>
  <c r="I48" i="3"/>
  <c r="I49" i="3"/>
  <c r="AB49" i="3" s="1"/>
  <c r="I50" i="3"/>
  <c r="AB50" i="3" s="1"/>
  <c r="I51" i="3"/>
  <c r="AB51" i="3" s="1"/>
  <c r="I52" i="3"/>
  <c r="AB52" i="3" s="1"/>
  <c r="I53" i="3"/>
  <c r="I54" i="3"/>
  <c r="AB54" i="3" s="1"/>
  <c r="I55" i="3"/>
  <c r="I56" i="3"/>
  <c r="AB56" i="3" s="1"/>
  <c r="I57" i="3"/>
  <c r="I58" i="3"/>
  <c r="I59" i="3"/>
  <c r="I60" i="3"/>
  <c r="I61" i="3"/>
  <c r="AB61" i="3" s="1"/>
  <c r="I62" i="3"/>
  <c r="AB62" i="3" s="1"/>
  <c r="I63" i="3"/>
  <c r="AB63" i="3" s="1"/>
  <c r="I64" i="3"/>
  <c r="AB64" i="3" s="1"/>
  <c r="I65" i="3"/>
  <c r="I66" i="3"/>
  <c r="AB66" i="3" s="1"/>
  <c r="I67" i="3"/>
  <c r="I68" i="3"/>
  <c r="AB68" i="3" s="1"/>
  <c r="I69" i="3"/>
  <c r="I70" i="3"/>
  <c r="I71" i="3"/>
  <c r="I72" i="3"/>
  <c r="I73" i="3"/>
  <c r="AB73" i="3" s="1"/>
  <c r="I74" i="3"/>
  <c r="AB74" i="3" s="1"/>
  <c r="I75" i="3"/>
  <c r="AB75" i="3" s="1"/>
  <c r="I76" i="3"/>
  <c r="AB76" i="3" s="1"/>
  <c r="I77" i="3"/>
  <c r="I78" i="3"/>
  <c r="AB78" i="3" s="1"/>
  <c r="I79" i="3"/>
  <c r="I80" i="3"/>
  <c r="AB80" i="3" s="1"/>
  <c r="I81" i="3"/>
  <c r="I82" i="3"/>
  <c r="I83" i="3"/>
  <c r="I84" i="3"/>
  <c r="I85" i="3"/>
  <c r="AB85" i="3" s="1"/>
  <c r="I86" i="3"/>
  <c r="AB86" i="3" s="1"/>
  <c r="I87" i="3"/>
  <c r="AB87" i="3" s="1"/>
  <c r="I88" i="3"/>
  <c r="AB88" i="3" s="1"/>
  <c r="I89" i="3"/>
  <c r="I90" i="3"/>
  <c r="AB90" i="3" s="1"/>
  <c r="I91" i="3"/>
  <c r="I92" i="3"/>
  <c r="AB92" i="3" s="1"/>
  <c r="I93" i="3"/>
  <c r="I94" i="3"/>
  <c r="I95" i="3"/>
  <c r="I96" i="3"/>
  <c r="I97" i="3"/>
  <c r="AB97" i="3" s="1"/>
  <c r="I98" i="3"/>
  <c r="AB98" i="3" s="1"/>
  <c r="I99" i="3"/>
  <c r="AB99" i="3" s="1"/>
  <c r="I100" i="3"/>
  <c r="AB100" i="3" s="1"/>
  <c r="I101" i="3"/>
  <c r="I102" i="3"/>
  <c r="AB102" i="3" s="1"/>
  <c r="I103" i="3"/>
  <c r="I104" i="3"/>
  <c r="AB104" i="3" s="1"/>
  <c r="I105" i="3"/>
  <c r="I106" i="3"/>
  <c r="I107" i="3"/>
  <c r="I108" i="3"/>
  <c r="I109" i="3"/>
  <c r="AB109" i="3" s="1"/>
  <c r="I110" i="3"/>
  <c r="AB110" i="3" s="1"/>
  <c r="I111" i="3"/>
  <c r="AB111" i="3" s="1"/>
  <c r="I112" i="3"/>
  <c r="AB112" i="3" s="1"/>
  <c r="I113" i="3"/>
  <c r="I114" i="3"/>
  <c r="AB114" i="3" s="1"/>
  <c r="I115" i="3"/>
  <c r="I116" i="3"/>
  <c r="AB116" i="3" s="1"/>
  <c r="I117" i="3"/>
  <c r="I118" i="3"/>
  <c r="I119" i="3"/>
  <c r="I120" i="3"/>
  <c r="I121" i="3"/>
  <c r="AB121" i="3" s="1"/>
  <c r="I122" i="3"/>
  <c r="AB122" i="3" s="1"/>
  <c r="I123" i="3"/>
  <c r="AB123" i="3" s="1"/>
  <c r="I124" i="3"/>
  <c r="AB124" i="3" s="1"/>
  <c r="I125" i="3"/>
  <c r="I126" i="3"/>
  <c r="AB126" i="3" s="1"/>
  <c r="I127" i="3"/>
  <c r="I128" i="3"/>
  <c r="AB128" i="3" s="1"/>
  <c r="I129" i="3"/>
  <c r="I130" i="3"/>
  <c r="I131" i="3"/>
  <c r="I132" i="3"/>
  <c r="I133" i="3"/>
  <c r="AB133" i="3" s="1"/>
  <c r="I134" i="3"/>
  <c r="AB134" i="3" s="1"/>
  <c r="I135" i="3"/>
  <c r="AB135" i="3" s="1"/>
  <c r="I136" i="3"/>
  <c r="AB136" i="3" s="1"/>
  <c r="I137" i="3"/>
  <c r="I138" i="3"/>
  <c r="AB138" i="3" s="1"/>
  <c r="I139" i="3"/>
  <c r="I140" i="3"/>
  <c r="AB140" i="3" s="1"/>
  <c r="I141" i="3"/>
  <c r="I142" i="3"/>
  <c r="I143" i="3"/>
  <c r="I144" i="3"/>
  <c r="I145" i="3"/>
  <c r="AB145" i="3" s="1"/>
  <c r="I146" i="3"/>
  <c r="AB146" i="3" s="1"/>
  <c r="I147" i="3"/>
  <c r="AB147" i="3" s="1"/>
  <c r="I148" i="3"/>
  <c r="AB148" i="3" s="1"/>
  <c r="I149" i="3"/>
  <c r="I150" i="3"/>
  <c r="AB150" i="3" s="1"/>
  <c r="I151" i="3"/>
  <c r="I152" i="3"/>
  <c r="AB152" i="3" s="1"/>
  <c r="I153" i="3"/>
  <c r="I154" i="3"/>
  <c r="I155" i="3"/>
  <c r="I156" i="3"/>
  <c r="I157" i="3"/>
  <c r="AB157" i="3" s="1"/>
  <c r="I158" i="3"/>
  <c r="AB158" i="3" s="1"/>
  <c r="I159" i="3"/>
  <c r="AB159" i="3" s="1"/>
  <c r="I160" i="3"/>
  <c r="AB160" i="3" s="1"/>
  <c r="I161" i="3"/>
  <c r="I162" i="3"/>
  <c r="AB162" i="3" s="1"/>
  <c r="I163" i="3"/>
  <c r="I164" i="3"/>
  <c r="AB164" i="3" s="1"/>
  <c r="I165" i="3"/>
  <c r="I166" i="3"/>
  <c r="I167" i="3"/>
  <c r="I168" i="3"/>
  <c r="I169" i="3"/>
  <c r="AB169" i="3" s="1"/>
  <c r="I170" i="3"/>
  <c r="AB170" i="3" s="1"/>
  <c r="I171" i="3"/>
  <c r="AB171" i="3" s="1"/>
  <c r="I172" i="3"/>
  <c r="AB172" i="3" s="1"/>
  <c r="I173" i="3"/>
  <c r="I174" i="3"/>
  <c r="AB174" i="3" s="1"/>
  <c r="I175" i="3"/>
  <c r="I176" i="3"/>
  <c r="AB176" i="3" s="1"/>
  <c r="I177" i="3"/>
  <c r="I178" i="3"/>
  <c r="I179" i="3"/>
  <c r="I180" i="3"/>
  <c r="I181" i="3"/>
  <c r="AB181" i="3" s="1"/>
  <c r="I182" i="3"/>
  <c r="AB182" i="3" s="1"/>
  <c r="I183" i="3"/>
  <c r="AB183" i="3" s="1"/>
  <c r="I184" i="3"/>
  <c r="AB184" i="3" s="1"/>
  <c r="I185" i="3"/>
  <c r="I186" i="3"/>
  <c r="AB186" i="3" s="1"/>
  <c r="I187" i="3"/>
  <c r="I188" i="3"/>
  <c r="AB188" i="3" s="1"/>
  <c r="I189" i="3"/>
  <c r="I190" i="3"/>
  <c r="I191" i="3"/>
  <c r="I192" i="3"/>
  <c r="I193" i="3"/>
  <c r="AB193" i="3" s="1"/>
  <c r="I194" i="3"/>
  <c r="AB194" i="3" s="1"/>
  <c r="I195" i="3"/>
  <c r="AB195" i="3" s="1"/>
  <c r="I196" i="3"/>
  <c r="AB196" i="3" s="1"/>
  <c r="I197" i="3"/>
  <c r="I198" i="3"/>
  <c r="AB198" i="3" s="1"/>
  <c r="I199" i="3"/>
  <c r="I200" i="3"/>
  <c r="AB200" i="3" s="1"/>
  <c r="I201" i="3"/>
  <c r="I202" i="3"/>
  <c r="I203" i="3"/>
  <c r="I204" i="3"/>
  <c r="I205" i="3"/>
  <c r="AB205" i="3" s="1"/>
  <c r="I206" i="3"/>
  <c r="AB206" i="3" s="1"/>
  <c r="I207" i="3"/>
  <c r="AB207" i="3" s="1"/>
  <c r="I208" i="3"/>
  <c r="AB208" i="3" s="1"/>
  <c r="I209" i="3"/>
  <c r="I210" i="3"/>
  <c r="AB210" i="3" s="1"/>
  <c r="I211" i="3"/>
  <c r="I212" i="3"/>
  <c r="AB212" i="3" s="1"/>
  <c r="I213" i="3"/>
  <c r="I214" i="3"/>
  <c r="I215" i="3"/>
  <c r="I216" i="3"/>
  <c r="I217" i="3"/>
  <c r="AB217" i="3" s="1"/>
  <c r="I218" i="3"/>
  <c r="AB218" i="3" s="1"/>
  <c r="I219" i="3"/>
  <c r="AB219" i="3" s="1"/>
  <c r="I220" i="3"/>
  <c r="AB220" i="3" s="1"/>
  <c r="I221" i="3"/>
  <c r="I222" i="3"/>
  <c r="AB222" i="3" s="1"/>
  <c r="I223" i="3"/>
  <c r="I224" i="3"/>
  <c r="AB224" i="3" s="1"/>
  <c r="I225" i="3"/>
  <c r="I226" i="3"/>
  <c r="I227" i="3"/>
  <c r="I228" i="3"/>
  <c r="I229" i="3"/>
  <c r="AB229" i="3" s="1"/>
  <c r="I230" i="3"/>
  <c r="AB230" i="3" s="1"/>
  <c r="I231" i="3"/>
  <c r="AB231" i="3" s="1"/>
  <c r="I232" i="3"/>
  <c r="AB232" i="3" s="1"/>
  <c r="I233" i="3"/>
  <c r="I234" i="3"/>
  <c r="AB234" i="3" s="1"/>
  <c r="I235" i="3"/>
  <c r="I236" i="3"/>
  <c r="AB236" i="3" s="1"/>
  <c r="I237" i="3"/>
  <c r="I238" i="3"/>
  <c r="I239" i="3"/>
  <c r="I240" i="3"/>
  <c r="I241" i="3"/>
  <c r="AB241" i="3" s="1"/>
  <c r="I242" i="3"/>
  <c r="AB242" i="3" s="1"/>
  <c r="I243" i="3"/>
  <c r="AB243" i="3" s="1"/>
  <c r="I244" i="3"/>
  <c r="AB244" i="3" s="1"/>
  <c r="I245" i="3"/>
  <c r="I246" i="3"/>
  <c r="AB246" i="3" s="1"/>
  <c r="I247" i="3"/>
  <c r="I248" i="3"/>
  <c r="AB248" i="3" s="1"/>
  <c r="I249" i="3"/>
  <c r="I250" i="3"/>
  <c r="I251" i="3"/>
  <c r="I252" i="3"/>
  <c r="I253" i="3"/>
  <c r="AB253" i="3" s="1"/>
  <c r="I254" i="3"/>
  <c r="AB254" i="3" s="1"/>
  <c r="I255" i="3"/>
  <c r="AB255" i="3" s="1"/>
  <c r="I256" i="3"/>
  <c r="AB256" i="3" s="1"/>
  <c r="H6" i="3"/>
  <c r="AA6" i="3" s="1"/>
  <c r="H7" i="3"/>
  <c r="AA7" i="3" s="1"/>
  <c r="H8" i="3"/>
  <c r="AA8" i="3" s="1"/>
  <c r="H9" i="3"/>
  <c r="H10" i="3"/>
  <c r="H11" i="3"/>
  <c r="H12" i="3"/>
  <c r="H13" i="3"/>
  <c r="H14" i="3"/>
  <c r="AA14" i="3" s="1"/>
  <c r="H15" i="3"/>
  <c r="AA15" i="3" s="1"/>
  <c r="H16" i="3"/>
  <c r="AA16" i="3" s="1"/>
  <c r="H17" i="3"/>
  <c r="H18" i="3"/>
  <c r="AA18" i="3" s="1"/>
  <c r="H19" i="3"/>
  <c r="AA19" i="3" s="1"/>
  <c r="H21" i="3"/>
  <c r="H22" i="3"/>
  <c r="H23" i="3"/>
  <c r="H24" i="3"/>
  <c r="H25" i="3"/>
  <c r="H26" i="3"/>
  <c r="AA26" i="3" s="1"/>
  <c r="H27" i="3"/>
  <c r="AA27" i="3" s="1"/>
  <c r="H28" i="3"/>
  <c r="AA28" i="3" s="1"/>
  <c r="H29" i="3"/>
  <c r="H30" i="3"/>
  <c r="AA30" i="3" s="1"/>
  <c r="H31" i="3"/>
  <c r="H32" i="3"/>
  <c r="AA32" i="3" s="1"/>
  <c r="H33" i="3"/>
  <c r="H34" i="3"/>
  <c r="H35" i="3"/>
  <c r="H36" i="3"/>
  <c r="H37" i="3"/>
  <c r="H38" i="3"/>
  <c r="AA38" i="3" s="1"/>
  <c r="H39" i="3"/>
  <c r="AA39" i="3" s="1"/>
  <c r="H40" i="3"/>
  <c r="AA40" i="3" s="1"/>
  <c r="H41" i="3"/>
  <c r="H42" i="3"/>
  <c r="AA42" i="3" s="1"/>
  <c r="H43" i="3"/>
  <c r="H44" i="3"/>
  <c r="AA44" i="3" s="1"/>
  <c r="H45" i="3"/>
  <c r="H46" i="3"/>
  <c r="H47" i="3"/>
  <c r="H48" i="3"/>
  <c r="H49" i="3"/>
  <c r="H50" i="3"/>
  <c r="AA50" i="3" s="1"/>
  <c r="H51" i="3"/>
  <c r="AA51" i="3" s="1"/>
  <c r="H52" i="3"/>
  <c r="AA52" i="3" s="1"/>
  <c r="H53" i="3"/>
  <c r="H54" i="3"/>
  <c r="AA54" i="3" s="1"/>
  <c r="H55" i="3"/>
  <c r="H56" i="3"/>
  <c r="AA56" i="3" s="1"/>
  <c r="H57" i="3"/>
  <c r="H58" i="3"/>
  <c r="H59" i="3"/>
  <c r="H60" i="3"/>
  <c r="H61" i="3"/>
  <c r="H62" i="3"/>
  <c r="AA62" i="3" s="1"/>
  <c r="H63" i="3"/>
  <c r="AA63" i="3" s="1"/>
  <c r="H64" i="3"/>
  <c r="AA64" i="3" s="1"/>
  <c r="H65" i="3"/>
  <c r="H66" i="3"/>
  <c r="AA66" i="3" s="1"/>
  <c r="H67" i="3"/>
  <c r="H68" i="3"/>
  <c r="AA68" i="3" s="1"/>
  <c r="H69" i="3"/>
  <c r="H70" i="3"/>
  <c r="H71" i="3"/>
  <c r="H72" i="3"/>
  <c r="H73" i="3"/>
  <c r="H74" i="3"/>
  <c r="AA74" i="3" s="1"/>
  <c r="H75" i="3"/>
  <c r="AA75" i="3" s="1"/>
  <c r="H76" i="3"/>
  <c r="AA76" i="3" s="1"/>
  <c r="H77" i="3"/>
  <c r="H78" i="3"/>
  <c r="AA78" i="3" s="1"/>
  <c r="H79" i="3"/>
  <c r="H80" i="3"/>
  <c r="AA80" i="3" s="1"/>
  <c r="H81" i="3"/>
  <c r="H82" i="3"/>
  <c r="H83" i="3"/>
  <c r="H84" i="3"/>
  <c r="H85" i="3"/>
  <c r="H86" i="3"/>
  <c r="AA86" i="3" s="1"/>
  <c r="H87" i="3"/>
  <c r="AA87" i="3" s="1"/>
  <c r="H88" i="3"/>
  <c r="AA88" i="3" s="1"/>
  <c r="H89" i="3"/>
  <c r="H90" i="3"/>
  <c r="AA90" i="3" s="1"/>
  <c r="H91" i="3"/>
  <c r="H92" i="3"/>
  <c r="AA92" i="3" s="1"/>
  <c r="H93" i="3"/>
  <c r="H94" i="3"/>
  <c r="H95" i="3"/>
  <c r="H96" i="3"/>
  <c r="H97" i="3"/>
  <c r="H98" i="3"/>
  <c r="AA98" i="3" s="1"/>
  <c r="H99" i="3"/>
  <c r="AA99" i="3" s="1"/>
  <c r="H100" i="3"/>
  <c r="AA100" i="3" s="1"/>
  <c r="H101" i="3"/>
  <c r="H102" i="3"/>
  <c r="AA102" i="3" s="1"/>
  <c r="H103" i="3"/>
  <c r="H104" i="3"/>
  <c r="AA104" i="3" s="1"/>
  <c r="H105" i="3"/>
  <c r="H106" i="3"/>
  <c r="H107" i="3"/>
  <c r="H108" i="3"/>
  <c r="H109" i="3"/>
  <c r="H110" i="3"/>
  <c r="AA110" i="3" s="1"/>
  <c r="H111" i="3"/>
  <c r="AA111" i="3" s="1"/>
  <c r="H112" i="3"/>
  <c r="AA112" i="3" s="1"/>
  <c r="H113" i="3"/>
  <c r="H114" i="3"/>
  <c r="AA114" i="3" s="1"/>
  <c r="H115" i="3"/>
  <c r="H116" i="3"/>
  <c r="AA116" i="3" s="1"/>
  <c r="H117" i="3"/>
  <c r="H118" i="3"/>
  <c r="H119" i="3"/>
  <c r="H120" i="3"/>
  <c r="H121" i="3"/>
  <c r="H122" i="3"/>
  <c r="AA122" i="3" s="1"/>
  <c r="H123" i="3"/>
  <c r="AA123" i="3" s="1"/>
  <c r="H124" i="3"/>
  <c r="AA124" i="3" s="1"/>
  <c r="H125" i="3"/>
  <c r="H126" i="3"/>
  <c r="AA126" i="3" s="1"/>
  <c r="H127" i="3"/>
  <c r="H128" i="3"/>
  <c r="AA128" i="3" s="1"/>
  <c r="H129" i="3"/>
  <c r="H130" i="3"/>
  <c r="H131" i="3"/>
  <c r="H132" i="3"/>
  <c r="H133" i="3"/>
  <c r="H134" i="3"/>
  <c r="AA134" i="3" s="1"/>
  <c r="H135" i="3"/>
  <c r="AA135" i="3" s="1"/>
  <c r="H136" i="3"/>
  <c r="AA136" i="3" s="1"/>
  <c r="H137" i="3"/>
  <c r="H138" i="3"/>
  <c r="AA138" i="3" s="1"/>
  <c r="H139" i="3"/>
  <c r="H140" i="3"/>
  <c r="AA140" i="3" s="1"/>
  <c r="H141" i="3"/>
  <c r="H142" i="3"/>
  <c r="H143" i="3"/>
  <c r="H144" i="3"/>
  <c r="H145" i="3"/>
  <c r="H146" i="3"/>
  <c r="AA146" i="3" s="1"/>
  <c r="H147" i="3"/>
  <c r="AA147" i="3" s="1"/>
  <c r="H148" i="3"/>
  <c r="AA148" i="3" s="1"/>
  <c r="H149" i="3"/>
  <c r="H150" i="3"/>
  <c r="AA150" i="3" s="1"/>
  <c r="H151" i="3"/>
  <c r="H152" i="3"/>
  <c r="AA152" i="3" s="1"/>
  <c r="H153" i="3"/>
  <c r="H154" i="3"/>
  <c r="H155" i="3"/>
  <c r="H156" i="3"/>
  <c r="H157" i="3"/>
  <c r="H158" i="3"/>
  <c r="AA158" i="3" s="1"/>
  <c r="H159" i="3"/>
  <c r="AA159" i="3" s="1"/>
  <c r="H160" i="3"/>
  <c r="AA160" i="3" s="1"/>
  <c r="H161" i="3"/>
  <c r="H162" i="3"/>
  <c r="AA162" i="3" s="1"/>
  <c r="H163" i="3"/>
  <c r="H164" i="3"/>
  <c r="AA164" i="3" s="1"/>
  <c r="H165" i="3"/>
  <c r="H166" i="3"/>
  <c r="H167" i="3"/>
  <c r="H168" i="3"/>
  <c r="H169" i="3"/>
  <c r="H170" i="3"/>
  <c r="AA170" i="3" s="1"/>
  <c r="H171" i="3"/>
  <c r="AA171" i="3" s="1"/>
  <c r="H172" i="3"/>
  <c r="AA172" i="3" s="1"/>
  <c r="H173" i="3"/>
  <c r="H174" i="3"/>
  <c r="AA174" i="3" s="1"/>
  <c r="H175" i="3"/>
  <c r="H176" i="3"/>
  <c r="AA176" i="3" s="1"/>
  <c r="H177" i="3"/>
  <c r="H178" i="3"/>
  <c r="H179" i="3"/>
  <c r="H180" i="3"/>
  <c r="H181" i="3"/>
  <c r="AA181" i="3" s="1"/>
  <c r="H182" i="3"/>
  <c r="AA182" i="3" s="1"/>
  <c r="H183" i="3"/>
  <c r="AA183" i="3" s="1"/>
  <c r="H184" i="3"/>
  <c r="AA184" i="3" s="1"/>
  <c r="H185" i="3"/>
  <c r="H186" i="3"/>
  <c r="AA186" i="3" s="1"/>
  <c r="H187" i="3"/>
  <c r="H188" i="3"/>
  <c r="AA188" i="3" s="1"/>
  <c r="H189" i="3"/>
  <c r="H190" i="3"/>
  <c r="H191" i="3"/>
  <c r="H192" i="3"/>
  <c r="H193" i="3"/>
  <c r="H194" i="3"/>
  <c r="AA194" i="3" s="1"/>
  <c r="H195" i="3"/>
  <c r="AA195" i="3" s="1"/>
  <c r="H196" i="3"/>
  <c r="AA196" i="3" s="1"/>
  <c r="H197" i="3"/>
  <c r="H198" i="3"/>
  <c r="AA198" i="3" s="1"/>
  <c r="H199" i="3"/>
  <c r="H200" i="3"/>
  <c r="AA200" i="3" s="1"/>
  <c r="H201" i="3"/>
  <c r="H202" i="3"/>
  <c r="H203" i="3"/>
  <c r="H204" i="3"/>
  <c r="H205" i="3"/>
  <c r="H206" i="3"/>
  <c r="AA206" i="3" s="1"/>
  <c r="H207" i="3"/>
  <c r="AA207" i="3" s="1"/>
  <c r="H208" i="3"/>
  <c r="AA208" i="3" s="1"/>
  <c r="H209" i="3"/>
  <c r="H210" i="3"/>
  <c r="AA210" i="3" s="1"/>
  <c r="H211" i="3"/>
  <c r="H212" i="3"/>
  <c r="AA212" i="3" s="1"/>
  <c r="H213" i="3"/>
  <c r="H214" i="3"/>
  <c r="H215" i="3"/>
  <c r="H216" i="3"/>
  <c r="H217" i="3"/>
  <c r="H218" i="3"/>
  <c r="AA218" i="3" s="1"/>
  <c r="H219" i="3"/>
  <c r="AA219" i="3" s="1"/>
  <c r="H220" i="3"/>
  <c r="AA220" i="3" s="1"/>
  <c r="H221" i="3"/>
  <c r="H222" i="3"/>
  <c r="AA222" i="3" s="1"/>
  <c r="H223" i="3"/>
  <c r="H224" i="3"/>
  <c r="AA224" i="3" s="1"/>
  <c r="H225" i="3"/>
  <c r="H226" i="3"/>
  <c r="H227" i="3"/>
  <c r="H228" i="3"/>
  <c r="H229" i="3"/>
  <c r="H230" i="3"/>
  <c r="AA230" i="3" s="1"/>
  <c r="H231" i="3"/>
  <c r="AA231" i="3" s="1"/>
  <c r="H232" i="3"/>
  <c r="AA232" i="3" s="1"/>
  <c r="H233" i="3"/>
  <c r="H234" i="3"/>
  <c r="AA234" i="3" s="1"/>
  <c r="H235" i="3"/>
  <c r="H236" i="3"/>
  <c r="AA236" i="3" s="1"/>
  <c r="H237" i="3"/>
  <c r="H238" i="3"/>
  <c r="H239" i="3"/>
  <c r="H240" i="3"/>
  <c r="H241" i="3"/>
  <c r="H242" i="3"/>
  <c r="AA242" i="3" s="1"/>
  <c r="H243" i="3"/>
  <c r="AA243" i="3" s="1"/>
  <c r="H244" i="3"/>
  <c r="AA244" i="3" s="1"/>
  <c r="H245" i="3"/>
  <c r="H246" i="3"/>
  <c r="AA246" i="3" s="1"/>
  <c r="H247" i="3"/>
  <c r="H248" i="3"/>
  <c r="AA248" i="3" s="1"/>
  <c r="H249" i="3"/>
  <c r="H250" i="3"/>
  <c r="H251" i="3"/>
  <c r="H252" i="3"/>
  <c r="H253" i="3"/>
  <c r="H254" i="3"/>
  <c r="AA254" i="3" s="1"/>
  <c r="H255" i="3"/>
  <c r="AA255" i="3" s="1"/>
  <c r="H256" i="3"/>
  <c r="AA256" i="3" s="1"/>
  <c r="G6" i="3"/>
  <c r="Z6" i="3" s="1"/>
  <c r="G7" i="3"/>
  <c r="G8" i="3"/>
  <c r="Z8" i="3" s="1"/>
  <c r="G9" i="3"/>
  <c r="G10" i="3"/>
  <c r="G11" i="3"/>
  <c r="G12" i="3"/>
  <c r="G13" i="3"/>
  <c r="G14" i="3"/>
  <c r="Z14" i="3" s="1"/>
  <c r="G15" i="3"/>
  <c r="Z15" i="3" s="1"/>
  <c r="G16" i="3"/>
  <c r="Z16" i="3" s="1"/>
  <c r="G17" i="3"/>
  <c r="G18" i="3"/>
  <c r="Z18" i="3" s="1"/>
  <c r="G19" i="3"/>
  <c r="G21" i="3"/>
  <c r="G22" i="3"/>
  <c r="G23" i="3"/>
  <c r="G24" i="3"/>
  <c r="G25" i="3"/>
  <c r="G26" i="3"/>
  <c r="Z26" i="3" s="1"/>
  <c r="G27" i="3"/>
  <c r="Z27" i="3" s="1"/>
  <c r="G28" i="3"/>
  <c r="Z28" i="3" s="1"/>
  <c r="G29" i="3"/>
  <c r="G30" i="3"/>
  <c r="Z30" i="3" s="1"/>
  <c r="G31" i="3"/>
  <c r="G32" i="3"/>
  <c r="Z32" i="3" s="1"/>
  <c r="G33" i="3"/>
  <c r="G34" i="3"/>
  <c r="G35" i="3"/>
  <c r="G36" i="3"/>
  <c r="G37" i="3"/>
  <c r="G38" i="3"/>
  <c r="Z38" i="3" s="1"/>
  <c r="G39" i="3"/>
  <c r="Z39" i="3" s="1"/>
  <c r="G40" i="3"/>
  <c r="Z40" i="3" s="1"/>
  <c r="G41" i="3"/>
  <c r="G42" i="3"/>
  <c r="Z42" i="3" s="1"/>
  <c r="G43" i="3"/>
  <c r="G44" i="3"/>
  <c r="Z44" i="3" s="1"/>
  <c r="G45" i="3"/>
  <c r="G46" i="3"/>
  <c r="G47" i="3"/>
  <c r="G48" i="3"/>
  <c r="G49" i="3"/>
  <c r="G50" i="3"/>
  <c r="Z50" i="3" s="1"/>
  <c r="G51" i="3"/>
  <c r="Z51" i="3" s="1"/>
  <c r="G52" i="3"/>
  <c r="Z52" i="3" s="1"/>
  <c r="G53" i="3"/>
  <c r="G54" i="3"/>
  <c r="Z54" i="3" s="1"/>
  <c r="G55" i="3"/>
  <c r="G56" i="3"/>
  <c r="Z56" i="3" s="1"/>
  <c r="G57" i="3"/>
  <c r="G58" i="3"/>
  <c r="G59" i="3"/>
  <c r="G60" i="3"/>
  <c r="G61" i="3"/>
  <c r="G62" i="3"/>
  <c r="Z62" i="3" s="1"/>
  <c r="G63" i="3"/>
  <c r="Z63" i="3" s="1"/>
  <c r="G64" i="3"/>
  <c r="Z64" i="3" s="1"/>
  <c r="G65" i="3"/>
  <c r="G66" i="3"/>
  <c r="Z66" i="3" s="1"/>
  <c r="G67" i="3"/>
  <c r="G68" i="3"/>
  <c r="Z68" i="3" s="1"/>
  <c r="G69" i="3"/>
  <c r="G70" i="3"/>
  <c r="G71" i="3"/>
  <c r="G72" i="3"/>
  <c r="G73" i="3"/>
  <c r="G74" i="3"/>
  <c r="Z74" i="3" s="1"/>
  <c r="G75" i="3"/>
  <c r="Z75" i="3" s="1"/>
  <c r="G76" i="3"/>
  <c r="Z76" i="3" s="1"/>
  <c r="G77" i="3"/>
  <c r="G78" i="3"/>
  <c r="Z78" i="3" s="1"/>
  <c r="G79" i="3"/>
  <c r="G80" i="3"/>
  <c r="Z80" i="3" s="1"/>
  <c r="G81" i="3"/>
  <c r="G82" i="3"/>
  <c r="G83" i="3"/>
  <c r="G84" i="3"/>
  <c r="G85" i="3"/>
  <c r="G86" i="3"/>
  <c r="Z86" i="3" s="1"/>
  <c r="G87" i="3"/>
  <c r="Z87" i="3" s="1"/>
  <c r="G88" i="3"/>
  <c r="Z88" i="3" s="1"/>
  <c r="G89" i="3"/>
  <c r="G90" i="3"/>
  <c r="Z90" i="3" s="1"/>
  <c r="G91" i="3"/>
  <c r="G92" i="3"/>
  <c r="Z92" i="3" s="1"/>
  <c r="G93" i="3"/>
  <c r="G94" i="3"/>
  <c r="G95" i="3"/>
  <c r="G96" i="3"/>
  <c r="G97" i="3"/>
  <c r="G98" i="3"/>
  <c r="Z98" i="3" s="1"/>
  <c r="G99" i="3"/>
  <c r="Z99" i="3" s="1"/>
  <c r="G100" i="3"/>
  <c r="Z100" i="3" s="1"/>
  <c r="G101" i="3"/>
  <c r="G102" i="3"/>
  <c r="Z102" i="3" s="1"/>
  <c r="G103" i="3"/>
  <c r="G104" i="3"/>
  <c r="Z104" i="3" s="1"/>
  <c r="G105" i="3"/>
  <c r="G106" i="3"/>
  <c r="G107" i="3"/>
  <c r="G108" i="3"/>
  <c r="G109" i="3"/>
  <c r="G110" i="3"/>
  <c r="Z110" i="3" s="1"/>
  <c r="G111" i="3"/>
  <c r="Z111" i="3" s="1"/>
  <c r="G112" i="3"/>
  <c r="Z112" i="3" s="1"/>
  <c r="G113" i="3"/>
  <c r="G114" i="3"/>
  <c r="Z114" i="3" s="1"/>
  <c r="G115" i="3"/>
  <c r="G116" i="3"/>
  <c r="Z116" i="3" s="1"/>
  <c r="G117" i="3"/>
  <c r="G118" i="3"/>
  <c r="G119" i="3"/>
  <c r="G120" i="3"/>
  <c r="G121" i="3"/>
  <c r="G122" i="3"/>
  <c r="Z122" i="3" s="1"/>
  <c r="G123" i="3"/>
  <c r="Z123" i="3" s="1"/>
  <c r="G124" i="3"/>
  <c r="Z124" i="3" s="1"/>
  <c r="G125" i="3"/>
  <c r="G126" i="3"/>
  <c r="Z126" i="3" s="1"/>
  <c r="G127" i="3"/>
  <c r="G128" i="3"/>
  <c r="Z128" i="3" s="1"/>
  <c r="G129" i="3"/>
  <c r="G130" i="3"/>
  <c r="G131" i="3"/>
  <c r="G132" i="3"/>
  <c r="G133" i="3"/>
  <c r="G134" i="3"/>
  <c r="Z134" i="3" s="1"/>
  <c r="G135" i="3"/>
  <c r="Z135" i="3" s="1"/>
  <c r="G136" i="3"/>
  <c r="Z136" i="3" s="1"/>
  <c r="G137" i="3"/>
  <c r="G138" i="3"/>
  <c r="Z138" i="3" s="1"/>
  <c r="G139" i="3"/>
  <c r="G140" i="3"/>
  <c r="Z140" i="3" s="1"/>
  <c r="G141" i="3"/>
  <c r="G142" i="3"/>
  <c r="G143" i="3"/>
  <c r="G144" i="3"/>
  <c r="G145" i="3"/>
  <c r="G146" i="3"/>
  <c r="Z146" i="3" s="1"/>
  <c r="G147" i="3"/>
  <c r="Z147" i="3" s="1"/>
  <c r="G148" i="3"/>
  <c r="Z148" i="3" s="1"/>
  <c r="G149" i="3"/>
  <c r="G150" i="3"/>
  <c r="Z150" i="3" s="1"/>
  <c r="G151" i="3"/>
  <c r="G152" i="3"/>
  <c r="Z152" i="3" s="1"/>
  <c r="G153" i="3"/>
  <c r="G154" i="3"/>
  <c r="G155" i="3"/>
  <c r="G156" i="3"/>
  <c r="G157" i="3"/>
  <c r="G158" i="3"/>
  <c r="Z158" i="3" s="1"/>
  <c r="G159" i="3"/>
  <c r="Z159" i="3" s="1"/>
  <c r="G160" i="3"/>
  <c r="Z160" i="3" s="1"/>
  <c r="G161" i="3"/>
  <c r="G162" i="3"/>
  <c r="Z162" i="3" s="1"/>
  <c r="G163" i="3"/>
  <c r="G164" i="3"/>
  <c r="Z164" i="3" s="1"/>
  <c r="G165" i="3"/>
  <c r="G166" i="3"/>
  <c r="G167" i="3"/>
  <c r="G168" i="3"/>
  <c r="G169" i="3"/>
  <c r="G170" i="3"/>
  <c r="Z170" i="3" s="1"/>
  <c r="G171" i="3"/>
  <c r="Z171" i="3" s="1"/>
  <c r="G172" i="3"/>
  <c r="Z172" i="3" s="1"/>
  <c r="G173" i="3"/>
  <c r="G174" i="3"/>
  <c r="Z174" i="3" s="1"/>
  <c r="G175" i="3"/>
  <c r="G176" i="3"/>
  <c r="Z176" i="3" s="1"/>
  <c r="G177" i="3"/>
  <c r="G178" i="3"/>
  <c r="G179" i="3"/>
  <c r="G180" i="3"/>
  <c r="G181" i="3"/>
  <c r="G182" i="3"/>
  <c r="Z182" i="3" s="1"/>
  <c r="G183" i="3"/>
  <c r="Z183" i="3" s="1"/>
  <c r="G184" i="3"/>
  <c r="Z184" i="3" s="1"/>
  <c r="G185" i="3"/>
  <c r="G186" i="3"/>
  <c r="Z186" i="3" s="1"/>
  <c r="G187" i="3"/>
  <c r="G188" i="3"/>
  <c r="Z188" i="3" s="1"/>
  <c r="G189" i="3"/>
  <c r="G190" i="3"/>
  <c r="G191" i="3"/>
  <c r="G192" i="3"/>
  <c r="G193" i="3"/>
  <c r="G194" i="3"/>
  <c r="Z194" i="3" s="1"/>
  <c r="G195" i="3"/>
  <c r="Z195" i="3" s="1"/>
  <c r="G196" i="3"/>
  <c r="Z196" i="3" s="1"/>
  <c r="G197" i="3"/>
  <c r="G198" i="3"/>
  <c r="Z198" i="3" s="1"/>
  <c r="G199" i="3"/>
  <c r="G200" i="3"/>
  <c r="Z200" i="3" s="1"/>
  <c r="G201" i="3"/>
  <c r="G202" i="3"/>
  <c r="G203" i="3"/>
  <c r="G204" i="3"/>
  <c r="G205" i="3"/>
  <c r="G206" i="3"/>
  <c r="Z206" i="3" s="1"/>
  <c r="G207" i="3"/>
  <c r="Z207" i="3" s="1"/>
  <c r="G208" i="3"/>
  <c r="Z208" i="3" s="1"/>
  <c r="G209" i="3"/>
  <c r="G210" i="3"/>
  <c r="Z210" i="3" s="1"/>
  <c r="G211" i="3"/>
  <c r="G212" i="3"/>
  <c r="Z212" i="3" s="1"/>
  <c r="G213" i="3"/>
  <c r="G214" i="3"/>
  <c r="G215" i="3"/>
  <c r="G216" i="3"/>
  <c r="G217" i="3"/>
  <c r="G218" i="3"/>
  <c r="Z218" i="3" s="1"/>
  <c r="G219" i="3"/>
  <c r="Z219" i="3" s="1"/>
  <c r="G220" i="3"/>
  <c r="Z220" i="3" s="1"/>
  <c r="G221" i="3"/>
  <c r="G222" i="3"/>
  <c r="Z222" i="3" s="1"/>
  <c r="G223" i="3"/>
  <c r="G224" i="3"/>
  <c r="Z224" i="3" s="1"/>
  <c r="G225" i="3"/>
  <c r="G226" i="3"/>
  <c r="G227" i="3"/>
  <c r="G228" i="3"/>
  <c r="G229" i="3"/>
  <c r="G230" i="3"/>
  <c r="Z230" i="3" s="1"/>
  <c r="G231" i="3"/>
  <c r="Z231" i="3" s="1"/>
  <c r="G232" i="3"/>
  <c r="Z232" i="3" s="1"/>
  <c r="G233" i="3"/>
  <c r="G234" i="3"/>
  <c r="Z234" i="3" s="1"/>
  <c r="G235" i="3"/>
  <c r="G236" i="3"/>
  <c r="Z236" i="3" s="1"/>
  <c r="G237" i="3"/>
  <c r="G238" i="3"/>
  <c r="G239" i="3"/>
  <c r="G240" i="3"/>
  <c r="G241" i="3"/>
  <c r="G242" i="3"/>
  <c r="Z242" i="3" s="1"/>
  <c r="G243" i="3"/>
  <c r="Z243" i="3" s="1"/>
  <c r="G244" i="3"/>
  <c r="Z244" i="3" s="1"/>
  <c r="G245" i="3"/>
  <c r="G246" i="3"/>
  <c r="Z246" i="3" s="1"/>
  <c r="G247" i="3"/>
  <c r="G248" i="3"/>
  <c r="Z248" i="3" s="1"/>
  <c r="G249" i="3"/>
  <c r="G250" i="3"/>
  <c r="G251" i="3"/>
  <c r="G252" i="3"/>
  <c r="G253" i="3"/>
  <c r="G254" i="3"/>
  <c r="Z254" i="3" s="1"/>
  <c r="G255" i="3"/>
  <c r="Z255" i="3" s="1"/>
  <c r="G256" i="3"/>
  <c r="Z256" i="3" s="1"/>
  <c r="F6" i="3"/>
  <c r="Y6" i="3" s="1"/>
  <c r="F7" i="3"/>
  <c r="F8" i="3"/>
  <c r="Y8" i="3" s="1"/>
  <c r="F9" i="3"/>
  <c r="F10" i="3"/>
  <c r="F11" i="3"/>
  <c r="F12" i="3"/>
  <c r="F13" i="3"/>
  <c r="F14" i="3"/>
  <c r="Y14" i="3" s="1"/>
  <c r="F15" i="3"/>
  <c r="Y15" i="3" s="1"/>
  <c r="F16" i="3"/>
  <c r="Y16" i="3" s="1"/>
  <c r="F17" i="3"/>
  <c r="F18" i="3"/>
  <c r="Y18" i="3" s="1"/>
  <c r="F19" i="3"/>
  <c r="F21" i="3"/>
  <c r="F22" i="3"/>
  <c r="F23" i="3"/>
  <c r="F24" i="3"/>
  <c r="F25" i="3"/>
  <c r="F26" i="3"/>
  <c r="Y26" i="3" s="1"/>
  <c r="F27" i="3"/>
  <c r="Y27" i="3" s="1"/>
  <c r="F28" i="3"/>
  <c r="Y28" i="3" s="1"/>
  <c r="F29" i="3"/>
  <c r="F30" i="3"/>
  <c r="Y30" i="3" s="1"/>
  <c r="F31" i="3"/>
  <c r="F32" i="3"/>
  <c r="Y32" i="3" s="1"/>
  <c r="F33" i="3"/>
  <c r="F34" i="3"/>
  <c r="F35" i="3"/>
  <c r="F36" i="3"/>
  <c r="F37" i="3"/>
  <c r="F38" i="3"/>
  <c r="Y38" i="3" s="1"/>
  <c r="F39" i="3"/>
  <c r="Y39" i="3" s="1"/>
  <c r="F40" i="3"/>
  <c r="Y40" i="3" s="1"/>
  <c r="F41" i="3"/>
  <c r="F42" i="3"/>
  <c r="Y42" i="3" s="1"/>
  <c r="F43" i="3"/>
  <c r="F44" i="3"/>
  <c r="Y44" i="3" s="1"/>
  <c r="F45" i="3"/>
  <c r="F46" i="3"/>
  <c r="F47" i="3"/>
  <c r="F48" i="3"/>
  <c r="F49" i="3"/>
  <c r="F50" i="3"/>
  <c r="Y50" i="3" s="1"/>
  <c r="F51" i="3"/>
  <c r="Y51" i="3" s="1"/>
  <c r="F52" i="3"/>
  <c r="Y52" i="3" s="1"/>
  <c r="F53" i="3"/>
  <c r="F54" i="3"/>
  <c r="Y54" i="3" s="1"/>
  <c r="F55" i="3"/>
  <c r="F56" i="3"/>
  <c r="Y56" i="3" s="1"/>
  <c r="F57" i="3"/>
  <c r="F58" i="3"/>
  <c r="F59" i="3"/>
  <c r="F60" i="3"/>
  <c r="F61" i="3"/>
  <c r="F62" i="3"/>
  <c r="Y62" i="3" s="1"/>
  <c r="F63" i="3"/>
  <c r="Y63" i="3" s="1"/>
  <c r="F64" i="3"/>
  <c r="Y64" i="3" s="1"/>
  <c r="F65" i="3"/>
  <c r="F66" i="3"/>
  <c r="Y66" i="3" s="1"/>
  <c r="F67" i="3"/>
  <c r="F68" i="3"/>
  <c r="Y68" i="3" s="1"/>
  <c r="F69" i="3"/>
  <c r="F70" i="3"/>
  <c r="F71" i="3"/>
  <c r="F72" i="3"/>
  <c r="F73" i="3"/>
  <c r="F74" i="3"/>
  <c r="Y74" i="3" s="1"/>
  <c r="F75" i="3"/>
  <c r="Y75" i="3" s="1"/>
  <c r="F76" i="3"/>
  <c r="Y76" i="3" s="1"/>
  <c r="F77" i="3"/>
  <c r="F78" i="3"/>
  <c r="Y78" i="3" s="1"/>
  <c r="F79" i="3"/>
  <c r="F80" i="3"/>
  <c r="Y80" i="3" s="1"/>
  <c r="F81" i="3"/>
  <c r="F82" i="3"/>
  <c r="F83" i="3"/>
  <c r="F84" i="3"/>
  <c r="F85" i="3"/>
  <c r="F86" i="3"/>
  <c r="Y86" i="3" s="1"/>
  <c r="F87" i="3"/>
  <c r="Y87" i="3" s="1"/>
  <c r="F88" i="3"/>
  <c r="Y88" i="3" s="1"/>
  <c r="F89" i="3"/>
  <c r="F90" i="3"/>
  <c r="Y90" i="3" s="1"/>
  <c r="F91" i="3"/>
  <c r="F92" i="3"/>
  <c r="Y92" i="3" s="1"/>
  <c r="F93" i="3"/>
  <c r="F94" i="3"/>
  <c r="F95" i="3"/>
  <c r="F96" i="3"/>
  <c r="F97" i="3"/>
  <c r="F98" i="3"/>
  <c r="Y98" i="3" s="1"/>
  <c r="F99" i="3"/>
  <c r="Y99" i="3" s="1"/>
  <c r="F100" i="3"/>
  <c r="Y100" i="3" s="1"/>
  <c r="F101" i="3"/>
  <c r="F102" i="3"/>
  <c r="Y102" i="3" s="1"/>
  <c r="F103" i="3"/>
  <c r="F104" i="3"/>
  <c r="Y104" i="3" s="1"/>
  <c r="F105" i="3"/>
  <c r="F106" i="3"/>
  <c r="F107" i="3"/>
  <c r="F108" i="3"/>
  <c r="F109" i="3"/>
  <c r="F110" i="3"/>
  <c r="Y110" i="3" s="1"/>
  <c r="F111" i="3"/>
  <c r="Y111" i="3" s="1"/>
  <c r="F112" i="3"/>
  <c r="Y112" i="3" s="1"/>
  <c r="F113" i="3"/>
  <c r="F114" i="3"/>
  <c r="Y114" i="3" s="1"/>
  <c r="F115" i="3"/>
  <c r="F116" i="3"/>
  <c r="Y116" i="3" s="1"/>
  <c r="F117" i="3"/>
  <c r="F118" i="3"/>
  <c r="F119" i="3"/>
  <c r="F120" i="3"/>
  <c r="F121" i="3"/>
  <c r="F122" i="3"/>
  <c r="Y122" i="3" s="1"/>
  <c r="F123" i="3"/>
  <c r="Y123" i="3" s="1"/>
  <c r="F124" i="3"/>
  <c r="Y124" i="3" s="1"/>
  <c r="F125" i="3"/>
  <c r="F126" i="3"/>
  <c r="Y126" i="3" s="1"/>
  <c r="F127" i="3"/>
  <c r="F128" i="3"/>
  <c r="Y128" i="3" s="1"/>
  <c r="F129" i="3"/>
  <c r="F130" i="3"/>
  <c r="F131" i="3"/>
  <c r="F132" i="3"/>
  <c r="F133" i="3"/>
  <c r="F134" i="3"/>
  <c r="Y134" i="3" s="1"/>
  <c r="F135" i="3"/>
  <c r="Y135" i="3" s="1"/>
  <c r="F136" i="3"/>
  <c r="Y136" i="3" s="1"/>
  <c r="F137" i="3"/>
  <c r="F138" i="3"/>
  <c r="Y138" i="3" s="1"/>
  <c r="F139" i="3"/>
  <c r="F140" i="3"/>
  <c r="Y140" i="3" s="1"/>
  <c r="F141" i="3"/>
  <c r="F142" i="3"/>
  <c r="F143" i="3"/>
  <c r="F144" i="3"/>
  <c r="F145" i="3"/>
  <c r="F146" i="3"/>
  <c r="Y146" i="3" s="1"/>
  <c r="F147" i="3"/>
  <c r="Y147" i="3" s="1"/>
  <c r="F148" i="3"/>
  <c r="Y148" i="3" s="1"/>
  <c r="F149" i="3"/>
  <c r="F150" i="3"/>
  <c r="Y150" i="3" s="1"/>
  <c r="F151" i="3"/>
  <c r="F152" i="3"/>
  <c r="Y152" i="3" s="1"/>
  <c r="F153" i="3"/>
  <c r="F154" i="3"/>
  <c r="F155" i="3"/>
  <c r="F156" i="3"/>
  <c r="F157" i="3"/>
  <c r="F158" i="3"/>
  <c r="Y158" i="3" s="1"/>
  <c r="F159" i="3"/>
  <c r="Y159" i="3" s="1"/>
  <c r="F160" i="3"/>
  <c r="Y160" i="3" s="1"/>
  <c r="F161" i="3"/>
  <c r="F162" i="3"/>
  <c r="Y162" i="3" s="1"/>
  <c r="F163" i="3"/>
  <c r="F164" i="3"/>
  <c r="Y164" i="3" s="1"/>
  <c r="F165" i="3"/>
  <c r="F166" i="3"/>
  <c r="F167" i="3"/>
  <c r="F168" i="3"/>
  <c r="F169" i="3"/>
  <c r="F170" i="3"/>
  <c r="Y170" i="3" s="1"/>
  <c r="F171" i="3"/>
  <c r="Y171" i="3" s="1"/>
  <c r="F172" i="3"/>
  <c r="Y172" i="3" s="1"/>
  <c r="F173" i="3"/>
  <c r="F174" i="3"/>
  <c r="Y174" i="3" s="1"/>
  <c r="F175" i="3"/>
  <c r="F176" i="3"/>
  <c r="Y176" i="3" s="1"/>
  <c r="F177" i="3"/>
  <c r="F178" i="3"/>
  <c r="F179" i="3"/>
  <c r="F180" i="3"/>
  <c r="F181" i="3"/>
  <c r="F182" i="3"/>
  <c r="Y182" i="3" s="1"/>
  <c r="F183" i="3"/>
  <c r="Y183" i="3" s="1"/>
  <c r="F184" i="3"/>
  <c r="Y184" i="3" s="1"/>
  <c r="F185" i="3"/>
  <c r="F186" i="3"/>
  <c r="Y186" i="3" s="1"/>
  <c r="F187" i="3"/>
  <c r="F188" i="3"/>
  <c r="Y188" i="3" s="1"/>
  <c r="F189" i="3"/>
  <c r="F190" i="3"/>
  <c r="F191" i="3"/>
  <c r="F192" i="3"/>
  <c r="F193" i="3"/>
  <c r="F194" i="3"/>
  <c r="Y194" i="3" s="1"/>
  <c r="F195" i="3"/>
  <c r="Y195" i="3" s="1"/>
  <c r="F196" i="3"/>
  <c r="Y196" i="3" s="1"/>
  <c r="F197" i="3"/>
  <c r="F198" i="3"/>
  <c r="Y198" i="3" s="1"/>
  <c r="F199" i="3"/>
  <c r="F200" i="3"/>
  <c r="Y200" i="3" s="1"/>
  <c r="F201" i="3"/>
  <c r="F202" i="3"/>
  <c r="F203" i="3"/>
  <c r="F204" i="3"/>
  <c r="F205" i="3"/>
  <c r="F206" i="3"/>
  <c r="Y206" i="3" s="1"/>
  <c r="F207" i="3"/>
  <c r="Y207" i="3" s="1"/>
  <c r="F208" i="3"/>
  <c r="Y208" i="3" s="1"/>
  <c r="F209" i="3"/>
  <c r="F210" i="3"/>
  <c r="Y210" i="3" s="1"/>
  <c r="F211" i="3"/>
  <c r="F212" i="3"/>
  <c r="Y212" i="3" s="1"/>
  <c r="F213" i="3"/>
  <c r="F214" i="3"/>
  <c r="F215" i="3"/>
  <c r="F216" i="3"/>
  <c r="F217" i="3"/>
  <c r="F218" i="3"/>
  <c r="Y218" i="3" s="1"/>
  <c r="F219" i="3"/>
  <c r="Y219" i="3" s="1"/>
  <c r="F220" i="3"/>
  <c r="Y220" i="3" s="1"/>
  <c r="F221" i="3"/>
  <c r="F222" i="3"/>
  <c r="Y222" i="3" s="1"/>
  <c r="F223" i="3"/>
  <c r="F224" i="3"/>
  <c r="Y224" i="3" s="1"/>
  <c r="F225" i="3"/>
  <c r="F226" i="3"/>
  <c r="F227" i="3"/>
  <c r="F228" i="3"/>
  <c r="F229" i="3"/>
  <c r="F230" i="3"/>
  <c r="Y230" i="3" s="1"/>
  <c r="F231" i="3"/>
  <c r="Y231" i="3" s="1"/>
  <c r="F232" i="3"/>
  <c r="Y232" i="3" s="1"/>
  <c r="F233" i="3"/>
  <c r="F234" i="3"/>
  <c r="Y234" i="3" s="1"/>
  <c r="F235" i="3"/>
  <c r="F236" i="3"/>
  <c r="Y236" i="3" s="1"/>
  <c r="F237" i="3"/>
  <c r="F238" i="3"/>
  <c r="F239" i="3"/>
  <c r="F240" i="3"/>
  <c r="F241" i="3"/>
  <c r="F242" i="3"/>
  <c r="Y242" i="3" s="1"/>
  <c r="F243" i="3"/>
  <c r="Y243" i="3" s="1"/>
  <c r="F244" i="3"/>
  <c r="Y244" i="3" s="1"/>
  <c r="F245" i="3"/>
  <c r="F246" i="3"/>
  <c r="Y246" i="3" s="1"/>
  <c r="F247" i="3"/>
  <c r="F248" i="3"/>
  <c r="Y248" i="3" s="1"/>
  <c r="F249" i="3"/>
  <c r="F250" i="3"/>
  <c r="F251" i="3"/>
  <c r="F252" i="3"/>
  <c r="F253" i="3"/>
  <c r="F254" i="3"/>
  <c r="Y254" i="3" s="1"/>
  <c r="F255" i="3"/>
  <c r="Y255" i="3" s="1"/>
  <c r="F256" i="3"/>
  <c r="Y256" i="3" s="1"/>
  <c r="F5" i="3"/>
  <c r="G5" i="3"/>
  <c r="Z5" i="3" s="1"/>
  <c r="H5" i="3"/>
  <c r="I5" i="3"/>
  <c r="J5" i="3"/>
  <c r="AC5" i="3" s="1"/>
  <c r="K5" i="3"/>
  <c r="L5" i="3"/>
  <c r="M5" i="3"/>
  <c r="AF5" i="3" s="1"/>
  <c r="N5" i="3"/>
  <c r="O5" i="3"/>
  <c r="AH5" i="3" s="1"/>
  <c r="P5" i="3"/>
  <c r="AI5" i="3" s="1"/>
  <c r="Q5" i="3"/>
  <c r="R5" i="3"/>
  <c r="E5" i="3"/>
  <c r="X5" i="3" s="1"/>
  <c r="E6" i="3"/>
  <c r="X6" i="3" s="1"/>
  <c r="E7" i="3"/>
  <c r="E8" i="3"/>
  <c r="X8" i="3" s="1"/>
  <c r="E9" i="3"/>
  <c r="E10" i="3"/>
  <c r="E11" i="3"/>
  <c r="E12" i="3"/>
  <c r="E13" i="3"/>
  <c r="E14" i="3"/>
  <c r="X14" i="3" s="1"/>
  <c r="E15" i="3"/>
  <c r="X15" i="3" s="1"/>
  <c r="E16" i="3"/>
  <c r="X16" i="3" s="1"/>
  <c r="E17" i="3"/>
  <c r="X17" i="3" s="1"/>
  <c r="E18" i="3"/>
  <c r="X18" i="3" s="1"/>
  <c r="E19" i="3"/>
  <c r="E21" i="3"/>
  <c r="E22" i="3"/>
  <c r="E23" i="3"/>
  <c r="E24" i="3"/>
  <c r="E25" i="3"/>
  <c r="E26" i="3"/>
  <c r="X26" i="3" s="1"/>
  <c r="E27" i="3"/>
  <c r="X27" i="3" s="1"/>
  <c r="E28" i="3"/>
  <c r="X28" i="3" s="1"/>
  <c r="E29" i="3"/>
  <c r="E30" i="3"/>
  <c r="X30" i="3" s="1"/>
  <c r="E31" i="3"/>
  <c r="E32" i="3"/>
  <c r="X32" i="3" s="1"/>
  <c r="E33" i="3"/>
  <c r="E34" i="3"/>
  <c r="E35" i="3"/>
  <c r="E36" i="3"/>
  <c r="E37" i="3"/>
  <c r="E38" i="3"/>
  <c r="X38" i="3" s="1"/>
  <c r="E39" i="3"/>
  <c r="X39" i="3" s="1"/>
  <c r="E40" i="3"/>
  <c r="X40" i="3" s="1"/>
  <c r="E41" i="3"/>
  <c r="E42" i="3"/>
  <c r="X42" i="3" s="1"/>
  <c r="E43" i="3"/>
  <c r="E44" i="3"/>
  <c r="X44" i="3" s="1"/>
  <c r="E45" i="3"/>
  <c r="E46" i="3"/>
  <c r="E47" i="3"/>
  <c r="E48" i="3"/>
  <c r="E49" i="3"/>
  <c r="E50" i="3"/>
  <c r="X50" i="3" s="1"/>
  <c r="E51" i="3"/>
  <c r="X51" i="3" s="1"/>
  <c r="E52" i="3"/>
  <c r="X52" i="3" s="1"/>
  <c r="E53" i="3"/>
  <c r="E54" i="3"/>
  <c r="X54" i="3" s="1"/>
  <c r="E55" i="3"/>
  <c r="E56" i="3"/>
  <c r="X56" i="3" s="1"/>
  <c r="E57" i="3"/>
  <c r="E58" i="3"/>
  <c r="E59" i="3"/>
  <c r="E60" i="3"/>
  <c r="E61" i="3"/>
  <c r="E62" i="3"/>
  <c r="X62" i="3" s="1"/>
  <c r="E63" i="3"/>
  <c r="X63" i="3" s="1"/>
  <c r="E64" i="3"/>
  <c r="X64" i="3" s="1"/>
  <c r="E65" i="3"/>
  <c r="E66" i="3"/>
  <c r="X66" i="3" s="1"/>
  <c r="E67" i="3"/>
  <c r="E68" i="3"/>
  <c r="X68" i="3" s="1"/>
  <c r="E69" i="3"/>
  <c r="E70" i="3"/>
  <c r="E71" i="3"/>
  <c r="E72" i="3"/>
  <c r="E73" i="3"/>
  <c r="E74" i="3"/>
  <c r="X74" i="3" s="1"/>
  <c r="E75" i="3"/>
  <c r="X75" i="3" s="1"/>
  <c r="E76" i="3"/>
  <c r="X76" i="3" s="1"/>
  <c r="E77" i="3"/>
  <c r="E78" i="3"/>
  <c r="X78" i="3" s="1"/>
  <c r="E79" i="3"/>
  <c r="E80" i="3"/>
  <c r="X80" i="3" s="1"/>
  <c r="E81" i="3"/>
  <c r="E82" i="3"/>
  <c r="E83" i="3"/>
  <c r="E84" i="3"/>
  <c r="E85" i="3"/>
  <c r="E86" i="3"/>
  <c r="X86" i="3" s="1"/>
  <c r="E87" i="3"/>
  <c r="X87" i="3" s="1"/>
  <c r="E88" i="3"/>
  <c r="X88" i="3" s="1"/>
  <c r="E89" i="3"/>
  <c r="E90" i="3"/>
  <c r="X90" i="3" s="1"/>
  <c r="E91" i="3"/>
  <c r="E92" i="3"/>
  <c r="X92" i="3" s="1"/>
  <c r="E93" i="3"/>
  <c r="E94" i="3"/>
  <c r="E95" i="3"/>
  <c r="E96" i="3"/>
  <c r="E97" i="3"/>
  <c r="E98" i="3"/>
  <c r="X98" i="3" s="1"/>
  <c r="E99" i="3"/>
  <c r="X99" i="3" s="1"/>
  <c r="E100" i="3"/>
  <c r="X100" i="3" s="1"/>
  <c r="E101" i="3"/>
  <c r="E102" i="3"/>
  <c r="X102" i="3" s="1"/>
  <c r="E103" i="3"/>
  <c r="E104" i="3"/>
  <c r="X104" i="3" s="1"/>
  <c r="E105" i="3"/>
  <c r="E106" i="3"/>
  <c r="E107" i="3"/>
  <c r="E108" i="3"/>
  <c r="E109" i="3"/>
  <c r="E110" i="3"/>
  <c r="X110" i="3" s="1"/>
  <c r="E111" i="3"/>
  <c r="X111" i="3" s="1"/>
  <c r="E112" i="3"/>
  <c r="X112" i="3" s="1"/>
  <c r="E113" i="3"/>
  <c r="E114" i="3"/>
  <c r="X114" i="3" s="1"/>
  <c r="E115" i="3"/>
  <c r="X115" i="3" s="1"/>
  <c r="E116" i="3"/>
  <c r="X116" i="3" s="1"/>
  <c r="E117" i="3"/>
  <c r="E118" i="3"/>
  <c r="E119" i="3"/>
  <c r="E120" i="3"/>
  <c r="E121" i="3"/>
  <c r="E122" i="3"/>
  <c r="X122" i="3" s="1"/>
  <c r="E123" i="3"/>
  <c r="X123" i="3" s="1"/>
  <c r="E124" i="3"/>
  <c r="X124" i="3" s="1"/>
  <c r="E125" i="3"/>
  <c r="E126" i="3"/>
  <c r="X126" i="3" s="1"/>
  <c r="E127" i="3"/>
  <c r="X127" i="3" s="1"/>
  <c r="E128" i="3"/>
  <c r="X128" i="3" s="1"/>
  <c r="E129" i="3"/>
  <c r="E130" i="3"/>
  <c r="E131" i="3"/>
  <c r="E132" i="3"/>
  <c r="E133" i="3"/>
  <c r="E134" i="3"/>
  <c r="X134" i="3" s="1"/>
  <c r="E135" i="3"/>
  <c r="X135" i="3" s="1"/>
  <c r="E136" i="3"/>
  <c r="X136" i="3" s="1"/>
  <c r="E137" i="3"/>
  <c r="E138" i="3"/>
  <c r="X138" i="3" s="1"/>
  <c r="E139" i="3"/>
  <c r="X139" i="3" s="1"/>
  <c r="E140" i="3"/>
  <c r="X140" i="3" s="1"/>
  <c r="E141" i="3"/>
  <c r="E142" i="3"/>
  <c r="E143" i="3"/>
  <c r="E144" i="3"/>
  <c r="E145" i="3"/>
  <c r="E146" i="3"/>
  <c r="X146" i="3" s="1"/>
  <c r="E147" i="3"/>
  <c r="X147" i="3" s="1"/>
  <c r="E148" i="3"/>
  <c r="X148" i="3" s="1"/>
  <c r="E149" i="3"/>
  <c r="X149" i="3" s="1"/>
  <c r="E150" i="3"/>
  <c r="X150" i="3" s="1"/>
  <c r="E151" i="3"/>
  <c r="X151" i="3" s="1"/>
  <c r="E152" i="3"/>
  <c r="X152" i="3" s="1"/>
  <c r="E153" i="3"/>
  <c r="E154" i="3"/>
  <c r="E155" i="3"/>
  <c r="E156" i="3"/>
  <c r="E157" i="3"/>
  <c r="E158" i="3"/>
  <c r="X158" i="3" s="1"/>
  <c r="E159" i="3"/>
  <c r="X159" i="3" s="1"/>
  <c r="E160" i="3"/>
  <c r="X160" i="3" s="1"/>
  <c r="E161" i="3"/>
  <c r="X161" i="3" s="1"/>
  <c r="E162" i="3"/>
  <c r="X162" i="3" s="1"/>
  <c r="E163" i="3"/>
  <c r="X163" i="3" s="1"/>
  <c r="E164" i="3"/>
  <c r="X164" i="3" s="1"/>
  <c r="E165" i="3"/>
  <c r="E166" i="3"/>
  <c r="E167" i="3"/>
  <c r="E168" i="3"/>
  <c r="E169" i="3"/>
  <c r="E170" i="3"/>
  <c r="X170" i="3" s="1"/>
  <c r="E171" i="3"/>
  <c r="X171" i="3" s="1"/>
  <c r="E172" i="3"/>
  <c r="X172" i="3" s="1"/>
  <c r="E173" i="3"/>
  <c r="X173" i="3" s="1"/>
  <c r="E174" i="3"/>
  <c r="X174" i="3" s="1"/>
  <c r="E175" i="3"/>
  <c r="X175" i="3" s="1"/>
  <c r="E176" i="3"/>
  <c r="X176" i="3" s="1"/>
  <c r="E177" i="3"/>
  <c r="E178" i="3"/>
  <c r="E179" i="3"/>
  <c r="E180" i="3"/>
  <c r="E181" i="3"/>
  <c r="E182" i="3"/>
  <c r="X182" i="3" s="1"/>
  <c r="E183" i="3"/>
  <c r="X183" i="3" s="1"/>
  <c r="E184" i="3"/>
  <c r="X184" i="3" s="1"/>
  <c r="E185" i="3"/>
  <c r="X185" i="3" s="1"/>
  <c r="E186" i="3"/>
  <c r="X186" i="3" s="1"/>
  <c r="E187" i="3"/>
  <c r="X187" i="3" s="1"/>
  <c r="E188" i="3"/>
  <c r="X188" i="3" s="1"/>
  <c r="E189" i="3"/>
  <c r="E190" i="3"/>
  <c r="E191" i="3"/>
  <c r="E192" i="3"/>
  <c r="E193" i="3"/>
  <c r="E194" i="3"/>
  <c r="X194" i="3" s="1"/>
  <c r="E195" i="3"/>
  <c r="X195" i="3" s="1"/>
  <c r="E196" i="3"/>
  <c r="X196" i="3" s="1"/>
  <c r="E197" i="3"/>
  <c r="X197" i="3" s="1"/>
  <c r="E198" i="3"/>
  <c r="X198" i="3" s="1"/>
  <c r="E199" i="3"/>
  <c r="X199" i="3" s="1"/>
  <c r="E200" i="3"/>
  <c r="X200" i="3" s="1"/>
  <c r="E201" i="3"/>
  <c r="E202" i="3"/>
  <c r="E203" i="3"/>
  <c r="E204" i="3"/>
  <c r="E205" i="3"/>
  <c r="E206" i="3"/>
  <c r="X206" i="3" s="1"/>
  <c r="E207" i="3"/>
  <c r="X207" i="3" s="1"/>
  <c r="E208" i="3"/>
  <c r="X208" i="3" s="1"/>
  <c r="E209" i="3"/>
  <c r="X209" i="3" s="1"/>
  <c r="E210" i="3"/>
  <c r="X210" i="3" s="1"/>
  <c r="E211" i="3"/>
  <c r="X211" i="3" s="1"/>
  <c r="E212" i="3"/>
  <c r="X212" i="3" s="1"/>
  <c r="E213" i="3"/>
  <c r="E214" i="3"/>
  <c r="E215" i="3"/>
  <c r="E216" i="3"/>
  <c r="E217" i="3"/>
  <c r="E218" i="3"/>
  <c r="X218" i="3" s="1"/>
  <c r="E219" i="3"/>
  <c r="X219" i="3" s="1"/>
  <c r="E220" i="3"/>
  <c r="X220" i="3" s="1"/>
  <c r="E221" i="3"/>
  <c r="X221" i="3" s="1"/>
  <c r="E222" i="3"/>
  <c r="X222" i="3" s="1"/>
  <c r="E223" i="3"/>
  <c r="X223" i="3" s="1"/>
  <c r="E224" i="3"/>
  <c r="X224" i="3" s="1"/>
  <c r="E225" i="3"/>
  <c r="E226" i="3"/>
  <c r="E227" i="3"/>
  <c r="E228" i="3"/>
  <c r="E229" i="3"/>
  <c r="E230" i="3"/>
  <c r="X230" i="3" s="1"/>
  <c r="E231" i="3"/>
  <c r="X231" i="3" s="1"/>
  <c r="E232" i="3"/>
  <c r="X232" i="3" s="1"/>
  <c r="E233" i="3"/>
  <c r="X233" i="3" s="1"/>
  <c r="E234" i="3"/>
  <c r="X234" i="3" s="1"/>
  <c r="E235" i="3"/>
  <c r="X235" i="3" s="1"/>
  <c r="E236" i="3"/>
  <c r="X236" i="3" s="1"/>
  <c r="E237" i="3"/>
  <c r="E238" i="3"/>
  <c r="E239" i="3"/>
  <c r="E240" i="3"/>
  <c r="E241" i="3"/>
  <c r="E242" i="3"/>
  <c r="X242" i="3" s="1"/>
  <c r="E243" i="3"/>
  <c r="X243" i="3" s="1"/>
  <c r="E244" i="3"/>
  <c r="X244" i="3" s="1"/>
  <c r="E245" i="3"/>
  <c r="X245" i="3" s="1"/>
  <c r="E246" i="3"/>
  <c r="X246" i="3" s="1"/>
  <c r="E247" i="3"/>
  <c r="X247" i="3" s="1"/>
  <c r="E248" i="3"/>
  <c r="X248" i="3" s="1"/>
  <c r="E249" i="3"/>
  <c r="E250" i="3"/>
  <c r="E251" i="3"/>
  <c r="E252" i="3"/>
  <c r="E253" i="3"/>
  <c r="E254" i="3"/>
  <c r="X254" i="3" s="1"/>
  <c r="E255" i="3"/>
  <c r="X255" i="3" s="1"/>
  <c r="E256" i="3"/>
  <c r="X256" i="3" s="1"/>
  <c r="D244" i="3"/>
  <c r="W244" i="3" s="1"/>
  <c r="D245" i="3"/>
  <c r="W245" i="3" s="1"/>
  <c r="D246" i="3"/>
  <c r="W246" i="3" s="1"/>
  <c r="D247" i="3"/>
  <c r="W247" i="3" s="1"/>
  <c r="D248" i="3"/>
  <c r="W248" i="3" s="1"/>
  <c r="D249" i="3"/>
  <c r="D250" i="3"/>
  <c r="D251" i="3"/>
  <c r="D252" i="3"/>
  <c r="D253" i="3"/>
  <c r="D254" i="3"/>
  <c r="W254" i="3" s="1"/>
  <c r="D255" i="3"/>
  <c r="W255" i="3" s="1"/>
  <c r="D256" i="3"/>
  <c r="W256" i="3" s="1"/>
  <c r="D238" i="3"/>
  <c r="W238" i="3" s="1"/>
  <c r="D239" i="3"/>
  <c r="W239" i="3" s="1"/>
  <c r="D240" i="3"/>
  <c r="D241" i="3"/>
  <c r="D242" i="3"/>
  <c r="W242" i="3" s="1"/>
  <c r="D243" i="3"/>
  <c r="W243" i="3" s="1"/>
  <c r="D7" i="3"/>
  <c r="W7" i="3" s="1"/>
  <c r="D8" i="3"/>
  <c r="W8" i="3" s="1"/>
  <c r="D9" i="3"/>
  <c r="D10" i="3"/>
  <c r="D11" i="3"/>
  <c r="D12" i="3"/>
  <c r="D13" i="3"/>
  <c r="D14" i="3"/>
  <c r="W14" i="3" s="1"/>
  <c r="D15" i="3"/>
  <c r="W15" i="3" s="1"/>
  <c r="D16" i="3"/>
  <c r="W16" i="3" s="1"/>
  <c r="D17" i="3"/>
  <c r="W17" i="3" s="1"/>
  <c r="D18" i="3"/>
  <c r="W18" i="3" s="1"/>
  <c r="D19" i="3"/>
  <c r="W19" i="3" s="1"/>
  <c r="D21" i="3"/>
  <c r="D22" i="3"/>
  <c r="D23" i="3"/>
  <c r="D24" i="3"/>
  <c r="D25" i="3"/>
  <c r="W25" i="3" s="1"/>
  <c r="D26" i="3"/>
  <c r="W26" i="3" s="1"/>
  <c r="D27" i="3"/>
  <c r="W27" i="3" s="1"/>
  <c r="D28" i="3"/>
  <c r="W28" i="3" s="1"/>
  <c r="D29" i="3"/>
  <c r="W29" i="3" s="1"/>
  <c r="D30" i="3"/>
  <c r="W30" i="3" s="1"/>
  <c r="D31" i="3"/>
  <c r="W31" i="3" s="1"/>
  <c r="D32" i="3"/>
  <c r="W32" i="3" s="1"/>
  <c r="D33" i="3"/>
  <c r="D34" i="3"/>
  <c r="D35" i="3"/>
  <c r="D36" i="3"/>
  <c r="D37" i="3"/>
  <c r="D38" i="3"/>
  <c r="W38" i="3" s="1"/>
  <c r="D39" i="3"/>
  <c r="W39" i="3" s="1"/>
  <c r="D40" i="3"/>
  <c r="W40" i="3" s="1"/>
  <c r="D41" i="3"/>
  <c r="W41" i="3" s="1"/>
  <c r="D42" i="3"/>
  <c r="W42" i="3" s="1"/>
  <c r="D43" i="3"/>
  <c r="W43" i="3" s="1"/>
  <c r="D44" i="3"/>
  <c r="W44" i="3" s="1"/>
  <c r="D45" i="3"/>
  <c r="D46" i="3"/>
  <c r="D47" i="3"/>
  <c r="D48" i="3"/>
  <c r="D49" i="3"/>
  <c r="D50" i="3"/>
  <c r="W50" i="3" s="1"/>
  <c r="D51" i="3"/>
  <c r="W51" i="3" s="1"/>
  <c r="D52" i="3"/>
  <c r="W52" i="3" s="1"/>
  <c r="D53" i="3"/>
  <c r="W53" i="3" s="1"/>
  <c r="D54" i="3"/>
  <c r="W54" i="3" s="1"/>
  <c r="D55" i="3"/>
  <c r="W55" i="3" s="1"/>
  <c r="D56" i="3"/>
  <c r="W56" i="3" s="1"/>
  <c r="D57" i="3"/>
  <c r="D58" i="3"/>
  <c r="D59" i="3"/>
  <c r="D60" i="3"/>
  <c r="D61" i="3"/>
  <c r="D62" i="3"/>
  <c r="W62" i="3" s="1"/>
  <c r="D63" i="3"/>
  <c r="W63" i="3" s="1"/>
  <c r="D64" i="3"/>
  <c r="W64" i="3" s="1"/>
  <c r="D65" i="3"/>
  <c r="W65" i="3" s="1"/>
  <c r="D66" i="3"/>
  <c r="W66" i="3" s="1"/>
  <c r="D67" i="3"/>
  <c r="W67" i="3" s="1"/>
  <c r="D68" i="3"/>
  <c r="W68" i="3" s="1"/>
  <c r="D69" i="3"/>
  <c r="D70" i="3"/>
  <c r="D71" i="3"/>
  <c r="D72" i="3"/>
  <c r="D73" i="3"/>
  <c r="D74" i="3"/>
  <c r="W74" i="3" s="1"/>
  <c r="D75" i="3"/>
  <c r="W75" i="3" s="1"/>
  <c r="D76" i="3"/>
  <c r="W76" i="3" s="1"/>
  <c r="D77" i="3"/>
  <c r="W77" i="3" s="1"/>
  <c r="D78" i="3"/>
  <c r="W78" i="3" s="1"/>
  <c r="D79" i="3"/>
  <c r="W79" i="3" s="1"/>
  <c r="D80" i="3"/>
  <c r="W80" i="3" s="1"/>
  <c r="D81" i="3"/>
  <c r="D82" i="3"/>
  <c r="D83" i="3"/>
  <c r="D84" i="3"/>
  <c r="D85" i="3"/>
  <c r="D86" i="3"/>
  <c r="W86" i="3" s="1"/>
  <c r="D87" i="3"/>
  <c r="W87" i="3" s="1"/>
  <c r="D88" i="3"/>
  <c r="W88" i="3" s="1"/>
  <c r="D89" i="3"/>
  <c r="W89" i="3" s="1"/>
  <c r="D90" i="3"/>
  <c r="W90" i="3" s="1"/>
  <c r="D91" i="3"/>
  <c r="W91" i="3" s="1"/>
  <c r="D92" i="3"/>
  <c r="W92" i="3" s="1"/>
  <c r="D93" i="3"/>
  <c r="D94" i="3"/>
  <c r="D95" i="3"/>
  <c r="D96" i="3"/>
  <c r="D97" i="3"/>
  <c r="D98" i="3"/>
  <c r="W98" i="3" s="1"/>
  <c r="D99" i="3"/>
  <c r="W99" i="3" s="1"/>
  <c r="D100" i="3"/>
  <c r="W100" i="3" s="1"/>
  <c r="D101" i="3"/>
  <c r="W101" i="3" s="1"/>
  <c r="D102" i="3"/>
  <c r="W102" i="3" s="1"/>
  <c r="D103" i="3"/>
  <c r="W103" i="3" s="1"/>
  <c r="D104" i="3"/>
  <c r="W104" i="3" s="1"/>
  <c r="D105" i="3"/>
  <c r="D106" i="3"/>
  <c r="D107" i="3"/>
  <c r="D108" i="3"/>
  <c r="D109" i="3"/>
  <c r="D110" i="3"/>
  <c r="W110" i="3" s="1"/>
  <c r="D111" i="3"/>
  <c r="W111" i="3" s="1"/>
  <c r="D112" i="3"/>
  <c r="W112" i="3" s="1"/>
  <c r="D113" i="3"/>
  <c r="W113" i="3" s="1"/>
  <c r="D114" i="3"/>
  <c r="W114" i="3" s="1"/>
  <c r="D115" i="3"/>
  <c r="W115" i="3" s="1"/>
  <c r="D116" i="3"/>
  <c r="W116" i="3" s="1"/>
  <c r="D117" i="3"/>
  <c r="D118" i="3"/>
  <c r="D119" i="3"/>
  <c r="D120" i="3"/>
  <c r="D121" i="3"/>
  <c r="D122" i="3"/>
  <c r="W122" i="3" s="1"/>
  <c r="D123" i="3"/>
  <c r="W123" i="3" s="1"/>
  <c r="D124" i="3"/>
  <c r="W124" i="3" s="1"/>
  <c r="D125" i="3"/>
  <c r="W125" i="3" s="1"/>
  <c r="D126" i="3"/>
  <c r="W126" i="3" s="1"/>
  <c r="D127" i="3"/>
  <c r="W127" i="3" s="1"/>
  <c r="D128" i="3"/>
  <c r="W128" i="3" s="1"/>
  <c r="D129" i="3"/>
  <c r="D130" i="3"/>
  <c r="D131" i="3"/>
  <c r="D132" i="3"/>
  <c r="D133" i="3"/>
  <c r="D134" i="3"/>
  <c r="W134" i="3" s="1"/>
  <c r="D135" i="3"/>
  <c r="W135" i="3" s="1"/>
  <c r="D136" i="3"/>
  <c r="W136" i="3" s="1"/>
  <c r="D137" i="3"/>
  <c r="W137" i="3" s="1"/>
  <c r="D138" i="3"/>
  <c r="W138" i="3" s="1"/>
  <c r="D139" i="3"/>
  <c r="W139" i="3" s="1"/>
  <c r="D140" i="3"/>
  <c r="W140" i="3" s="1"/>
  <c r="D141" i="3"/>
  <c r="D142" i="3"/>
  <c r="D143" i="3"/>
  <c r="D144" i="3"/>
  <c r="D145" i="3"/>
  <c r="D146" i="3"/>
  <c r="W146" i="3" s="1"/>
  <c r="D147" i="3"/>
  <c r="W147" i="3" s="1"/>
  <c r="D148" i="3"/>
  <c r="W148" i="3" s="1"/>
  <c r="D149" i="3"/>
  <c r="W149" i="3" s="1"/>
  <c r="D150" i="3"/>
  <c r="W150" i="3" s="1"/>
  <c r="D151" i="3"/>
  <c r="W151" i="3" s="1"/>
  <c r="D152" i="3"/>
  <c r="W152" i="3" s="1"/>
  <c r="D153" i="3"/>
  <c r="D154" i="3"/>
  <c r="D155" i="3"/>
  <c r="D156" i="3"/>
  <c r="D157" i="3"/>
  <c r="D158" i="3"/>
  <c r="W158" i="3" s="1"/>
  <c r="D159" i="3"/>
  <c r="W159" i="3" s="1"/>
  <c r="D160" i="3"/>
  <c r="W160" i="3" s="1"/>
  <c r="D161" i="3"/>
  <c r="W161" i="3" s="1"/>
  <c r="D162" i="3"/>
  <c r="W162" i="3" s="1"/>
  <c r="D163" i="3"/>
  <c r="W163" i="3" s="1"/>
  <c r="D164" i="3"/>
  <c r="W164" i="3" s="1"/>
  <c r="D165" i="3"/>
  <c r="D166" i="3"/>
  <c r="D167" i="3"/>
  <c r="D168" i="3"/>
  <c r="D169" i="3"/>
  <c r="D170" i="3"/>
  <c r="W170" i="3" s="1"/>
  <c r="D171" i="3"/>
  <c r="W171" i="3" s="1"/>
  <c r="D172" i="3"/>
  <c r="W172" i="3" s="1"/>
  <c r="D173" i="3"/>
  <c r="W173" i="3" s="1"/>
  <c r="D174" i="3"/>
  <c r="W174" i="3" s="1"/>
  <c r="D175" i="3"/>
  <c r="W175" i="3" s="1"/>
  <c r="D176" i="3"/>
  <c r="W176" i="3" s="1"/>
  <c r="D177" i="3"/>
  <c r="D178" i="3"/>
  <c r="D179" i="3"/>
  <c r="D180" i="3"/>
  <c r="D181" i="3"/>
  <c r="D182" i="3"/>
  <c r="W182" i="3" s="1"/>
  <c r="D183" i="3"/>
  <c r="W183" i="3" s="1"/>
  <c r="D184" i="3"/>
  <c r="W184" i="3" s="1"/>
  <c r="D185" i="3"/>
  <c r="W185" i="3" s="1"/>
  <c r="D186" i="3"/>
  <c r="W186" i="3" s="1"/>
  <c r="D187" i="3"/>
  <c r="W187" i="3" s="1"/>
  <c r="D188" i="3"/>
  <c r="W188" i="3" s="1"/>
  <c r="D189" i="3"/>
  <c r="D190" i="3"/>
  <c r="D191" i="3"/>
  <c r="D192" i="3"/>
  <c r="D193" i="3"/>
  <c r="D194" i="3"/>
  <c r="W194" i="3" s="1"/>
  <c r="D195" i="3"/>
  <c r="W195" i="3" s="1"/>
  <c r="D196" i="3"/>
  <c r="W196" i="3" s="1"/>
  <c r="D197" i="3"/>
  <c r="W197" i="3" s="1"/>
  <c r="D198" i="3"/>
  <c r="W198" i="3" s="1"/>
  <c r="D199" i="3"/>
  <c r="W199" i="3" s="1"/>
  <c r="D200" i="3"/>
  <c r="W200" i="3" s="1"/>
  <c r="D201" i="3"/>
  <c r="D202" i="3"/>
  <c r="D203" i="3"/>
  <c r="D204" i="3"/>
  <c r="D205" i="3"/>
  <c r="D206" i="3"/>
  <c r="W206" i="3" s="1"/>
  <c r="D207" i="3"/>
  <c r="W207" i="3" s="1"/>
  <c r="D208" i="3"/>
  <c r="W208" i="3" s="1"/>
  <c r="D209" i="3"/>
  <c r="W209" i="3" s="1"/>
  <c r="D210" i="3"/>
  <c r="W210" i="3" s="1"/>
  <c r="D211" i="3"/>
  <c r="W211" i="3" s="1"/>
  <c r="D212" i="3"/>
  <c r="W212" i="3" s="1"/>
  <c r="D213" i="3"/>
  <c r="D214" i="3"/>
  <c r="D215" i="3"/>
  <c r="D216" i="3"/>
  <c r="D217" i="3"/>
  <c r="D218" i="3"/>
  <c r="W218" i="3" s="1"/>
  <c r="D219" i="3"/>
  <c r="W219" i="3" s="1"/>
  <c r="D220" i="3"/>
  <c r="W220" i="3" s="1"/>
  <c r="D221" i="3"/>
  <c r="W221" i="3" s="1"/>
  <c r="D222" i="3"/>
  <c r="W222" i="3" s="1"/>
  <c r="D223" i="3"/>
  <c r="W223" i="3" s="1"/>
  <c r="D224" i="3"/>
  <c r="W224" i="3" s="1"/>
  <c r="D225" i="3"/>
  <c r="D226" i="3"/>
  <c r="D227" i="3"/>
  <c r="D228" i="3"/>
  <c r="D229" i="3"/>
  <c r="D230" i="3"/>
  <c r="W230" i="3" s="1"/>
  <c r="D231" i="3"/>
  <c r="W231" i="3" s="1"/>
  <c r="D232" i="3"/>
  <c r="W232" i="3" s="1"/>
  <c r="D233" i="3"/>
  <c r="W233" i="3" s="1"/>
  <c r="D234" i="3"/>
  <c r="W234" i="3" s="1"/>
  <c r="D235" i="3"/>
  <c r="W235" i="3" s="1"/>
  <c r="D236" i="3"/>
  <c r="W236" i="3" s="1"/>
  <c r="D237" i="3"/>
  <c r="D6" i="3"/>
  <c r="W6" i="3" s="1"/>
  <c r="D5" i="3"/>
  <c r="W5" i="3" s="1"/>
  <c r="AN48" i="2"/>
  <c r="AN47" i="2"/>
  <c r="AN46" i="2"/>
  <c r="AN45" i="2" a="1"/>
  <c r="AN45" i="2" s="1"/>
  <c r="AD250" i="3" l="1"/>
  <c r="AD238" i="3"/>
  <c r="AD226" i="3"/>
  <c r="AD214" i="3"/>
  <c r="AD202" i="3"/>
  <c r="AD190" i="3"/>
  <c r="AD178" i="3"/>
  <c r="AD166" i="3"/>
  <c r="AD154" i="3"/>
  <c r="AD142" i="3"/>
  <c r="AD130" i="3"/>
  <c r="AD118" i="3"/>
  <c r="AD106" i="3"/>
  <c r="AD94" i="3"/>
  <c r="AD82" i="3"/>
  <c r="AD70" i="3"/>
  <c r="AD58" i="3"/>
  <c r="AD46" i="3"/>
  <c r="AD34" i="3"/>
  <c r="AD22" i="3"/>
  <c r="AK250" i="3"/>
  <c r="AK238" i="3"/>
  <c r="AK226" i="3"/>
  <c r="AK214" i="3"/>
  <c r="AK202" i="3"/>
  <c r="AK190" i="3"/>
  <c r="AK178" i="3"/>
  <c r="AK166" i="3"/>
  <c r="AK154" i="3"/>
  <c r="AK142" i="3"/>
  <c r="AK130" i="3"/>
  <c r="AK118" i="3"/>
  <c r="AK106" i="3"/>
  <c r="AK94" i="3"/>
  <c r="AK82" i="3"/>
  <c r="AK70" i="3"/>
  <c r="AK58" i="3"/>
  <c r="AK46" i="3"/>
  <c r="AK34" i="3"/>
  <c r="AJ249" i="3"/>
  <c r="AJ237" i="3"/>
  <c r="AJ225" i="3"/>
  <c r="AJ213" i="3"/>
  <c r="AJ201" i="3"/>
  <c r="AJ189" i="3"/>
  <c r="AJ177" i="3"/>
  <c r="AJ165" i="3"/>
  <c r="AJ153" i="3"/>
  <c r="AJ141" i="3"/>
  <c r="AJ129" i="3"/>
  <c r="AJ117" i="3"/>
  <c r="AJ105" i="3"/>
  <c r="AJ93" i="3"/>
  <c r="AJ81" i="3"/>
  <c r="AJ69" i="3"/>
  <c r="AJ57" i="3"/>
  <c r="AJ45" i="3"/>
  <c r="W9" i="3"/>
  <c r="W237" i="3"/>
  <c r="W225" i="3"/>
  <c r="W213" i="3"/>
  <c r="W201" i="3"/>
  <c r="W189" i="3"/>
  <c r="W177" i="3"/>
  <c r="W165" i="3"/>
  <c r="W153" i="3"/>
  <c r="W141" i="3"/>
  <c r="W129" i="3"/>
  <c r="W117" i="3"/>
  <c r="W105" i="3"/>
  <c r="W93" i="3"/>
  <c r="W81" i="3"/>
  <c r="W69" i="3"/>
  <c r="W57" i="3"/>
  <c r="W45" i="3"/>
  <c r="W33" i="3"/>
  <c r="W21" i="3"/>
  <c r="W249" i="3"/>
  <c r="X9" i="3"/>
  <c r="X249" i="3"/>
  <c r="X237" i="3"/>
  <c r="X225" i="3"/>
  <c r="X213" i="3"/>
  <c r="X201" i="3"/>
  <c r="X189" i="3"/>
  <c r="X177" i="3"/>
  <c r="X165" i="3"/>
  <c r="X153" i="3"/>
  <c r="X141" i="3"/>
  <c r="X129" i="3"/>
  <c r="X117" i="3"/>
  <c r="X105" i="3"/>
  <c r="X93" i="3"/>
  <c r="X81" i="3"/>
  <c r="W133" i="3"/>
  <c r="W37" i="3"/>
  <c r="AA145" i="3"/>
  <c r="W169" i="3"/>
  <c r="AA133" i="3"/>
  <c r="W193" i="3"/>
  <c r="W121" i="3"/>
  <c r="W73" i="3"/>
  <c r="AA157" i="3"/>
  <c r="W157" i="3"/>
  <c r="AA121" i="3"/>
  <c r="W205" i="3"/>
  <c r="W97" i="3"/>
  <c r="AA109" i="3"/>
  <c r="W229" i="3"/>
  <c r="W145" i="3"/>
  <c r="W49" i="3"/>
  <c r="AA85" i="3"/>
  <c r="W217" i="3"/>
  <c r="W85" i="3"/>
  <c r="AA241" i="3"/>
  <c r="AA169" i="3"/>
  <c r="W181" i="3"/>
  <c r="W109" i="3"/>
  <c r="W61" i="3"/>
  <c r="AA253" i="3"/>
  <c r="AA229" i="3"/>
  <c r="AA217" i="3"/>
  <c r="AA205" i="3"/>
  <c r="AA193" i="3"/>
  <c r="AA97" i="3"/>
  <c r="W13" i="3"/>
  <c r="AA13" i="3"/>
  <c r="AC250" i="3"/>
  <c r="AC238" i="3"/>
  <c r="AC226" i="3"/>
  <c r="AC214" i="3"/>
  <c r="AC202" i="3"/>
  <c r="AC190" i="3"/>
  <c r="AC178" i="3"/>
  <c r="AC166" i="3"/>
  <c r="AC154" i="3"/>
  <c r="AC142" i="3"/>
  <c r="AC130" i="3"/>
  <c r="AC118" i="3"/>
  <c r="AC106" i="3"/>
  <c r="AC94" i="3"/>
  <c r="AC82" i="3"/>
  <c r="AC70" i="3"/>
  <c r="AC58" i="3"/>
  <c r="AC46" i="3"/>
  <c r="AC34" i="3"/>
  <c r="AC22" i="3"/>
  <c r="AG13" i="3"/>
  <c r="AI250" i="3"/>
  <c r="AI238" i="3"/>
  <c r="AI226" i="3"/>
  <c r="AI214" i="3"/>
  <c r="AI202" i="3"/>
  <c r="AI190" i="3"/>
  <c r="AI178" i="3"/>
  <c r="AI166" i="3"/>
  <c r="AI154" i="3"/>
  <c r="AI142" i="3"/>
  <c r="AI130" i="3"/>
  <c r="AI118" i="3"/>
  <c r="AI106" i="3"/>
  <c r="AI94" i="3"/>
  <c r="AI82" i="3"/>
  <c r="AI70" i="3"/>
  <c r="AI58" i="3"/>
  <c r="AI46" i="3"/>
  <c r="AI34" i="3"/>
  <c r="AI22" i="3"/>
  <c r="AI10" i="3"/>
  <c r="AA73" i="3"/>
  <c r="AG217" i="3"/>
  <c r="AG121" i="3"/>
  <c r="AG25" i="3"/>
  <c r="Z13" i="3"/>
  <c r="AB250" i="3"/>
  <c r="AB238" i="3"/>
  <c r="AB226" i="3"/>
  <c r="AB214" i="3"/>
  <c r="AB202" i="3"/>
  <c r="AB190" i="3"/>
  <c r="AB178" i="3"/>
  <c r="AB166" i="3"/>
  <c r="AB154" i="3"/>
  <c r="AB142" i="3"/>
  <c r="AB130" i="3"/>
  <c r="AB118" i="3"/>
  <c r="AB106" i="3"/>
  <c r="AB94" i="3"/>
  <c r="AB82" i="3"/>
  <c r="AB70" i="3"/>
  <c r="AB58" i="3"/>
  <c r="AB46" i="3"/>
  <c r="AB34" i="3"/>
  <c r="AB22" i="3"/>
  <c r="AF13" i="3"/>
  <c r="AH250" i="3"/>
  <c r="AH238" i="3"/>
  <c r="AH226" i="3"/>
  <c r="AH214" i="3"/>
  <c r="AH202" i="3"/>
  <c r="AH190" i="3"/>
  <c r="AH178" i="3"/>
  <c r="AH166" i="3"/>
  <c r="AH154" i="3"/>
  <c r="AH142" i="3"/>
  <c r="AH130" i="3"/>
  <c r="AH118" i="3"/>
  <c r="AH106" i="3"/>
  <c r="AH94" i="3"/>
  <c r="AH82" i="3"/>
  <c r="AH70" i="3"/>
  <c r="AH58" i="3"/>
  <c r="AH46" i="3"/>
  <c r="AH34" i="3"/>
  <c r="AH22" i="3"/>
  <c r="AG253" i="3"/>
  <c r="AG145" i="3"/>
  <c r="AG37" i="3"/>
  <c r="W10" i="3"/>
  <c r="Z253" i="3"/>
  <c r="Z241" i="3"/>
  <c r="Z229" i="3"/>
  <c r="Z217" i="3"/>
  <c r="Z205" i="3"/>
  <c r="Z193" i="3"/>
  <c r="Z181" i="3"/>
  <c r="Z169" i="3"/>
  <c r="Z157" i="3"/>
  <c r="Z145" i="3"/>
  <c r="Z133" i="3"/>
  <c r="Z121" i="3"/>
  <c r="Z109" i="3"/>
  <c r="Z97" i="3"/>
  <c r="Z85" i="3"/>
  <c r="Z73" i="3"/>
  <c r="Z61" i="3"/>
  <c r="Z49" i="3"/>
  <c r="Z37" i="3"/>
  <c r="Z25" i="3"/>
  <c r="AA10" i="3"/>
  <c r="AF253" i="3"/>
  <c r="AF241" i="3"/>
  <c r="AF229" i="3"/>
  <c r="AF217" i="3"/>
  <c r="AF205" i="3"/>
  <c r="AF193" i="3"/>
  <c r="AF181" i="3"/>
  <c r="AF169" i="3"/>
  <c r="AF157" i="3"/>
  <c r="AF145" i="3"/>
  <c r="AF133" i="3"/>
  <c r="AF121" i="3"/>
  <c r="AF109" i="3"/>
  <c r="AF97" i="3"/>
  <c r="AF85" i="3"/>
  <c r="AF73" i="3"/>
  <c r="AF61" i="3"/>
  <c r="AF49" i="3"/>
  <c r="AF37" i="3"/>
  <c r="AF25" i="3"/>
  <c r="AG10" i="3"/>
  <c r="AA49" i="3"/>
  <c r="AG229" i="3"/>
  <c r="AG133" i="3"/>
  <c r="AG61" i="3"/>
  <c r="W214" i="3"/>
  <c r="W154" i="3"/>
  <c r="W130" i="3"/>
  <c r="W106" i="3"/>
  <c r="W82" i="3"/>
  <c r="W58" i="3"/>
  <c r="W22" i="3"/>
  <c r="W253" i="3"/>
  <c r="X13" i="3"/>
  <c r="Y13" i="3"/>
  <c r="AA250" i="3"/>
  <c r="AA238" i="3"/>
  <c r="AA226" i="3"/>
  <c r="AA214" i="3"/>
  <c r="AA202" i="3"/>
  <c r="AA190" i="3"/>
  <c r="AA178" i="3"/>
  <c r="AA166" i="3"/>
  <c r="AA154" i="3"/>
  <c r="AA142" i="3"/>
  <c r="AA130" i="3"/>
  <c r="AA118" i="3"/>
  <c r="AA106" i="3"/>
  <c r="AA94" i="3"/>
  <c r="AA82" i="3"/>
  <c r="AA70" i="3"/>
  <c r="AA58" i="3"/>
  <c r="AA46" i="3"/>
  <c r="AA34" i="3"/>
  <c r="AA22" i="3"/>
  <c r="AE13" i="3"/>
  <c r="AG250" i="3"/>
  <c r="AG238" i="3"/>
  <c r="AG226" i="3"/>
  <c r="AG214" i="3"/>
  <c r="AG202" i="3"/>
  <c r="AG190" i="3"/>
  <c r="AG178" i="3"/>
  <c r="AG166" i="3"/>
  <c r="AG154" i="3"/>
  <c r="AG142" i="3"/>
  <c r="AG130" i="3"/>
  <c r="AG118" i="3"/>
  <c r="AG106" i="3"/>
  <c r="AG94" i="3"/>
  <c r="AG82" i="3"/>
  <c r="AG70" i="3"/>
  <c r="AG58" i="3"/>
  <c r="AG46" i="3"/>
  <c r="AG34" i="3"/>
  <c r="AG22" i="3"/>
  <c r="AK256" i="3"/>
  <c r="AK244" i="3"/>
  <c r="AK232" i="3"/>
  <c r="AK220" i="3"/>
  <c r="AK208" i="3"/>
  <c r="AK196" i="3"/>
  <c r="AK184" i="3"/>
  <c r="AK172" i="3"/>
  <c r="AK160" i="3"/>
  <c r="AK148" i="3"/>
  <c r="AK136" i="3"/>
  <c r="AK124" i="3"/>
  <c r="AK112" i="3"/>
  <c r="AK100" i="3"/>
  <c r="AK88" i="3"/>
  <c r="AK76" i="3"/>
  <c r="AK64" i="3"/>
  <c r="AK52" i="3"/>
  <c r="AK40" i="3"/>
  <c r="AK28" i="3"/>
  <c r="AK16" i="3"/>
  <c r="AA37" i="3"/>
  <c r="AG181" i="3"/>
  <c r="AG85" i="3"/>
  <c r="W202" i="3"/>
  <c r="W142" i="3"/>
  <c r="W118" i="3"/>
  <c r="W94" i="3"/>
  <c r="W70" i="3"/>
  <c r="W46" i="3"/>
  <c r="W34" i="3"/>
  <c r="X253" i="3"/>
  <c r="X241" i="3"/>
  <c r="X229" i="3"/>
  <c r="X217" i="3"/>
  <c r="X205" i="3"/>
  <c r="X193" i="3"/>
  <c r="X181" i="3"/>
  <c r="X169" i="3"/>
  <c r="X157" i="3"/>
  <c r="X145" i="3"/>
  <c r="X133" i="3"/>
  <c r="X121" i="3"/>
  <c r="X109" i="3"/>
  <c r="X97" i="3"/>
  <c r="X85" i="3"/>
  <c r="X73" i="3"/>
  <c r="X61" i="3"/>
  <c r="X49" i="3"/>
  <c r="X37" i="3"/>
  <c r="X25" i="3"/>
  <c r="Y253" i="3"/>
  <c r="Y241" i="3"/>
  <c r="Y229" i="3"/>
  <c r="Y217" i="3"/>
  <c r="Y205" i="3"/>
  <c r="Y193" i="3"/>
  <c r="Y181" i="3"/>
  <c r="Y169" i="3"/>
  <c r="Y157" i="3"/>
  <c r="Y145" i="3"/>
  <c r="Y133" i="3"/>
  <c r="Y121" i="3"/>
  <c r="Y109" i="3"/>
  <c r="Y97" i="3"/>
  <c r="Y85" i="3"/>
  <c r="Y73" i="3"/>
  <c r="Y61" i="3"/>
  <c r="Y49" i="3"/>
  <c r="Y37" i="3"/>
  <c r="Y25" i="3"/>
  <c r="Z10" i="3"/>
  <c r="AE253" i="3"/>
  <c r="AE241" i="3"/>
  <c r="AE229" i="3"/>
  <c r="AE217" i="3"/>
  <c r="AE205" i="3"/>
  <c r="AE193" i="3"/>
  <c r="AE181" i="3"/>
  <c r="AE169" i="3"/>
  <c r="AE157" i="3"/>
  <c r="AE145" i="3"/>
  <c r="AE133" i="3"/>
  <c r="AE121" i="3"/>
  <c r="AE109" i="3"/>
  <c r="AE97" i="3"/>
  <c r="AE85" i="3"/>
  <c r="AE73" i="3"/>
  <c r="AE61" i="3"/>
  <c r="AE49" i="3"/>
  <c r="AE37" i="3"/>
  <c r="AE25" i="3"/>
  <c r="AF10" i="3"/>
  <c r="AJ184" i="3"/>
  <c r="AJ148" i="3"/>
  <c r="AJ136" i="3"/>
  <c r="AJ124" i="3"/>
  <c r="AJ112" i="3"/>
  <c r="AJ100" i="3"/>
  <c r="AJ88" i="3"/>
  <c r="AJ76" i="3"/>
  <c r="AJ64" i="3"/>
  <c r="AJ52" i="3"/>
  <c r="AJ40" i="3"/>
  <c r="AJ28" i="3"/>
  <c r="AJ16" i="3"/>
  <c r="AG205" i="3"/>
  <c r="AG97" i="3"/>
  <c r="W226" i="3"/>
  <c r="Z250" i="3"/>
  <c r="Z238" i="3"/>
  <c r="Z226" i="3"/>
  <c r="Z214" i="3"/>
  <c r="Z202" i="3"/>
  <c r="Z190" i="3"/>
  <c r="Z178" i="3"/>
  <c r="Z166" i="3"/>
  <c r="Z154" i="3"/>
  <c r="Z142" i="3"/>
  <c r="Z130" i="3"/>
  <c r="Z118" i="3"/>
  <c r="Z106" i="3"/>
  <c r="Z94" i="3"/>
  <c r="Z82" i="3"/>
  <c r="Z70" i="3"/>
  <c r="Z58" i="3"/>
  <c r="Z46" i="3"/>
  <c r="Z34" i="3"/>
  <c r="Z22" i="3"/>
  <c r="AD13" i="3"/>
  <c r="AF250" i="3"/>
  <c r="AF238" i="3"/>
  <c r="AF226" i="3"/>
  <c r="AF214" i="3"/>
  <c r="AF202" i="3"/>
  <c r="AF190" i="3"/>
  <c r="AF178" i="3"/>
  <c r="AF166" i="3"/>
  <c r="AF154" i="3"/>
  <c r="AF142" i="3"/>
  <c r="AF130" i="3"/>
  <c r="AF118" i="3"/>
  <c r="AF106" i="3"/>
  <c r="AF94" i="3"/>
  <c r="AF82" i="3"/>
  <c r="AF70" i="3"/>
  <c r="AF58" i="3"/>
  <c r="AF46" i="3"/>
  <c r="AF34" i="3"/>
  <c r="AF22" i="3"/>
  <c r="AG193" i="3"/>
  <c r="AG49" i="3"/>
  <c r="W178" i="3"/>
  <c r="W250" i="3"/>
  <c r="X10" i="3"/>
  <c r="Y10" i="3"/>
  <c r="AD253" i="3"/>
  <c r="AD241" i="3"/>
  <c r="AD229" i="3"/>
  <c r="AD217" i="3"/>
  <c r="AD205" i="3"/>
  <c r="AD193" i="3"/>
  <c r="AD181" i="3"/>
  <c r="AD169" i="3"/>
  <c r="AD157" i="3"/>
  <c r="AD145" i="3"/>
  <c r="AD133" i="3"/>
  <c r="AD121" i="3"/>
  <c r="AD109" i="3"/>
  <c r="AD97" i="3"/>
  <c r="AD85" i="3"/>
  <c r="AD73" i="3"/>
  <c r="AD61" i="3"/>
  <c r="AD49" i="3"/>
  <c r="AD37" i="3"/>
  <c r="AD25" i="3"/>
  <c r="AE10" i="3"/>
  <c r="AK181" i="3"/>
  <c r="AK169" i="3"/>
  <c r="AK157" i="3"/>
  <c r="AK145" i="3"/>
  <c r="AK133" i="3"/>
  <c r="AK121" i="3"/>
  <c r="AK109" i="3"/>
  <c r="AK97" i="3"/>
  <c r="AK85" i="3"/>
  <c r="AK73" i="3"/>
  <c r="AK61" i="3"/>
  <c r="AK49" i="3"/>
  <c r="AK37" i="3"/>
  <c r="AK25" i="3"/>
  <c r="AK13" i="3"/>
  <c r="AA61" i="3"/>
  <c r="AG241" i="3"/>
  <c r="AG157" i="3"/>
  <c r="AG109" i="3"/>
  <c r="W190" i="3"/>
  <c r="X250" i="3"/>
  <c r="X238" i="3"/>
  <c r="X226" i="3"/>
  <c r="X214" i="3"/>
  <c r="X202" i="3"/>
  <c r="X190" i="3"/>
  <c r="X178" i="3"/>
  <c r="X166" i="3"/>
  <c r="X154" i="3"/>
  <c r="X142" i="3"/>
  <c r="X130" i="3"/>
  <c r="X118" i="3"/>
  <c r="X106" i="3"/>
  <c r="X94" i="3"/>
  <c r="X82" i="3"/>
  <c r="X70" i="3"/>
  <c r="X58" i="3"/>
  <c r="X46" i="3"/>
  <c r="X34" i="3"/>
  <c r="X22" i="3"/>
  <c r="Y250" i="3"/>
  <c r="Y238" i="3"/>
  <c r="Y226" i="3"/>
  <c r="Y214" i="3"/>
  <c r="Y202" i="3"/>
  <c r="Y190" i="3"/>
  <c r="Y178" i="3"/>
  <c r="Y166" i="3"/>
  <c r="Y154" i="3"/>
  <c r="Y142" i="3"/>
  <c r="Y130" i="3"/>
  <c r="Y118" i="3"/>
  <c r="Y106" i="3"/>
  <c r="Y94" i="3"/>
  <c r="Y82" i="3"/>
  <c r="Y70" i="3"/>
  <c r="Y58" i="3"/>
  <c r="Y46" i="3"/>
  <c r="Y34" i="3"/>
  <c r="Y22" i="3"/>
  <c r="AC13" i="3"/>
  <c r="AE250" i="3"/>
  <c r="AE238" i="3"/>
  <c r="AE226" i="3"/>
  <c r="AE214" i="3"/>
  <c r="AE202" i="3"/>
  <c r="AE190" i="3"/>
  <c r="AE178" i="3"/>
  <c r="AE166" i="3"/>
  <c r="AE154" i="3"/>
  <c r="AE142" i="3"/>
  <c r="AE130" i="3"/>
  <c r="AE118" i="3"/>
  <c r="AE106" i="3"/>
  <c r="AE94" i="3"/>
  <c r="AE82" i="3"/>
  <c r="AE70" i="3"/>
  <c r="AE58" i="3"/>
  <c r="AE46" i="3"/>
  <c r="AE34" i="3"/>
  <c r="AE22" i="3"/>
  <c r="AJ181" i="3"/>
  <c r="AJ169" i="3"/>
  <c r="AJ157" i="3"/>
  <c r="AJ145" i="3"/>
  <c r="AJ133" i="3"/>
  <c r="AJ121" i="3"/>
  <c r="AJ109" i="3"/>
  <c r="AJ97" i="3"/>
  <c r="AJ85" i="3"/>
  <c r="AJ73" i="3"/>
  <c r="AJ61" i="3"/>
  <c r="AJ49" i="3"/>
  <c r="AJ37" i="3"/>
  <c r="AJ25" i="3"/>
  <c r="AJ13" i="3"/>
  <c r="AA25" i="3"/>
  <c r="AG169" i="3"/>
  <c r="AG73" i="3"/>
  <c r="W166" i="3"/>
  <c r="W241" i="3"/>
  <c r="AC253" i="3"/>
  <c r="AC241" i="3"/>
  <c r="AC229" i="3"/>
  <c r="AC217" i="3"/>
  <c r="AC205" i="3"/>
  <c r="AC193" i="3"/>
  <c r="AC181" i="3"/>
  <c r="AC169" i="3"/>
  <c r="AC157" i="3"/>
  <c r="AC145" i="3"/>
  <c r="AC133" i="3"/>
  <c r="AC121" i="3"/>
  <c r="AC109" i="3"/>
  <c r="AC97" i="3"/>
  <c r="AC85" i="3"/>
  <c r="AC73" i="3"/>
  <c r="AC61" i="3"/>
  <c r="AC49" i="3"/>
  <c r="AC37" i="3"/>
  <c r="AC25" i="3"/>
  <c r="AD10" i="3"/>
  <c r="AI253" i="3"/>
  <c r="AI241" i="3"/>
  <c r="AI229" i="3"/>
  <c r="AI217" i="3"/>
  <c r="AI205" i="3"/>
  <c r="AI193" i="3"/>
  <c r="AI181" i="3"/>
  <c r="AI169" i="3"/>
  <c r="AI157" i="3"/>
  <c r="AI145" i="3"/>
  <c r="AI133" i="3"/>
  <c r="AI121" i="3"/>
  <c r="AI109" i="3"/>
  <c r="AI97" i="3"/>
  <c r="AI85" i="3"/>
  <c r="AI73" i="3"/>
  <c r="AI61" i="3"/>
  <c r="AI49" i="3"/>
  <c r="AI37" i="3"/>
  <c r="AI25" i="3"/>
  <c r="AI13" i="3"/>
  <c r="AK22" i="3"/>
  <c r="AK10" i="3"/>
  <c r="AJ185" i="3"/>
  <c r="AJ173" i="3"/>
  <c r="AJ161" i="3"/>
  <c r="AJ149" i="3"/>
  <c r="AJ137" i="3"/>
  <c r="AJ125" i="3"/>
  <c r="AJ113" i="3"/>
  <c r="AJ101" i="3"/>
  <c r="AJ89" i="3"/>
  <c r="AJ77" i="3"/>
  <c r="AJ65" i="3"/>
  <c r="AJ53" i="3"/>
  <c r="AJ41" i="3"/>
  <c r="AJ29" i="3"/>
  <c r="AJ17" i="3"/>
  <c r="AK255" i="3"/>
  <c r="AK243" i="3"/>
  <c r="AK231" i="3"/>
  <c r="AK219" i="3"/>
  <c r="AK207" i="3"/>
  <c r="AK195" i="3"/>
  <c r="AK183" i="3"/>
  <c r="AK171" i="3"/>
  <c r="AK159" i="3"/>
  <c r="AK147" i="3"/>
  <c r="AK135" i="3"/>
  <c r="AK123" i="3"/>
  <c r="AK111" i="3"/>
  <c r="AK99" i="3"/>
  <c r="AK87" i="3"/>
  <c r="AK75" i="3"/>
  <c r="AK63" i="3"/>
  <c r="AK51" i="3"/>
  <c r="AK39" i="3"/>
  <c r="AK27" i="3"/>
  <c r="AB216" i="3"/>
  <c r="AB96" i="3"/>
  <c r="AH216" i="3"/>
  <c r="AH96" i="3"/>
  <c r="W240" i="3"/>
  <c r="AC252" i="3"/>
  <c r="AC240" i="3"/>
  <c r="AC228" i="3"/>
  <c r="AC216" i="3"/>
  <c r="AC204" i="3"/>
  <c r="AC192" i="3"/>
  <c r="AC180" i="3"/>
  <c r="AC168" i="3"/>
  <c r="AC156" i="3"/>
  <c r="AC144" i="3"/>
  <c r="AC132" i="3"/>
  <c r="AC120" i="3"/>
  <c r="AC108" i="3"/>
  <c r="AC96" i="3"/>
  <c r="AC84" i="3"/>
  <c r="AC72" i="3"/>
  <c r="AC60" i="3"/>
  <c r="AC48" i="3"/>
  <c r="AC36" i="3"/>
  <c r="AC24" i="3"/>
  <c r="AI252" i="3"/>
  <c r="AI240" i="3"/>
  <c r="AI228" i="3"/>
  <c r="AI216" i="3"/>
  <c r="AI204" i="3"/>
  <c r="AI192" i="3"/>
  <c r="AI180" i="3"/>
  <c r="AI168" i="3"/>
  <c r="AI156" i="3"/>
  <c r="AI144" i="3"/>
  <c r="AI132" i="3"/>
  <c r="AI120" i="3"/>
  <c r="AI108" i="3"/>
  <c r="AI96" i="3"/>
  <c r="AI84" i="3"/>
  <c r="AI72" i="3"/>
  <c r="AI60" i="3"/>
  <c r="AI48" i="3"/>
  <c r="AI36" i="3"/>
  <c r="AI24" i="3"/>
  <c r="AI12" i="3"/>
  <c r="AB252" i="3"/>
  <c r="AB156" i="3"/>
  <c r="AB24" i="3"/>
  <c r="AH180" i="3"/>
  <c r="AH108" i="3"/>
  <c r="W12" i="3"/>
  <c r="AA12" i="3"/>
  <c r="AG12" i="3"/>
  <c r="AB240" i="3"/>
  <c r="AB144" i="3"/>
  <c r="AB48" i="3"/>
  <c r="AH252" i="3"/>
  <c r="AH156" i="3"/>
  <c r="AH72" i="3"/>
  <c r="W228" i="3"/>
  <c r="W216" i="3"/>
  <c r="W204" i="3"/>
  <c r="W192" i="3"/>
  <c r="W180" i="3"/>
  <c r="W168" i="3"/>
  <c r="W156" i="3"/>
  <c r="W144" i="3"/>
  <c r="W132" i="3"/>
  <c r="W120" i="3"/>
  <c r="W108" i="3"/>
  <c r="W96" i="3"/>
  <c r="W84" i="3"/>
  <c r="W72" i="3"/>
  <c r="W60" i="3"/>
  <c r="W48" i="3"/>
  <c r="W36" i="3"/>
  <c r="W24" i="3"/>
  <c r="W11" i="3"/>
  <c r="AA252" i="3"/>
  <c r="AA240" i="3"/>
  <c r="AA228" i="3"/>
  <c r="AA216" i="3"/>
  <c r="AA204" i="3"/>
  <c r="AA192" i="3"/>
  <c r="AA180" i="3"/>
  <c r="AA168" i="3"/>
  <c r="AA156" i="3"/>
  <c r="AA144" i="3"/>
  <c r="AA132" i="3"/>
  <c r="AA120" i="3"/>
  <c r="AA108" i="3"/>
  <c r="AA96" i="3"/>
  <c r="AA84" i="3"/>
  <c r="AA72" i="3"/>
  <c r="AA60" i="3"/>
  <c r="AA48" i="3"/>
  <c r="AA36" i="3"/>
  <c r="AA24" i="3"/>
  <c r="AA11" i="3"/>
  <c r="AG252" i="3"/>
  <c r="AG240" i="3"/>
  <c r="AG228" i="3"/>
  <c r="AG216" i="3"/>
  <c r="AG204" i="3"/>
  <c r="AG192" i="3"/>
  <c r="AG180" i="3"/>
  <c r="AG168" i="3"/>
  <c r="AG156" i="3"/>
  <c r="AG144" i="3"/>
  <c r="AG132" i="3"/>
  <c r="AG120" i="3"/>
  <c r="AG108" i="3"/>
  <c r="AG96" i="3"/>
  <c r="AG84" i="3"/>
  <c r="AG72" i="3"/>
  <c r="AG60" i="3"/>
  <c r="AG48" i="3"/>
  <c r="AG36" i="3"/>
  <c r="AG24" i="3"/>
  <c r="AG11" i="3"/>
  <c r="AK6" i="3"/>
  <c r="AB120" i="3"/>
  <c r="AH228" i="3"/>
  <c r="AH48" i="3"/>
  <c r="W215" i="3"/>
  <c r="W203" i="3"/>
  <c r="W191" i="3"/>
  <c r="W179" i="3"/>
  <c r="W167" i="3"/>
  <c r="W155" i="3"/>
  <c r="W143" i="3"/>
  <c r="W131" i="3"/>
  <c r="W119" i="3"/>
  <c r="W107" i="3"/>
  <c r="W95" i="3"/>
  <c r="W83" i="3"/>
  <c r="W71" i="3"/>
  <c r="W59" i="3"/>
  <c r="W47" i="3"/>
  <c r="W35" i="3"/>
  <c r="W23" i="3"/>
  <c r="Z12" i="3"/>
  <c r="AA251" i="3"/>
  <c r="AA239" i="3"/>
  <c r="AA227" i="3"/>
  <c r="AA215" i="3"/>
  <c r="AA203" i="3"/>
  <c r="AA191" i="3"/>
  <c r="AA179" i="3"/>
  <c r="AA167" i="3"/>
  <c r="AA155" i="3"/>
  <c r="AA143" i="3"/>
  <c r="AA131" i="3"/>
  <c r="AA119" i="3"/>
  <c r="AA107" i="3"/>
  <c r="AA95" i="3"/>
  <c r="AA83" i="3"/>
  <c r="AA71" i="3"/>
  <c r="AA59" i="3"/>
  <c r="AA47" i="3"/>
  <c r="AA35" i="3"/>
  <c r="AA23" i="3"/>
  <c r="AF12" i="3"/>
  <c r="AB228" i="3"/>
  <c r="AB108" i="3"/>
  <c r="AH240" i="3"/>
  <c r="AH132" i="3"/>
  <c r="AH24" i="3"/>
  <c r="Z252" i="3"/>
  <c r="Z240" i="3"/>
  <c r="Z228" i="3"/>
  <c r="Z216" i="3"/>
  <c r="Z204" i="3"/>
  <c r="Z192" i="3"/>
  <c r="Z180" i="3"/>
  <c r="Z168" i="3"/>
  <c r="Z156" i="3"/>
  <c r="Z144" i="3"/>
  <c r="Z132" i="3"/>
  <c r="Z120" i="3"/>
  <c r="Z108" i="3"/>
  <c r="Z96" i="3"/>
  <c r="Z84" i="3"/>
  <c r="Z72" i="3"/>
  <c r="Z60" i="3"/>
  <c r="Z48" i="3"/>
  <c r="Z36" i="3"/>
  <c r="Z24" i="3"/>
  <c r="AF252" i="3"/>
  <c r="AF240" i="3"/>
  <c r="AF228" i="3"/>
  <c r="AF216" i="3"/>
  <c r="AF204" i="3"/>
  <c r="AF192" i="3"/>
  <c r="AF180" i="3"/>
  <c r="AF168" i="3"/>
  <c r="AF156" i="3"/>
  <c r="AF144" i="3"/>
  <c r="AF132" i="3"/>
  <c r="AF120" i="3"/>
  <c r="AF108" i="3"/>
  <c r="AF96" i="3"/>
  <c r="AF84" i="3"/>
  <c r="AF72" i="3"/>
  <c r="AF60" i="3"/>
  <c r="AF48" i="3"/>
  <c r="AF36" i="3"/>
  <c r="AF24" i="3"/>
  <c r="AB204" i="3"/>
  <c r="AB72" i="3"/>
  <c r="AH144" i="3"/>
  <c r="W252" i="3"/>
  <c r="X12" i="3"/>
  <c r="Y12" i="3"/>
  <c r="AE12" i="3"/>
  <c r="AB168" i="3"/>
  <c r="AB60" i="3"/>
  <c r="AH204" i="3"/>
  <c r="AH60" i="3"/>
  <c r="W251" i="3"/>
  <c r="X252" i="3"/>
  <c r="X240" i="3"/>
  <c r="X228" i="3"/>
  <c r="X216" i="3"/>
  <c r="X204" i="3"/>
  <c r="X192" i="3"/>
  <c r="X180" i="3"/>
  <c r="X168" i="3"/>
  <c r="X156" i="3"/>
  <c r="X144" i="3"/>
  <c r="X132" i="3"/>
  <c r="X120" i="3"/>
  <c r="X108" i="3"/>
  <c r="X96" i="3"/>
  <c r="X84" i="3"/>
  <c r="X72" i="3"/>
  <c r="X60" i="3"/>
  <c r="X48" i="3"/>
  <c r="X36" i="3"/>
  <c r="X24" i="3"/>
  <c r="X11" i="3"/>
  <c r="Y252" i="3"/>
  <c r="Y240" i="3"/>
  <c r="Y228" i="3"/>
  <c r="Y216" i="3"/>
  <c r="Y204" i="3"/>
  <c r="Y192" i="3"/>
  <c r="Y180" i="3"/>
  <c r="Y168" i="3"/>
  <c r="Y156" i="3"/>
  <c r="Y144" i="3"/>
  <c r="Y132" i="3"/>
  <c r="Y120" i="3"/>
  <c r="Y108" i="3"/>
  <c r="Y96" i="3"/>
  <c r="Y84" i="3"/>
  <c r="Y72" i="3"/>
  <c r="Y60" i="3"/>
  <c r="Y48" i="3"/>
  <c r="Y36" i="3"/>
  <c r="Y24" i="3"/>
  <c r="AE252" i="3"/>
  <c r="AE240" i="3"/>
  <c r="AE228" i="3"/>
  <c r="AE216" i="3"/>
  <c r="AE204" i="3"/>
  <c r="AE192" i="3"/>
  <c r="AE180" i="3"/>
  <c r="AE168" i="3"/>
  <c r="AE156" i="3"/>
  <c r="AE144" i="3"/>
  <c r="AE132" i="3"/>
  <c r="AE120" i="3"/>
  <c r="AE108" i="3"/>
  <c r="AE96" i="3"/>
  <c r="AE84" i="3"/>
  <c r="AE72" i="3"/>
  <c r="AE60" i="3"/>
  <c r="AE48" i="3"/>
  <c r="AE36" i="3"/>
  <c r="AE24" i="3"/>
  <c r="AB132" i="3"/>
  <c r="AH120" i="3"/>
  <c r="X251" i="3"/>
  <c r="X239" i="3"/>
  <c r="X227" i="3"/>
  <c r="X215" i="3"/>
  <c r="X203" i="3"/>
  <c r="X191" i="3"/>
  <c r="X179" i="3"/>
  <c r="X167" i="3"/>
  <c r="X155" i="3"/>
  <c r="X143" i="3"/>
  <c r="X131" i="3"/>
  <c r="X119" i="3"/>
  <c r="X107" i="3"/>
  <c r="X95" i="3"/>
  <c r="X83" i="3"/>
  <c r="X71" i="3"/>
  <c r="X59" i="3"/>
  <c r="X47" i="3"/>
  <c r="X35" i="3"/>
  <c r="X23" i="3"/>
  <c r="Y251" i="3"/>
  <c r="Y239" i="3"/>
  <c r="Y227" i="3"/>
  <c r="Y215" i="3"/>
  <c r="Y203" i="3"/>
  <c r="Y191" i="3"/>
  <c r="Y179" i="3"/>
  <c r="Y167" i="3"/>
  <c r="Y155" i="3"/>
  <c r="Y143" i="3"/>
  <c r="Y131" i="3"/>
  <c r="Y119" i="3"/>
  <c r="Y107" i="3"/>
  <c r="Y95" i="3"/>
  <c r="Y83" i="3"/>
  <c r="AD12" i="3"/>
  <c r="AB192" i="3"/>
  <c r="AB84" i="3"/>
  <c r="AH168" i="3"/>
  <c r="AH36" i="3"/>
  <c r="W227" i="3"/>
  <c r="AD252" i="3"/>
  <c r="AD240" i="3"/>
  <c r="AD228" i="3"/>
  <c r="AD216" i="3"/>
  <c r="AD204" i="3"/>
  <c r="AD192" i="3"/>
  <c r="AD180" i="3"/>
  <c r="AD168" i="3"/>
  <c r="AD156" i="3"/>
  <c r="AD144" i="3"/>
  <c r="AD132" i="3"/>
  <c r="AD120" i="3"/>
  <c r="AD108" i="3"/>
  <c r="AD96" i="3"/>
  <c r="AD84" i="3"/>
  <c r="AD72" i="3"/>
  <c r="AD60" i="3"/>
  <c r="AD48" i="3"/>
  <c r="AD36" i="3"/>
  <c r="AD24" i="3"/>
  <c r="AK252" i="3"/>
  <c r="AK240" i="3"/>
  <c r="AK228" i="3"/>
  <c r="AK216" i="3"/>
  <c r="AK204" i="3"/>
  <c r="AK192" i="3"/>
  <c r="AK180" i="3"/>
  <c r="AK168" i="3"/>
  <c r="AK156" i="3"/>
  <c r="AK144" i="3"/>
  <c r="AK132" i="3"/>
  <c r="AK120" i="3"/>
  <c r="AK108" i="3"/>
  <c r="AK96" i="3"/>
  <c r="AK84" i="3"/>
  <c r="AK72" i="3"/>
  <c r="AK60" i="3"/>
  <c r="AK48" i="3"/>
  <c r="AK36" i="3"/>
  <c r="AK24" i="3"/>
  <c r="AK12" i="3"/>
  <c r="AB180" i="3"/>
  <c r="AB36" i="3"/>
  <c r="AH192" i="3"/>
  <c r="AH84" i="3"/>
  <c r="AC12" i="3"/>
  <c r="AJ252" i="3"/>
  <c r="AJ240" i="3"/>
  <c r="AJ228" i="3"/>
  <c r="AJ216" i="3"/>
  <c r="AJ204" i="3"/>
  <c r="AJ192" i="3"/>
  <c r="AJ180" i="3"/>
  <c r="AJ168" i="3"/>
  <c r="AJ156" i="3"/>
  <c r="AJ144" i="3"/>
  <c r="AJ132" i="3"/>
  <c r="AJ120" i="3"/>
  <c r="AJ108" i="3"/>
  <c r="AJ96" i="3"/>
  <c r="AJ84" i="3"/>
  <c r="AJ72" i="3"/>
  <c r="AJ60" i="3"/>
  <c r="AJ48" i="3"/>
  <c r="AJ36" i="3"/>
  <c r="AJ24" i="3"/>
  <c r="AJ12" i="3"/>
  <c r="AC251" i="3"/>
  <c r="AC239" i="3"/>
  <c r="AC227" i="3"/>
  <c r="AC215" i="3"/>
  <c r="AC203" i="3"/>
  <c r="AC191" i="3"/>
  <c r="AC179" i="3"/>
  <c r="AC167" i="3"/>
  <c r="AC155" i="3"/>
  <c r="AC143" i="3"/>
  <c r="AC131" i="3"/>
  <c r="AC119" i="3"/>
  <c r="AC107" i="3"/>
  <c r="AC95" i="3"/>
  <c r="AC83" i="3"/>
  <c r="AC71" i="3"/>
  <c r="AC59" i="3"/>
  <c r="AC47" i="3"/>
  <c r="AC35" i="3"/>
  <c r="AC23" i="3"/>
  <c r="AD249" i="3"/>
  <c r="AD237" i="3"/>
  <c r="AD225" i="3"/>
  <c r="AD213" i="3"/>
  <c r="AD201" i="3"/>
  <c r="AD189" i="3"/>
  <c r="AD177" i="3"/>
  <c r="AD165" i="3"/>
  <c r="AD153" i="3"/>
  <c r="AD141" i="3"/>
  <c r="AD129" i="3"/>
  <c r="AD117" i="3"/>
  <c r="AD105" i="3"/>
  <c r="AD93" i="3"/>
  <c r="AD81" i="3"/>
  <c r="AD69" i="3"/>
  <c r="AD57" i="3"/>
  <c r="AD45" i="3"/>
  <c r="AD33" i="3"/>
  <c r="AD21" i="3"/>
  <c r="AI251" i="3"/>
  <c r="AI239" i="3"/>
  <c r="AI227" i="3"/>
  <c r="AI215" i="3"/>
  <c r="AI203" i="3"/>
  <c r="AI191" i="3"/>
  <c r="AI179" i="3"/>
  <c r="AI167" i="3"/>
  <c r="AI155" i="3"/>
  <c r="AI143" i="3"/>
  <c r="AI131" i="3"/>
  <c r="AI119" i="3"/>
  <c r="AI107" i="3"/>
  <c r="AI95" i="3"/>
  <c r="AI83" i="3"/>
  <c r="AI71" i="3"/>
  <c r="AI59" i="3"/>
  <c r="AI47" i="3"/>
  <c r="AI35" i="3"/>
  <c r="AI23" i="3"/>
  <c r="AI11" i="3"/>
  <c r="AB251" i="3"/>
  <c r="AB239" i="3"/>
  <c r="AB227" i="3"/>
  <c r="AB215" i="3"/>
  <c r="AB203" i="3"/>
  <c r="AB191" i="3"/>
  <c r="AB179" i="3"/>
  <c r="AB167" i="3"/>
  <c r="AB155" i="3"/>
  <c r="AB143" i="3"/>
  <c r="AB131" i="3"/>
  <c r="AB119" i="3"/>
  <c r="AB107" i="3"/>
  <c r="AB95" i="3"/>
  <c r="AB83" i="3"/>
  <c r="AB71" i="3"/>
  <c r="AB59" i="3"/>
  <c r="AB47" i="3"/>
  <c r="AB35" i="3"/>
  <c r="AB23" i="3"/>
  <c r="AC249" i="3"/>
  <c r="AC237" i="3"/>
  <c r="AC225" i="3"/>
  <c r="AC213" i="3"/>
  <c r="AC201" i="3"/>
  <c r="AC189" i="3"/>
  <c r="AC177" i="3"/>
  <c r="AC165" i="3"/>
  <c r="AC153" i="3"/>
  <c r="AC141" i="3"/>
  <c r="AC129" i="3"/>
  <c r="AC117" i="3"/>
  <c r="AC105" i="3"/>
  <c r="AC93" i="3"/>
  <c r="AC81" i="3"/>
  <c r="AC69" i="3"/>
  <c r="AC57" i="3"/>
  <c r="AC45" i="3"/>
  <c r="AC33" i="3"/>
  <c r="AC21" i="3"/>
  <c r="AH251" i="3"/>
  <c r="AH239" i="3"/>
  <c r="AH227" i="3"/>
  <c r="AH215" i="3"/>
  <c r="AH203" i="3"/>
  <c r="AH191" i="3"/>
  <c r="AH179" i="3"/>
  <c r="AH167" i="3"/>
  <c r="AH155" i="3"/>
  <c r="AH143" i="3"/>
  <c r="AH131" i="3"/>
  <c r="AH119" i="3"/>
  <c r="AH107" i="3"/>
  <c r="AH95" i="3"/>
  <c r="AH83" i="3"/>
  <c r="AH71" i="3"/>
  <c r="AH59" i="3"/>
  <c r="AH47" i="3"/>
  <c r="AH35" i="3"/>
  <c r="AH23" i="3"/>
  <c r="AI249" i="3"/>
  <c r="AI237" i="3"/>
  <c r="AI225" i="3"/>
  <c r="AI213" i="3"/>
  <c r="AI201" i="3"/>
  <c r="AI189" i="3"/>
  <c r="AI177" i="3"/>
  <c r="AI165" i="3"/>
  <c r="AI153" i="3"/>
  <c r="AI141" i="3"/>
  <c r="AI129" i="3"/>
  <c r="AI117" i="3"/>
  <c r="AI105" i="3"/>
  <c r="AI93" i="3"/>
  <c r="AI81" i="3"/>
  <c r="AI69" i="3"/>
  <c r="AI57" i="3"/>
  <c r="AI45" i="3"/>
  <c r="AI33" i="3"/>
  <c r="AI21" i="3"/>
  <c r="AI9" i="3"/>
  <c r="AB249" i="3"/>
  <c r="AB237" i="3"/>
  <c r="AB225" i="3"/>
  <c r="AB213" i="3"/>
  <c r="AB201" i="3"/>
  <c r="AB189" i="3"/>
  <c r="AB177" i="3"/>
  <c r="AB165" i="3"/>
  <c r="AB153" i="3"/>
  <c r="AB141" i="3"/>
  <c r="AB129" i="3"/>
  <c r="AB117" i="3"/>
  <c r="AB105" i="3"/>
  <c r="AB93" i="3"/>
  <c r="AB81" i="3"/>
  <c r="AB69" i="3"/>
  <c r="AB57" i="3"/>
  <c r="AB45" i="3"/>
  <c r="AB33" i="3"/>
  <c r="AB21" i="3"/>
  <c r="AG251" i="3"/>
  <c r="AG239" i="3"/>
  <c r="AG227" i="3"/>
  <c r="AG215" i="3"/>
  <c r="AG203" i="3"/>
  <c r="AG191" i="3"/>
  <c r="AG179" i="3"/>
  <c r="AG167" i="3"/>
  <c r="AG155" i="3"/>
  <c r="AG143" i="3"/>
  <c r="AG131" i="3"/>
  <c r="AG119" i="3"/>
  <c r="AG107" i="3"/>
  <c r="AG95" i="3"/>
  <c r="AG83" i="3"/>
  <c r="AG71" i="3"/>
  <c r="AG59" i="3"/>
  <c r="AG47" i="3"/>
  <c r="AG35" i="3"/>
  <c r="AG23" i="3"/>
  <c r="AH249" i="3"/>
  <c r="AH237" i="3"/>
  <c r="AH225" i="3"/>
  <c r="AH213" i="3"/>
  <c r="AH201" i="3"/>
  <c r="AH189" i="3"/>
  <c r="AH177" i="3"/>
  <c r="AH165" i="3"/>
  <c r="AH153" i="3"/>
  <c r="AH141" i="3"/>
  <c r="AH129" i="3"/>
  <c r="AH117" i="3"/>
  <c r="AH105" i="3"/>
  <c r="AH93" i="3"/>
  <c r="AH81" i="3"/>
  <c r="AH69" i="3"/>
  <c r="AH57" i="3"/>
  <c r="AH45" i="3"/>
  <c r="AH33" i="3"/>
  <c r="AH21" i="3"/>
  <c r="Z11" i="3"/>
  <c r="AA9" i="3"/>
  <c r="AF11" i="3"/>
  <c r="AG9" i="3"/>
  <c r="AH248" i="3"/>
  <c r="AH236" i="3"/>
  <c r="AH224" i="3"/>
  <c r="AH212" i="3"/>
  <c r="AH200" i="3"/>
  <c r="AH188" i="3"/>
  <c r="AH176" i="3"/>
  <c r="AH164" i="3"/>
  <c r="AH152" i="3"/>
  <c r="AH140" i="3"/>
  <c r="AH128" i="3"/>
  <c r="AH116" i="3"/>
  <c r="AH104" i="3"/>
  <c r="AH92" i="3"/>
  <c r="AH80" i="3"/>
  <c r="AH68" i="3"/>
  <c r="AH56" i="3"/>
  <c r="AH44" i="3"/>
  <c r="AH32" i="3"/>
  <c r="AJ139" i="3"/>
  <c r="Z251" i="3"/>
  <c r="Z239" i="3"/>
  <c r="Z227" i="3"/>
  <c r="Z215" i="3"/>
  <c r="Z203" i="3"/>
  <c r="Z191" i="3"/>
  <c r="Z179" i="3"/>
  <c r="Z167" i="3"/>
  <c r="Z155" i="3"/>
  <c r="Z143" i="3"/>
  <c r="Z131" i="3"/>
  <c r="Z119" i="3"/>
  <c r="Z107" i="3"/>
  <c r="Z95" i="3"/>
  <c r="Z83" i="3"/>
  <c r="Z71" i="3"/>
  <c r="Z59" i="3"/>
  <c r="Z47" i="3"/>
  <c r="Z35" i="3"/>
  <c r="Z23" i="3"/>
  <c r="AA249" i="3"/>
  <c r="AA237" i="3"/>
  <c r="AA225" i="3"/>
  <c r="AA213" i="3"/>
  <c r="AA201" i="3"/>
  <c r="AA189" i="3"/>
  <c r="AA177" i="3"/>
  <c r="AA165" i="3"/>
  <c r="AA153" i="3"/>
  <c r="AA141" i="3"/>
  <c r="AA129" i="3"/>
  <c r="AA117" i="3"/>
  <c r="AA105" i="3"/>
  <c r="AA93" i="3"/>
  <c r="AA81" i="3"/>
  <c r="AA69" i="3"/>
  <c r="AA57" i="3"/>
  <c r="AA45" i="3"/>
  <c r="AA33" i="3"/>
  <c r="AA21" i="3"/>
  <c r="AF251" i="3"/>
  <c r="AF239" i="3"/>
  <c r="AF227" i="3"/>
  <c r="AF215" i="3"/>
  <c r="AF203" i="3"/>
  <c r="AF191" i="3"/>
  <c r="AF179" i="3"/>
  <c r="AF167" i="3"/>
  <c r="AF155" i="3"/>
  <c r="AF143" i="3"/>
  <c r="AF131" i="3"/>
  <c r="AF119" i="3"/>
  <c r="AF107" i="3"/>
  <c r="AF95" i="3"/>
  <c r="AF83" i="3"/>
  <c r="AF71" i="3"/>
  <c r="AF59" i="3"/>
  <c r="AF47" i="3"/>
  <c r="AF35" i="3"/>
  <c r="AF23" i="3"/>
  <c r="AG249" i="3"/>
  <c r="AG237" i="3"/>
  <c r="AG225" i="3"/>
  <c r="AG213" i="3"/>
  <c r="AG201" i="3"/>
  <c r="AG189" i="3"/>
  <c r="AG177" i="3"/>
  <c r="AG165" i="3"/>
  <c r="AG153" i="3"/>
  <c r="AG141" i="3"/>
  <c r="AG129" i="3"/>
  <c r="AG117" i="3"/>
  <c r="AG105" i="3"/>
  <c r="AG93" i="3"/>
  <c r="AG81" i="3"/>
  <c r="AG69" i="3"/>
  <c r="AG57" i="3"/>
  <c r="AG45" i="3"/>
  <c r="AG33" i="3"/>
  <c r="AG21" i="3"/>
  <c r="AG8" i="3"/>
  <c r="Y11" i="3"/>
  <c r="Z9" i="3"/>
  <c r="AE11" i="3"/>
  <c r="AF9" i="3"/>
  <c r="AG236" i="3"/>
  <c r="AG224" i="3"/>
  <c r="AG212" i="3"/>
  <c r="AG200" i="3"/>
  <c r="AG188" i="3"/>
  <c r="AG176" i="3"/>
  <c r="AG164" i="3"/>
  <c r="AG152" i="3"/>
  <c r="AG140" i="3"/>
  <c r="AG128" i="3"/>
  <c r="AG116" i="3"/>
  <c r="AG104" i="3"/>
  <c r="AG92" i="3"/>
  <c r="AG80" i="3"/>
  <c r="AG68" i="3"/>
  <c r="AG56" i="3"/>
  <c r="AG44" i="3"/>
  <c r="AG32" i="3"/>
  <c r="Y71" i="3"/>
  <c r="Y59" i="3"/>
  <c r="Y47" i="3"/>
  <c r="Y35" i="3"/>
  <c r="Y23" i="3"/>
  <c r="Z249" i="3"/>
  <c r="Z237" i="3"/>
  <c r="Z225" i="3"/>
  <c r="Z213" i="3"/>
  <c r="Z201" i="3"/>
  <c r="Z189" i="3"/>
  <c r="Z177" i="3"/>
  <c r="Z165" i="3"/>
  <c r="Z153" i="3"/>
  <c r="Z141" i="3"/>
  <c r="Z129" i="3"/>
  <c r="Z117" i="3"/>
  <c r="Z105" i="3"/>
  <c r="Z93" i="3"/>
  <c r="Z81" i="3"/>
  <c r="Z69" i="3"/>
  <c r="Z57" i="3"/>
  <c r="Z45" i="3"/>
  <c r="Z33" i="3"/>
  <c r="Z21" i="3"/>
  <c r="AE251" i="3"/>
  <c r="AE239" i="3"/>
  <c r="AE227" i="3"/>
  <c r="AE215" i="3"/>
  <c r="AE203" i="3"/>
  <c r="AE191" i="3"/>
  <c r="AE179" i="3"/>
  <c r="AE167" i="3"/>
  <c r="AE155" i="3"/>
  <c r="AE143" i="3"/>
  <c r="AE131" i="3"/>
  <c r="AE119" i="3"/>
  <c r="AE107" i="3"/>
  <c r="AE95" i="3"/>
  <c r="AE83" i="3"/>
  <c r="AE71" i="3"/>
  <c r="AE59" i="3"/>
  <c r="AE47" i="3"/>
  <c r="AE35" i="3"/>
  <c r="AE23" i="3"/>
  <c r="AF249" i="3"/>
  <c r="AF237" i="3"/>
  <c r="AF225" i="3"/>
  <c r="AF213" i="3"/>
  <c r="AF201" i="3"/>
  <c r="AF189" i="3"/>
  <c r="AF177" i="3"/>
  <c r="AF165" i="3"/>
  <c r="AF153" i="3"/>
  <c r="AF141" i="3"/>
  <c r="AF129" i="3"/>
  <c r="AF117" i="3"/>
  <c r="AF105" i="3"/>
  <c r="AF93" i="3"/>
  <c r="AF81" i="3"/>
  <c r="AF69" i="3"/>
  <c r="AF57" i="3"/>
  <c r="AF45" i="3"/>
  <c r="AF33" i="3"/>
  <c r="AF21" i="3"/>
  <c r="Y9" i="3"/>
  <c r="AD11" i="3"/>
  <c r="AE9" i="3"/>
  <c r="X69" i="3"/>
  <c r="X57" i="3"/>
  <c r="X45" i="3"/>
  <c r="X33" i="3"/>
  <c r="X21" i="3"/>
  <c r="Y249" i="3"/>
  <c r="Y237" i="3"/>
  <c r="Y225" i="3"/>
  <c r="Y213" i="3"/>
  <c r="Y201" i="3"/>
  <c r="Y189" i="3"/>
  <c r="Y177" i="3"/>
  <c r="Y165" i="3"/>
  <c r="Y153" i="3"/>
  <c r="Y141" i="3"/>
  <c r="Y129" i="3"/>
  <c r="Y117" i="3"/>
  <c r="Y105" i="3"/>
  <c r="Y93" i="3"/>
  <c r="Y81" i="3"/>
  <c r="Y69" i="3"/>
  <c r="Y57" i="3"/>
  <c r="Y45" i="3"/>
  <c r="Y33" i="3"/>
  <c r="Y21" i="3"/>
  <c r="AD251" i="3"/>
  <c r="AD239" i="3"/>
  <c r="AD227" i="3"/>
  <c r="AD215" i="3"/>
  <c r="AD203" i="3"/>
  <c r="AD191" i="3"/>
  <c r="AD179" i="3"/>
  <c r="AD167" i="3"/>
  <c r="AD155" i="3"/>
  <c r="AD143" i="3"/>
  <c r="AD131" i="3"/>
  <c r="AD119" i="3"/>
  <c r="AD107" i="3"/>
  <c r="AD95" i="3"/>
  <c r="AD83" i="3"/>
  <c r="AD71" i="3"/>
  <c r="AD59" i="3"/>
  <c r="AD47" i="3"/>
  <c r="AD35" i="3"/>
  <c r="AD23" i="3"/>
  <c r="AE249" i="3"/>
  <c r="AE237" i="3"/>
  <c r="AE225" i="3"/>
  <c r="AE213" i="3"/>
  <c r="AE201" i="3"/>
  <c r="AE189" i="3"/>
  <c r="AE177" i="3"/>
  <c r="AE165" i="3"/>
  <c r="AE153" i="3"/>
  <c r="AE141" i="3"/>
  <c r="AE129" i="3"/>
  <c r="AE117" i="3"/>
  <c r="AE105" i="3"/>
  <c r="AE93" i="3"/>
  <c r="AE81" i="3"/>
  <c r="AE69" i="3"/>
  <c r="AE57" i="3"/>
  <c r="AE45" i="3"/>
  <c r="AE33" i="3"/>
  <c r="AE21" i="3"/>
  <c r="AK251" i="3"/>
  <c r="AK239" i="3"/>
  <c r="AK227" i="3"/>
  <c r="AK215" i="3"/>
  <c r="AK203" i="3"/>
  <c r="AK191" i="3"/>
  <c r="AK179" i="3"/>
  <c r="AK167" i="3"/>
  <c r="AK155" i="3"/>
  <c r="AK143" i="3"/>
  <c r="AK131" i="3"/>
  <c r="AK119" i="3"/>
  <c r="AK107" i="3"/>
  <c r="AK95" i="3"/>
  <c r="AK83" i="3"/>
  <c r="AK71" i="3"/>
  <c r="AK59" i="3"/>
  <c r="AK47" i="3"/>
  <c r="AK35" i="3"/>
  <c r="AK23" i="3"/>
  <c r="AC11" i="3"/>
  <c r="AD9" i="3"/>
  <c r="AJ251" i="3"/>
  <c r="AJ239" i="3"/>
  <c r="AJ227" i="3"/>
  <c r="AJ215" i="3"/>
  <c r="AJ203" i="3"/>
  <c r="AJ191" i="3"/>
  <c r="AJ179" i="3"/>
  <c r="AJ167" i="3"/>
  <c r="AJ155" i="3"/>
  <c r="AJ143" i="3"/>
  <c r="AJ131" i="3"/>
  <c r="AJ119" i="3"/>
  <c r="AJ107" i="3"/>
  <c r="AJ95" i="3"/>
  <c r="AJ83" i="3"/>
  <c r="AJ71" i="3"/>
  <c r="AJ59" i="3"/>
  <c r="AJ47" i="3"/>
  <c r="AJ35" i="3"/>
  <c r="AJ23" i="3"/>
  <c r="AJ11" i="3"/>
  <c r="AC247" i="3"/>
  <c r="AC235" i="3"/>
  <c r="AC223" i="3"/>
  <c r="AC211" i="3"/>
  <c r="AC199" i="3"/>
  <c r="AC187" i="3"/>
  <c r="AC175" i="3"/>
  <c r="AC163" i="3"/>
  <c r="AC151" i="3"/>
  <c r="AC139" i="3"/>
  <c r="AC127" i="3"/>
  <c r="AC115" i="3"/>
  <c r="AC103" i="3"/>
  <c r="AC91" i="3"/>
  <c r="AC79" i="3"/>
  <c r="AC67" i="3"/>
  <c r="AC55" i="3"/>
  <c r="AC43" i="3"/>
  <c r="AC31" i="3"/>
  <c r="AD245" i="3"/>
  <c r="AD233" i="3"/>
  <c r="AD221" i="3"/>
  <c r="AD209" i="3"/>
  <c r="AD197" i="3"/>
  <c r="AD185" i="3"/>
  <c r="AD173" i="3"/>
  <c r="AD161" i="3"/>
  <c r="AD149" i="3"/>
  <c r="AD137" i="3"/>
  <c r="AD125" i="3"/>
  <c r="AD113" i="3"/>
  <c r="AD101" i="3"/>
  <c r="AD89" i="3"/>
  <c r="AD77" i="3"/>
  <c r="AD65" i="3"/>
  <c r="AD53" i="3"/>
  <c r="AD41" i="3"/>
  <c r="AD29" i="3"/>
  <c r="AI247" i="3"/>
  <c r="AI235" i="3"/>
  <c r="AI223" i="3"/>
  <c r="AI211" i="3"/>
  <c r="AI199" i="3"/>
  <c r="AI187" i="3"/>
  <c r="AI175" i="3"/>
  <c r="AI163" i="3"/>
  <c r="AI151" i="3"/>
  <c r="AI139" i="3"/>
  <c r="AI127" i="3"/>
  <c r="AI115" i="3"/>
  <c r="AI103" i="3"/>
  <c r="AI91" i="3"/>
  <c r="AI79" i="3"/>
  <c r="AI67" i="3"/>
  <c r="AI55" i="3"/>
  <c r="AI43" i="3"/>
  <c r="AI31" i="3"/>
  <c r="AI19" i="3"/>
  <c r="AI7" i="3"/>
  <c r="AK245" i="3"/>
  <c r="AK233" i="3"/>
  <c r="AK221" i="3"/>
  <c r="AK209" i="3"/>
  <c r="AK197" i="3"/>
  <c r="AK185" i="3"/>
  <c r="AK173" i="3"/>
  <c r="AK161" i="3"/>
  <c r="AK149" i="3"/>
  <c r="AK137" i="3"/>
  <c r="AK125" i="3"/>
  <c r="AK113" i="3"/>
  <c r="AK101" i="3"/>
  <c r="AK89" i="3"/>
  <c r="AK77" i="3"/>
  <c r="AK65" i="3"/>
  <c r="AK53" i="3"/>
  <c r="AK41" i="3"/>
  <c r="AK29" i="3"/>
  <c r="AK17" i="3"/>
  <c r="Z20" i="3"/>
  <c r="AG5" i="3"/>
  <c r="AB247" i="3"/>
  <c r="AB235" i="3"/>
  <c r="AB223" i="3"/>
  <c r="AB211" i="3"/>
  <c r="AB199" i="3"/>
  <c r="AB187" i="3"/>
  <c r="AB175" i="3"/>
  <c r="AB163" i="3"/>
  <c r="AB151" i="3"/>
  <c r="AB139" i="3"/>
  <c r="AB127" i="3"/>
  <c r="AB115" i="3"/>
  <c r="AB103" i="3"/>
  <c r="AB91" i="3"/>
  <c r="AB79" i="3"/>
  <c r="AB67" i="3"/>
  <c r="AB55" i="3"/>
  <c r="AB43" i="3"/>
  <c r="AB31" i="3"/>
  <c r="AC245" i="3"/>
  <c r="AC233" i="3"/>
  <c r="AC221" i="3"/>
  <c r="AC209" i="3"/>
  <c r="AC197" i="3"/>
  <c r="AC185" i="3"/>
  <c r="AC173" i="3"/>
  <c r="AC161" i="3"/>
  <c r="AC149" i="3"/>
  <c r="AC137" i="3"/>
  <c r="AC125" i="3"/>
  <c r="AC113" i="3"/>
  <c r="AC101" i="3"/>
  <c r="AC89" i="3"/>
  <c r="AC77" i="3"/>
  <c r="AC65" i="3"/>
  <c r="AC53" i="3"/>
  <c r="AC41" i="3"/>
  <c r="AC29" i="3"/>
  <c r="AI245" i="3"/>
  <c r="AI233" i="3"/>
  <c r="AI221" i="3"/>
  <c r="AI209" i="3"/>
  <c r="AI197" i="3"/>
  <c r="AI185" i="3"/>
  <c r="AI173" i="3"/>
  <c r="AI161" i="3"/>
  <c r="AI149" i="3"/>
  <c r="AI137" i="3"/>
  <c r="AI125" i="3"/>
  <c r="AI113" i="3"/>
  <c r="AI101" i="3"/>
  <c r="AI89" i="3"/>
  <c r="AI77" i="3"/>
  <c r="AI65" i="3"/>
  <c r="AI53" i="3"/>
  <c r="AI41" i="3"/>
  <c r="AI29" i="3"/>
  <c r="AI17" i="3"/>
  <c r="AE5" i="3"/>
  <c r="AA247" i="3"/>
  <c r="AA235" i="3"/>
  <c r="AA223" i="3"/>
  <c r="AA211" i="3"/>
  <c r="AA199" i="3"/>
  <c r="AA187" i="3"/>
  <c r="AA175" i="3"/>
  <c r="AA163" i="3"/>
  <c r="AA151" i="3"/>
  <c r="AA139" i="3"/>
  <c r="AA127" i="3"/>
  <c r="AA115" i="3"/>
  <c r="AA103" i="3"/>
  <c r="AA91" i="3"/>
  <c r="AA79" i="3"/>
  <c r="AA67" i="3"/>
  <c r="AA55" i="3"/>
  <c r="AA43" i="3"/>
  <c r="AA31" i="3"/>
  <c r="AB245" i="3"/>
  <c r="AB233" i="3"/>
  <c r="AB221" i="3"/>
  <c r="AB209" i="3"/>
  <c r="AB197" i="3"/>
  <c r="AB185" i="3"/>
  <c r="AB173" i="3"/>
  <c r="AB161" i="3"/>
  <c r="AB149" i="3"/>
  <c r="AB137" i="3"/>
  <c r="AB125" i="3"/>
  <c r="AB113" i="3"/>
  <c r="AB101" i="3"/>
  <c r="AB89" i="3"/>
  <c r="AB77" i="3"/>
  <c r="AB65" i="3"/>
  <c r="AB53" i="3"/>
  <c r="AB41" i="3"/>
  <c r="AB29" i="3"/>
  <c r="AG247" i="3"/>
  <c r="AG235" i="3"/>
  <c r="AG223" i="3"/>
  <c r="AG211" i="3"/>
  <c r="AG199" i="3"/>
  <c r="AG187" i="3"/>
  <c r="AG175" i="3"/>
  <c r="AG163" i="3"/>
  <c r="AG151" i="3"/>
  <c r="AG139" i="3"/>
  <c r="AG127" i="3"/>
  <c r="AG115" i="3"/>
  <c r="AG103" i="3"/>
  <c r="AG91" i="3"/>
  <c r="AG79" i="3"/>
  <c r="AG67" i="3"/>
  <c r="AG55" i="3"/>
  <c r="AG43" i="3"/>
  <c r="AG31" i="3"/>
  <c r="AH245" i="3"/>
  <c r="AH233" i="3"/>
  <c r="AH221" i="3"/>
  <c r="AH209" i="3"/>
  <c r="AH197" i="3"/>
  <c r="AH185" i="3"/>
  <c r="AH173" i="3"/>
  <c r="AH161" i="3"/>
  <c r="AH149" i="3"/>
  <c r="AH137" i="3"/>
  <c r="AH125" i="3"/>
  <c r="AH113" i="3"/>
  <c r="AH101" i="3"/>
  <c r="AH89" i="3"/>
  <c r="AH77" i="3"/>
  <c r="AH65" i="3"/>
  <c r="AH53" i="3"/>
  <c r="AH41" i="3"/>
  <c r="AH29" i="3"/>
  <c r="AD5" i="3"/>
  <c r="Z19" i="3"/>
  <c r="Z7" i="3"/>
  <c r="AA17" i="3"/>
  <c r="AF19" i="3"/>
  <c r="AF7" i="3"/>
  <c r="AG17" i="3"/>
  <c r="Z247" i="3"/>
  <c r="Z235" i="3"/>
  <c r="Z223" i="3"/>
  <c r="Z211" i="3"/>
  <c r="Z199" i="3"/>
  <c r="Z187" i="3"/>
  <c r="Z175" i="3"/>
  <c r="Z163" i="3"/>
  <c r="Z151" i="3"/>
  <c r="Z139" i="3"/>
  <c r="Z127" i="3"/>
  <c r="Z115" i="3"/>
  <c r="Z103" i="3"/>
  <c r="Z91" i="3"/>
  <c r="Z79" i="3"/>
  <c r="Z67" i="3"/>
  <c r="Z55" i="3"/>
  <c r="Z43" i="3"/>
  <c r="Z31" i="3"/>
  <c r="AA245" i="3"/>
  <c r="AA233" i="3"/>
  <c r="AA221" i="3"/>
  <c r="AA209" i="3"/>
  <c r="AA197" i="3"/>
  <c r="AA185" i="3"/>
  <c r="AA173" i="3"/>
  <c r="AA161" i="3"/>
  <c r="AA149" i="3"/>
  <c r="AA137" i="3"/>
  <c r="AA125" i="3"/>
  <c r="AA113" i="3"/>
  <c r="AA101" i="3"/>
  <c r="AA89" i="3"/>
  <c r="AA77" i="3"/>
  <c r="AA65" i="3"/>
  <c r="AA53" i="3"/>
  <c r="AA41" i="3"/>
  <c r="AA29" i="3"/>
  <c r="AF247" i="3"/>
  <c r="AF235" i="3"/>
  <c r="AF223" i="3"/>
  <c r="AF211" i="3"/>
  <c r="AF199" i="3"/>
  <c r="AF187" i="3"/>
  <c r="AF175" i="3"/>
  <c r="AF163" i="3"/>
  <c r="AF151" i="3"/>
  <c r="AF139" i="3"/>
  <c r="AF127" i="3"/>
  <c r="AF115" i="3"/>
  <c r="AF103" i="3"/>
  <c r="AF91" i="3"/>
  <c r="AF79" i="3"/>
  <c r="AF67" i="3"/>
  <c r="AF55" i="3"/>
  <c r="AF43" i="3"/>
  <c r="AF31" i="3"/>
  <c r="AG245" i="3"/>
  <c r="AG233" i="3"/>
  <c r="AG221" i="3"/>
  <c r="AG209" i="3"/>
  <c r="AG197" i="3"/>
  <c r="AG185" i="3"/>
  <c r="AG173" i="3"/>
  <c r="AG161" i="3"/>
  <c r="AG149" i="3"/>
  <c r="AG137" i="3"/>
  <c r="AG125" i="3"/>
  <c r="AG113" i="3"/>
  <c r="AG101" i="3"/>
  <c r="AG89" i="3"/>
  <c r="AG77" i="3"/>
  <c r="AG65" i="3"/>
  <c r="AG53" i="3"/>
  <c r="AG41" i="3"/>
  <c r="AG29" i="3"/>
  <c r="AK11" i="3"/>
  <c r="X19" i="3"/>
  <c r="X7" i="3"/>
  <c r="AB5" i="3"/>
  <c r="Y19" i="3"/>
  <c r="Y7" i="3"/>
  <c r="Z17" i="3"/>
  <c r="AE19" i="3"/>
  <c r="AE7" i="3"/>
  <c r="AF17" i="3"/>
  <c r="X103" i="3"/>
  <c r="X91" i="3"/>
  <c r="X79" i="3"/>
  <c r="X67" i="3"/>
  <c r="X55" i="3"/>
  <c r="X43" i="3"/>
  <c r="X31" i="3"/>
  <c r="AA5" i="3"/>
  <c r="Y247" i="3"/>
  <c r="Y235" i="3"/>
  <c r="Y223" i="3"/>
  <c r="Y211" i="3"/>
  <c r="Y199" i="3"/>
  <c r="Y187" i="3"/>
  <c r="Y175" i="3"/>
  <c r="Y163" i="3"/>
  <c r="Y151" i="3"/>
  <c r="Y139" i="3"/>
  <c r="Y127" i="3"/>
  <c r="Y115" i="3"/>
  <c r="Y103" i="3"/>
  <c r="Y91" i="3"/>
  <c r="Y79" i="3"/>
  <c r="Y67" i="3"/>
  <c r="Y55" i="3"/>
  <c r="Y43" i="3"/>
  <c r="Y31" i="3"/>
  <c r="Z245" i="3"/>
  <c r="Z233" i="3"/>
  <c r="Z221" i="3"/>
  <c r="Z209" i="3"/>
  <c r="Z197" i="3"/>
  <c r="Z185" i="3"/>
  <c r="Z173" i="3"/>
  <c r="Z161" i="3"/>
  <c r="Z149" i="3"/>
  <c r="Z137" i="3"/>
  <c r="Z125" i="3"/>
  <c r="Z113" i="3"/>
  <c r="Z101" i="3"/>
  <c r="Z89" i="3"/>
  <c r="Z77" i="3"/>
  <c r="Z65" i="3"/>
  <c r="Z53" i="3"/>
  <c r="Z41" i="3"/>
  <c r="Z29" i="3"/>
  <c r="AE247" i="3"/>
  <c r="AE235" i="3"/>
  <c r="AE223" i="3"/>
  <c r="AE211" i="3"/>
  <c r="AE199" i="3"/>
  <c r="AE187" i="3"/>
  <c r="AE175" i="3"/>
  <c r="AE163" i="3"/>
  <c r="AE151" i="3"/>
  <c r="AE139" i="3"/>
  <c r="AE127" i="3"/>
  <c r="AE115" i="3"/>
  <c r="AE103" i="3"/>
  <c r="AE91" i="3"/>
  <c r="AE79" i="3"/>
  <c r="AE67" i="3"/>
  <c r="AE55" i="3"/>
  <c r="AE43" i="3"/>
  <c r="AE31" i="3"/>
  <c r="AF245" i="3"/>
  <c r="AF233" i="3"/>
  <c r="AF221" i="3"/>
  <c r="AF209" i="3"/>
  <c r="AF197" i="3"/>
  <c r="AF185" i="3"/>
  <c r="AF173" i="3"/>
  <c r="AF161" i="3"/>
  <c r="AF149" i="3"/>
  <c r="AF137" i="3"/>
  <c r="AF125" i="3"/>
  <c r="AF113" i="3"/>
  <c r="AF101" i="3"/>
  <c r="AF89" i="3"/>
  <c r="AF77" i="3"/>
  <c r="AF65" i="3"/>
  <c r="AF53" i="3"/>
  <c r="AF41" i="3"/>
  <c r="AF29" i="3"/>
  <c r="Y17" i="3"/>
  <c r="AD19" i="3"/>
  <c r="AD7" i="3"/>
  <c r="AE17" i="3"/>
  <c r="X137" i="3"/>
  <c r="X125" i="3"/>
  <c r="X113" i="3"/>
  <c r="X101" i="3"/>
  <c r="X89" i="3"/>
  <c r="X77" i="3"/>
  <c r="X65" i="3"/>
  <c r="X53" i="3"/>
  <c r="X41" i="3"/>
  <c r="X29" i="3"/>
  <c r="AK5" i="3"/>
  <c r="Y5" i="3"/>
  <c r="Y245" i="3"/>
  <c r="Y233" i="3"/>
  <c r="Y221" i="3"/>
  <c r="Y209" i="3"/>
  <c r="Y197" i="3"/>
  <c r="Y185" i="3"/>
  <c r="Y173" i="3"/>
  <c r="Y161" i="3"/>
  <c r="Y149" i="3"/>
  <c r="Y137" i="3"/>
  <c r="Y125" i="3"/>
  <c r="Y113" i="3"/>
  <c r="Y101" i="3"/>
  <c r="Y89" i="3"/>
  <c r="Y77" i="3"/>
  <c r="Y65" i="3"/>
  <c r="Y53" i="3"/>
  <c r="Y41" i="3"/>
  <c r="Y29" i="3"/>
  <c r="AD247" i="3"/>
  <c r="AD235" i="3"/>
  <c r="AD223" i="3"/>
  <c r="AD211" i="3"/>
  <c r="AD199" i="3"/>
  <c r="AD187" i="3"/>
  <c r="AD175" i="3"/>
  <c r="AD163" i="3"/>
  <c r="AD151" i="3"/>
  <c r="AD139" i="3"/>
  <c r="AD127" i="3"/>
  <c r="AD115" i="3"/>
  <c r="AD103" i="3"/>
  <c r="AD91" i="3"/>
  <c r="AD79" i="3"/>
  <c r="AD67" i="3"/>
  <c r="AD55" i="3"/>
  <c r="AD43" i="3"/>
  <c r="AD31" i="3"/>
  <c r="AE245" i="3"/>
  <c r="AE233" i="3"/>
  <c r="AE221" i="3"/>
  <c r="AE209" i="3"/>
  <c r="AE197" i="3"/>
  <c r="AE185" i="3"/>
  <c r="AE173" i="3"/>
  <c r="AE161" i="3"/>
  <c r="AE149" i="3"/>
  <c r="AE137" i="3"/>
  <c r="AE125" i="3"/>
  <c r="AE113" i="3"/>
  <c r="AE101" i="3"/>
  <c r="AE89" i="3"/>
  <c r="AE77" i="3"/>
  <c r="AE65" i="3"/>
  <c r="AE53" i="3"/>
  <c r="AE41" i="3"/>
  <c r="AE29" i="3"/>
  <c r="AJ5" i="3"/>
  <c r="AC19" i="3"/>
  <c r="AC7" i="3"/>
  <c r="AD17" i="3"/>
  <c r="AH247" i="3"/>
  <c r="AH235" i="3"/>
  <c r="AH223" i="3"/>
  <c r="AH211" i="3"/>
  <c r="AH199" i="3"/>
  <c r="AH187" i="3"/>
  <c r="AH175" i="3"/>
  <c r="AH163" i="3"/>
  <c r="AH151" i="3"/>
  <c r="AH139" i="3"/>
  <c r="AH127" i="3"/>
  <c r="AH115" i="3"/>
  <c r="AH103" i="3"/>
  <c r="AH91" i="3"/>
  <c r="AH79" i="3"/>
  <c r="AH67" i="3"/>
  <c r="AH55" i="3"/>
  <c r="AH43" i="3"/>
  <c r="AH31" i="3"/>
  <c r="AK15" i="3"/>
  <c r="AI254" i="3"/>
  <c r="AI242" i="3"/>
  <c r="AI230" i="3"/>
  <c r="AI218" i="3"/>
  <c r="AI206" i="3"/>
  <c r="AI194" i="3"/>
  <c r="AI182" i="3"/>
  <c r="AI170" i="3"/>
  <c r="AI158" i="3"/>
  <c r="AI146" i="3"/>
  <c r="AI134" i="3"/>
  <c r="AI122" i="3"/>
  <c r="AI110" i="3"/>
  <c r="AI98" i="3"/>
  <c r="AI86" i="3"/>
  <c r="AI74" i="3"/>
  <c r="AI62" i="3"/>
  <c r="AI50" i="3"/>
  <c r="AI38" i="3"/>
  <c r="AI26" i="3"/>
  <c r="AI14" i="3"/>
  <c r="AJ253" i="3"/>
  <c r="AJ241" i="3"/>
  <c r="AJ229" i="3"/>
  <c r="AJ217" i="3"/>
  <c r="AJ205" i="3"/>
  <c r="AJ193" i="3"/>
  <c r="X20" i="3"/>
  <c r="W20" i="3"/>
  <c r="AI248" i="3"/>
  <c r="AI236" i="3"/>
  <c r="AI224" i="3"/>
  <c r="AC20" i="3"/>
  <c r="AB20" i="3"/>
  <c r="AI135" i="3"/>
  <c r="AI123" i="3"/>
  <c r="AI111" i="3"/>
  <c r="AI99" i="3"/>
  <c r="AI87" i="3"/>
  <c r="AI75" i="3"/>
  <c r="AI63" i="3"/>
  <c r="AI51" i="3"/>
  <c r="AI39" i="3"/>
  <c r="AI27" i="3"/>
  <c r="AI15" i="3"/>
  <c r="AJ254" i="3"/>
  <c r="AJ242" i="3"/>
  <c r="AJ230" i="3"/>
  <c r="AJ218" i="3"/>
  <c r="AJ206" i="3"/>
  <c r="AJ194" i="3"/>
  <c r="AJ182" i="3"/>
  <c r="AJ170" i="3"/>
  <c r="AJ158" i="3"/>
  <c r="AJ146" i="3"/>
  <c r="AJ134" i="3"/>
  <c r="AJ122" i="3"/>
  <c r="AJ110" i="3"/>
  <c r="AJ98" i="3"/>
  <c r="AJ86" i="3"/>
  <c r="AJ74" i="3"/>
  <c r="AJ62" i="3"/>
  <c r="AJ50" i="3"/>
  <c r="AJ38" i="3"/>
  <c r="AJ26" i="3"/>
  <c r="AJ14" i="3"/>
  <c r="AK253" i="3"/>
  <c r="AK241" i="3"/>
  <c r="AK229" i="3"/>
  <c r="AK217" i="3"/>
  <c r="AK205" i="3"/>
  <c r="AK193" i="3"/>
  <c r="Y20" i="3"/>
  <c r="AG171" i="3"/>
  <c r="AG159" i="3"/>
  <c r="AG147" i="3"/>
  <c r="AG135" i="3"/>
  <c r="AG123" i="3"/>
  <c r="AG111" i="3"/>
  <c r="AG99" i="3"/>
  <c r="AG87" i="3"/>
  <c r="AG75" i="3"/>
  <c r="AG63" i="3"/>
  <c r="AG51" i="3"/>
  <c r="AG39" i="3"/>
  <c r="AG27" i="3"/>
  <c r="AG14" i="3"/>
  <c r="AH253" i="3"/>
  <c r="AH241" i="3"/>
  <c r="AH229" i="3"/>
  <c r="AH217" i="3"/>
  <c r="AH205" i="3"/>
  <c r="AH193" i="3"/>
  <c r="AJ82" i="3"/>
  <c r="AJ248" i="3"/>
  <c r="AJ236" i="3"/>
  <c r="AJ224" i="3"/>
  <c r="AJ212" i="3"/>
  <c r="AJ200" i="3"/>
  <c r="AJ188" i="3"/>
  <c r="AJ176" i="3"/>
  <c r="AJ164" i="3"/>
  <c r="AJ152" i="3"/>
  <c r="AJ140" i="3"/>
  <c r="AJ128" i="3"/>
  <c r="AJ116" i="3"/>
  <c r="AJ104" i="3"/>
  <c r="AJ92" i="3"/>
  <c r="AJ80" i="3"/>
  <c r="AJ68" i="3"/>
  <c r="AJ56" i="3"/>
  <c r="AJ44" i="3"/>
  <c r="AJ32" i="3"/>
  <c r="AJ20" i="3"/>
  <c r="AJ8" i="3"/>
  <c r="AK247" i="3"/>
  <c r="AK235" i="3"/>
  <c r="AK223" i="3"/>
  <c r="AK211" i="3"/>
  <c r="AK199" i="3"/>
  <c r="AK187" i="3"/>
  <c r="AK175" i="3"/>
  <c r="AK163" i="3"/>
  <c r="AK151" i="3"/>
  <c r="AK139" i="3"/>
  <c r="AK127" i="3"/>
  <c r="AK115" i="3"/>
  <c r="AK103" i="3"/>
  <c r="AK91" i="3"/>
  <c r="AK79" i="3"/>
  <c r="AK67" i="3"/>
  <c r="AK55" i="3"/>
  <c r="AK43" i="3"/>
  <c r="AK31" i="3"/>
  <c r="AK19" i="3"/>
  <c r="AK7" i="3"/>
  <c r="AE20" i="3"/>
  <c r="AI212" i="3"/>
  <c r="AI200" i="3"/>
  <c r="AI188" i="3"/>
  <c r="AI176" i="3"/>
  <c r="AI164" i="3"/>
  <c r="AI152" i="3"/>
  <c r="AI140" i="3"/>
  <c r="AI128" i="3"/>
  <c r="AI116" i="3"/>
  <c r="AI104" i="3"/>
  <c r="AI92" i="3"/>
  <c r="AI80" i="3"/>
  <c r="AI68" i="3"/>
  <c r="AI56" i="3"/>
  <c r="AI44" i="3"/>
  <c r="AI32" i="3"/>
  <c r="AI20" i="3"/>
  <c r="AI8" i="3"/>
  <c r="AJ247" i="3"/>
  <c r="AJ235" i="3"/>
  <c r="AJ223" i="3"/>
  <c r="AJ211" i="3"/>
  <c r="AJ199" i="3"/>
  <c r="AJ187" i="3"/>
  <c r="AJ175" i="3"/>
  <c r="AJ163" i="3"/>
  <c r="AJ151" i="3"/>
  <c r="AJ127" i="3"/>
  <c r="AJ115" i="3"/>
  <c r="AJ103" i="3"/>
  <c r="AJ91" i="3"/>
  <c r="AJ79" i="3"/>
  <c r="AJ67" i="3"/>
  <c r="AJ55" i="3"/>
  <c r="AJ43" i="3"/>
  <c r="AJ31" i="3"/>
  <c r="AJ19" i="3"/>
  <c r="AJ7" i="3"/>
  <c r="AK246" i="3"/>
  <c r="AK234" i="3"/>
  <c r="AK222" i="3"/>
  <c r="AD20" i="3"/>
  <c r="AJ255" i="3"/>
  <c r="AJ243" i="3"/>
  <c r="AJ231" i="3"/>
  <c r="AJ219" i="3"/>
  <c r="AJ207" i="3"/>
  <c r="AJ195" i="3"/>
  <c r="AJ183" i="3"/>
  <c r="AJ171" i="3"/>
  <c r="AJ159" i="3"/>
  <c r="AJ147" i="3"/>
  <c r="AJ135" i="3"/>
  <c r="AJ123" i="3"/>
  <c r="AJ111" i="3"/>
  <c r="AJ99" i="3"/>
  <c r="AJ87" i="3"/>
  <c r="AJ75" i="3"/>
  <c r="AJ63" i="3"/>
  <c r="AJ51" i="3"/>
  <c r="AJ39" i="3"/>
  <c r="AJ27" i="3"/>
  <c r="AJ15" i="3"/>
  <c r="AK254" i="3"/>
  <c r="AK242" i="3"/>
  <c r="AK230" i="3"/>
  <c r="AK218" i="3"/>
  <c r="AK206" i="3"/>
  <c r="AK194" i="3"/>
  <c r="AK182" i="3"/>
  <c r="AK170" i="3"/>
  <c r="AK158" i="3"/>
  <c r="AK146" i="3"/>
  <c r="AK134" i="3"/>
  <c r="AK122" i="3"/>
  <c r="AK110" i="3"/>
  <c r="AK98" i="3"/>
  <c r="AK86" i="3"/>
  <c r="AK74" i="3"/>
  <c r="AK62" i="3"/>
  <c r="AK50" i="3"/>
  <c r="AK38" i="3"/>
  <c r="AK26" i="3"/>
  <c r="AK14" i="3"/>
  <c r="AH20" i="3"/>
  <c r="AJ70" i="3"/>
  <c r="AJ58" i="3"/>
  <c r="AJ46" i="3"/>
  <c r="AJ34" i="3"/>
  <c r="AJ22" i="3"/>
  <c r="AJ10" i="3"/>
  <c r="AK249" i="3"/>
  <c r="AK237" i="3"/>
  <c r="AK225" i="3"/>
  <c r="AK213" i="3"/>
  <c r="AK201" i="3"/>
  <c r="AK189" i="3"/>
  <c r="AK177" i="3"/>
  <c r="AK165" i="3"/>
  <c r="AK153" i="3"/>
  <c r="AK141" i="3"/>
  <c r="AK129" i="3"/>
  <c r="AK117" i="3"/>
  <c r="AK105" i="3"/>
  <c r="AK93" i="3"/>
  <c r="AK81" i="3"/>
  <c r="AK69" i="3"/>
  <c r="AK57" i="3"/>
  <c r="AK45" i="3"/>
  <c r="AK33" i="3"/>
  <c r="AK21" i="3"/>
  <c r="AK9" i="3"/>
  <c r="AG20" i="3"/>
  <c r="AJ33" i="3"/>
  <c r="AJ21" i="3"/>
  <c r="AJ9" i="3"/>
  <c r="AK248" i="3"/>
  <c r="AK236" i="3"/>
  <c r="AK224" i="3"/>
  <c r="AK212" i="3"/>
  <c r="AK200" i="3"/>
  <c r="AK188" i="3"/>
  <c r="AK176" i="3"/>
  <c r="AK164" i="3"/>
  <c r="AK152" i="3"/>
  <c r="AK140" i="3"/>
  <c r="AK128" i="3"/>
  <c r="AK116" i="3"/>
  <c r="AK104" i="3"/>
  <c r="AK92" i="3"/>
  <c r="AK80" i="3"/>
  <c r="AK68" i="3"/>
  <c r="AK56" i="3"/>
  <c r="AK44" i="3"/>
  <c r="AK32" i="3"/>
  <c r="AK20" i="3"/>
  <c r="AK8" i="3"/>
  <c r="AF20" i="3"/>
  <c r="AA20" i="3"/>
  <c r="BC38" i="3"/>
  <c r="AQ26" i="3"/>
  <c r="BB37" i="3"/>
  <c r="BA36" i="3"/>
  <c r="AZ35" i="3"/>
  <c r="AY34" i="3"/>
  <c r="AX33" i="3"/>
  <c r="AW32" i="3"/>
  <c r="AV31" i="3"/>
  <c r="AU30" i="3"/>
  <c r="AS28" i="3"/>
  <c r="AT29" i="3"/>
  <c r="AP25" i="3"/>
  <c r="AR27" i="3"/>
  <c r="S228" i="3"/>
  <c r="U228" i="3" s="1"/>
  <c r="S156" i="3"/>
  <c r="U156" i="3" s="1"/>
  <c r="S108" i="3"/>
  <c r="U108" i="3" s="1"/>
  <c r="S72" i="3"/>
  <c r="U72" i="3" s="1"/>
  <c r="S48" i="3"/>
  <c r="U48" i="3" s="1"/>
  <c r="S12" i="3"/>
  <c r="U12" i="3" s="1"/>
  <c r="S192" i="3"/>
  <c r="U192" i="3" s="1"/>
  <c r="S144" i="3"/>
  <c r="U144" i="3" s="1"/>
  <c r="S96" i="3"/>
  <c r="U96" i="3" s="1"/>
  <c r="S36" i="3"/>
  <c r="U36" i="3" s="1"/>
  <c r="S168" i="3"/>
  <c r="U168" i="3" s="1"/>
  <c r="S180" i="3"/>
  <c r="U180" i="3" s="1"/>
  <c r="S120" i="3"/>
  <c r="U120" i="3" s="1"/>
  <c r="S84" i="3"/>
  <c r="U84" i="3" s="1"/>
  <c r="S24" i="3"/>
  <c r="U24" i="3" s="1"/>
  <c r="S216" i="3"/>
  <c r="U216" i="3" s="1"/>
  <c r="S132" i="3"/>
  <c r="U132" i="3" s="1"/>
  <c r="S60" i="3"/>
  <c r="U60" i="3" s="1"/>
  <c r="S204" i="3"/>
  <c r="U204" i="3" s="1"/>
  <c r="S167" i="3"/>
  <c r="U167" i="3" s="1"/>
  <c r="S47" i="3"/>
  <c r="U47" i="3" s="1"/>
  <c r="S213" i="3"/>
  <c r="U213" i="3" s="1"/>
  <c r="S153" i="3"/>
  <c r="U153" i="3" s="1"/>
  <c r="S69" i="3"/>
  <c r="U69" i="3" s="1"/>
  <c r="S253" i="3"/>
  <c r="U253" i="3" s="1"/>
  <c r="S218" i="3"/>
  <c r="U218" i="3" s="1"/>
  <c r="S194" i="3"/>
  <c r="U194" i="3" s="1"/>
  <c r="S170" i="3"/>
  <c r="U170" i="3" s="1"/>
  <c r="S146" i="3"/>
  <c r="U146" i="3" s="1"/>
  <c r="S122" i="3"/>
  <c r="U122" i="3" s="1"/>
  <c r="S110" i="3"/>
  <c r="U110" i="3" s="1"/>
  <c r="S86" i="3"/>
  <c r="U86" i="3" s="1"/>
  <c r="S74" i="3"/>
  <c r="U74" i="3" s="1"/>
  <c r="S50" i="3"/>
  <c r="U50" i="3" s="1"/>
  <c r="S38" i="3"/>
  <c r="U38" i="3" s="1"/>
  <c r="S14" i="3"/>
  <c r="U14" i="3" s="1"/>
  <c r="S246" i="3"/>
  <c r="U246" i="3" s="1"/>
  <c r="S229" i="3"/>
  <c r="U229" i="3" s="1"/>
  <c r="S217" i="3"/>
  <c r="U217" i="3" s="1"/>
  <c r="S205" i="3"/>
  <c r="U205" i="3" s="1"/>
  <c r="S193" i="3"/>
  <c r="U193" i="3" s="1"/>
  <c r="S181" i="3"/>
  <c r="U181" i="3" s="1"/>
  <c r="S169" i="3"/>
  <c r="U169" i="3" s="1"/>
  <c r="S157" i="3"/>
  <c r="U157" i="3" s="1"/>
  <c r="S145" i="3"/>
  <c r="U145" i="3" s="1"/>
  <c r="S133" i="3"/>
  <c r="U133" i="3" s="1"/>
  <c r="S121" i="3"/>
  <c r="U121" i="3" s="1"/>
  <c r="S109" i="3"/>
  <c r="U109" i="3" s="1"/>
  <c r="S97" i="3"/>
  <c r="U97" i="3" s="1"/>
  <c r="S85" i="3"/>
  <c r="U85" i="3" s="1"/>
  <c r="S73" i="3"/>
  <c r="U73" i="3" s="1"/>
  <c r="S61" i="3"/>
  <c r="U61" i="3" s="1"/>
  <c r="S49" i="3"/>
  <c r="U49" i="3" s="1"/>
  <c r="S37" i="3"/>
  <c r="U37" i="3" s="1"/>
  <c r="S25" i="3"/>
  <c r="U25" i="3" s="1"/>
  <c r="S13" i="3"/>
  <c r="U13" i="3" s="1"/>
  <c r="S238" i="3"/>
  <c r="U238" i="3" s="1"/>
  <c r="S245" i="3"/>
  <c r="U245" i="3" s="1"/>
  <c r="S227" i="3"/>
  <c r="U227" i="3" s="1"/>
  <c r="S131" i="3"/>
  <c r="U131" i="3" s="1"/>
  <c r="S23" i="3"/>
  <c r="U23" i="3" s="1"/>
  <c r="S6" i="3"/>
  <c r="U6" i="3" s="1"/>
  <c r="S226" i="3"/>
  <c r="U226" i="3" s="1"/>
  <c r="S214" i="3"/>
  <c r="U214" i="3" s="1"/>
  <c r="S202" i="3"/>
  <c r="U202" i="3" s="1"/>
  <c r="S190" i="3"/>
  <c r="U190" i="3" s="1"/>
  <c r="S178" i="3"/>
  <c r="U178" i="3" s="1"/>
  <c r="S166" i="3"/>
  <c r="U166" i="3" s="1"/>
  <c r="S154" i="3"/>
  <c r="U154" i="3" s="1"/>
  <c r="S142" i="3"/>
  <c r="U142" i="3" s="1"/>
  <c r="S130" i="3"/>
  <c r="U130" i="3" s="1"/>
  <c r="S118" i="3"/>
  <c r="U118" i="3" s="1"/>
  <c r="S106" i="3"/>
  <c r="U106" i="3" s="1"/>
  <c r="S94" i="3"/>
  <c r="U94" i="3" s="1"/>
  <c r="S82" i="3"/>
  <c r="U82" i="3" s="1"/>
  <c r="S70" i="3"/>
  <c r="U70" i="3" s="1"/>
  <c r="S58" i="3"/>
  <c r="U58" i="3" s="1"/>
  <c r="S46" i="3"/>
  <c r="U46" i="3" s="1"/>
  <c r="S34" i="3"/>
  <c r="U34" i="3" s="1"/>
  <c r="S22" i="3"/>
  <c r="U22" i="3" s="1"/>
  <c r="S10" i="3"/>
  <c r="U10" i="3" s="1"/>
  <c r="S254" i="3"/>
  <c r="U254" i="3" s="1"/>
  <c r="S203" i="3"/>
  <c r="U203" i="3" s="1"/>
  <c r="S71" i="3"/>
  <c r="U71" i="3" s="1"/>
  <c r="S189" i="3"/>
  <c r="U189" i="3" s="1"/>
  <c r="S105" i="3"/>
  <c r="U105" i="3" s="1"/>
  <c r="S21" i="3"/>
  <c r="U21" i="3" s="1"/>
  <c r="S231" i="3"/>
  <c r="U231" i="3" s="1"/>
  <c r="S195" i="3"/>
  <c r="U195" i="3" s="1"/>
  <c r="S183" i="3"/>
  <c r="U183" i="3" s="1"/>
  <c r="S171" i="3"/>
  <c r="U171" i="3" s="1"/>
  <c r="S159" i="3"/>
  <c r="U159" i="3" s="1"/>
  <c r="S147" i="3"/>
  <c r="U147" i="3" s="1"/>
  <c r="S135" i="3"/>
  <c r="U135" i="3" s="1"/>
  <c r="S123" i="3"/>
  <c r="U123" i="3" s="1"/>
  <c r="S111" i="3"/>
  <c r="U111" i="3" s="1"/>
  <c r="S99" i="3"/>
  <c r="U99" i="3" s="1"/>
  <c r="S87" i="3"/>
  <c r="U87" i="3" s="1"/>
  <c r="S75" i="3"/>
  <c r="U75" i="3" s="1"/>
  <c r="S63" i="3"/>
  <c r="U63" i="3" s="1"/>
  <c r="S51" i="3"/>
  <c r="U51" i="3" s="1"/>
  <c r="S39" i="3"/>
  <c r="U39" i="3" s="1"/>
  <c r="S27" i="3"/>
  <c r="U27" i="3" s="1"/>
  <c r="S15" i="3"/>
  <c r="U15" i="3" s="1"/>
  <c r="S155" i="3"/>
  <c r="U155" i="3" s="1"/>
  <c r="S35" i="3"/>
  <c r="U35" i="3" s="1"/>
  <c r="S237" i="3"/>
  <c r="U237" i="3" s="1"/>
  <c r="S141" i="3"/>
  <c r="U141" i="3" s="1"/>
  <c r="S33" i="3"/>
  <c r="U33" i="3" s="1"/>
  <c r="S200" i="3"/>
  <c r="U200" i="3" s="1"/>
  <c r="S140" i="3"/>
  <c r="U140" i="3" s="1"/>
  <c r="S80" i="3"/>
  <c r="U80" i="3" s="1"/>
  <c r="S44" i="3"/>
  <c r="U44" i="3" s="1"/>
  <c r="S252" i="3"/>
  <c r="U252" i="3" s="1"/>
  <c r="S179" i="3"/>
  <c r="U179" i="3" s="1"/>
  <c r="S95" i="3"/>
  <c r="U95" i="3" s="1"/>
  <c r="S165" i="3"/>
  <c r="U165" i="3" s="1"/>
  <c r="S45" i="3"/>
  <c r="U45" i="3" s="1"/>
  <c r="S207" i="3"/>
  <c r="U207" i="3" s="1"/>
  <c r="S224" i="3"/>
  <c r="U224" i="3" s="1"/>
  <c r="S164" i="3"/>
  <c r="U164" i="3" s="1"/>
  <c r="S104" i="3"/>
  <c r="U104" i="3" s="1"/>
  <c r="S68" i="3"/>
  <c r="U68" i="3" s="1"/>
  <c r="S32" i="3"/>
  <c r="U32" i="3" s="1"/>
  <c r="S8" i="3"/>
  <c r="U8" i="3" s="1"/>
  <c r="S235" i="3"/>
  <c r="U235" i="3" s="1"/>
  <c r="S223" i="3"/>
  <c r="U223" i="3" s="1"/>
  <c r="S211" i="3"/>
  <c r="U211" i="3" s="1"/>
  <c r="S199" i="3"/>
  <c r="U199" i="3" s="1"/>
  <c r="S187" i="3"/>
  <c r="U187" i="3" s="1"/>
  <c r="S175" i="3"/>
  <c r="U175" i="3" s="1"/>
  <c r="S163" i="3"/>
  <c r="U163" i="3" s="1"/>
  <c r="S151" i="3"/>
  <c r="U151" i="3" s="1"/>
  <c r="S139" i="3"/>
  <c r="U139" i="3" s="1"/>
  <c r="S127" i="3"/>
  <c r="U127" i="3" s="1"/>
  <c r="S115" i="3"/>
  <c r="U115" i="3" s="1"/>
  <c r="S103" i="3"/>
  <c r="U103" i="3" s="1"/>
  <c r="S91" i="3"/>
  <c r="U91" i="3" s="1"/>
  <c r="S79" i="3"/>
  <c r="U79" i="3" s="1"/>
  <c r="S67" i="3"/>
  <c r="U67" i="3" s="1"/>
  <c r="S55" i="3"/>
  <c r="U55" i="3" s="1"/>
  <c r="S43" i="3"/>
  <c r="U43" i="3" s="1"/>
  <c r="S31" i="3"/>
  <c r="U31" i="3" s="1"/>
  <c r="S19" i="3"/>
  <c r="U19" i="3" s="1"/>
  <c r="S7" i="3"/>
  <c r="U7" i="3" s="1"/>
  <c r="S251" i="3"/>
  <c r="U251" i="3" s="1"/>
  <c r="S256" i="3"/>
  <c r="U256" i="3" s="1"/>
  <c r="S244" i="3"/>
  <c r="U244" i="3" s="1"/>
  <c r="S232" i="3"/>
  <c r="U232" i="3" s="1"/>
  <c r="S220" i="3"/>
  <c r="U220" i="3" s="1"/>
  <c r="S208" i="3"/>
  <c r="U208" i="3" s="1"/>
  <c r="S196" i="3"/>
  <c r="U196" i="3" s="1"/>
  <c r="S184" i="3"/>
  <c r="U184" i="3" s="1"/>
  <c r="S172" i="3"/>
  <c r="U172" i="3" s="1"/>
  <c r="S160" i="3"/>
  <c r="U160" i="3" s="1"/>
  <c r="S148" i="3"/>
  <c r="U148" i="3" s="1"/>
  <c r="S136" i="3"/>
  <c r="U136" i="3" s="1"/>
  <c r="S124" i="3"/>
  <c r="U124" i="3" s="1"/>
  <c r="S112" i="3"/>
  <c r="U112" i="3" s="1"/>
  <c r="S100" i="3"/>
  <c r="U100" i="3" s="1"/>
  <c r="S88" i="3"/>
  <c r="U88" i="3" s="1"/>
  <c r="S76" i="3"/>
  <c r="U76" i="3" s="1"/>
  <c r="S64" i="3"/>
  <c r="U64" i="3" s="1"/>
  <c r="S52" i="3"/>
  <c r="U52" i="3" s="1"/>
  <c r="S40" i="3"/>
  <c r="U40" i="3" s="1"/>
  <c r="S28" i="3"/>
  <c r="U28" i="3" s="1"/>
  <c r="S16" i="3"/>
  <c r="U16" i="3" s="1"/>
  <c r="S107" i="3"/>
  <c r="U107" i="3" s="1"/>
  <c r="S117" i="3"/>
  <c r="U117" i="3" s="1"/>
  <c r="S9" i="3"/>
  <c r="U9" i="3" s="1"/>
  <c r="S236" i="3"/>
  <c r="U236" i="3" s="1"/>
  <c r="S176" i="3"/>
  <c r="U176" i="3" s="1"/>
  <c r="S92" i="3"/>
  <c r="U92" i="3" s="1"/>
  <c r="S56" i="3"/>
  <c r="U56" i="3" s="1"/>
  <c r="S20" i="3"/>
  <c r="U20" i="3" s="1"/>
  <c r="S234" i="3"/>
  <c r="U234" i="3" s="1"/>
  <c r="S222" i="3"/>
  <c r="U222" i="3" s="1"/>
  <c r="S210" i="3"/>
  <c r="U210" i="3" s="1"/>
  <c r="S198" i="3"/>
  <c r="U198" i="3" s="1"/>
  <c r="S186" i="3"/>
  <c r="U186" i="3" s="1"/>
  <c r="S174" i="3"/>
  <c r="U174" i="3" s="1"/>
  <c r="S162" i="3"/>
  <c r="U162" i="3" s="1"/>
  <c r="S150" i="3"/>
  <c r="U150" i="3" s="1"/>
  <c r="S138" i="3"/>
  <c r="U138" i="3" s="1"/>
  <c r="S126" i="3"/>
  <c r="U126" i="3" s="1"/>
  <c r="S114" i="3"/>
  <c r="U114" i="3" s="1"/>
  <c r="S102" i="3"/>
  <c r="U102" i="3" s="1"/>
  <c r="S90" i="3"/>
  <c r="U90" i="3" s="1"/>
  <c r="S78" i="3"/>
  <c r="U78" i="3" s="1"/>
  <c r="S66" i="3"/>
  <c r="U66" i="3" s="1"/>
  <c r="S54" i="3"/>
  <c r="U54" i="3" s="1"/>
  <c r="S42" i="3"/>
  <c r="U42" i="3" s="1"/>
  <c r="S30" i="3"/>
  <c r="U30" i="3" s="1"/>
  <c r="S18" i="3"/>
  <c r="U18" i="3" s="1"/>
  <c r="S243" i="3"/>
  <c r="U243" i="3" s="1"/>
  <c r="S250" i="3"/>
  <c r="U250" i="3" s="1"/>
  <c r="S5" i="3"/>
  <c r="U5" i="3" s="1"/>
  <c r="S83" i="3"/>
  <c r="U83" i="3" s="1"/>
  <c r="S177" i="3"/>
  <c r="U177" i="3" s="1"/>
  <c r="S93" i="3"/>
  <c r="U93" i="3" s="1"/>
  <c r="S255" i="3"/>
  <c r="U255" i="3" s="1"/>
  <c r="S212" i="3"/>
  <c r="U212" i="3" s="1"/>
  <c r="S128" i="3"/>
  <c r="U128" i="3" s="1"/>
  <c r="S233" i="3"/>
  <c r="U233" i="3" s="1"/>
  <c r="S209" i="3"/>
  <c r="U209" i="3" s="1"/>
  <c r="S185" i="3"/>
  <c r="U185" i="3" s="1"/>
  <c r="S161" i="3"/>
  <c r="U161" i="3" s="1"/>
  <c r="S137" i="3"/>
  <c r="U137" i="3" s="1"/>
  <c r="S113" i="3"/>
  <c r="U113" i="3" s="1"/>
  <c r="S89" i="3"/>
  <c r="U89" i="3" s="1"/>
  <c r="S53" i="3"/>
  <c r="U53" i="3" s="1"/>
  <c r="S29" i="3"/>
  <c r="U29" i="3" s="1"/>
  <c r="S242" i="3"/>
  <c r="U242" i="3" s="1"/>
  <c r="S215" i="3"/>
  <c r="U215" i="3" s="1"/>
  <c r="S119" i="3"/>
  <c r="U119" i="3" s="1"/>
  <c r="S11" i="3"/>
  <c r="U11" i="3" s="1"/>
  <c r="S201" i="3"/>
  <c r="U201" i="3" s="1"/>
  <c r="S81" i="3"/>
  <c r="U81" i="3" s="1"/>
  <c r="S219" i="3"/>
  <c r="U219" i="3" s="1"/>
  <c r="S188" i="3"/>
  <c r="U188" i="3" s="1"/>
  <c r="S152" i="3"/>
  <c r="U152" i="3" s="1"/>
  <c r="S221" i="3"/>
  <c r="U221" i="3" s="1"/>
  <c r="S197" i="3"/>
  <c r="U197" i="3" s="1"/>
  <c r="S173" i="3"/>
  <c r="U173" i="3" s="1"/>
  <c r="S149" i="3"/>
  <c r="U149" i="3" s="1"/>
  <c r="S125" i="3"/>
  <c r="U125" i="3" s="1"/>
  <c r="S101" i="3"/>
  <c r="U101" i="3" s="1"/>
  <c r="S77" i="3"/>
  <c r="U77" i="3" s="1"/>
  <c r="S65" i="3"/>
  <c r="U65" i="3" s="1"/>
  <c r="S41" i="3"/>
  <c r="U41" i="3" s="1"/>
  <c r="S17" i="3"/>
  <c r="U17" i="3" s="1"/>
  <c r="S249" i="3"/>
  <c r="U249" i="3" s="1"/>
  <c r="S241" i="3"/>
  <c r="U241" i="3" s="1"/>
  <c r="S248" i="3"/>
  <c r="U248" i="3" s="1"/>
  <c r="AO24" i="3"/>
  <c r="S191" i="3"/>
  <c r="U191" i="3" s="1"/>
  <c r="S116" i="3"/>
  <c r="U116" i="3" s="1"/>
  <c r="S240" i="3"/>
  <c r="U240" i="3" s="1"/>
  <c r="S247" i="3"/>
  <c r="U247" i="3" s="1"/>
  <c r="S143" i="3"/>
  <c r="U143" i="3" s="1"/>
  <c r="S59" i="3"/>
  <c r="U59" i="3" s="1"/>
  <c r="S225" i="3"/>
  <c r="U225" i="3" s="1"/>
  <c r="S129" i="3"/>
  <c r="U129" i="3" s="1"/>
  <c r="S57" i="3"/>
  <c r="U57" i="3" s="1"/>
  <c r="S230" i="3"/>
  <c r="U230" i="3" s="1"/>
  <c r="S206" i="3"/>
  <c r="U206" i="3" s="1"/>
  <c r="S182" i="3"/>
  <c r="U182" i="3" s="1"/>
  <c r="S158" i="3"/>
  <c r="U158" i="3" s="1"/>
  <c r="S134" i="3"/>
  <c r="U134" i="3" s="1"/>
  <c r="S98" i="3"/>
  <c r="U98" i="3" s="1"/>
  <c r="S62" i="3"/>
  <c r="U62" i="3" s="1"/>
  <c r="S26" i="3"/>
  <c r="U26" i="3" s="1"/>
  <c r="S239" i="3"/>
  <c r="U239" i="3" s="1"/>
  <c r="AO49" i="3" l="1"/>
  <c r="AQ51" i="3"/>
  <c r="AU55" i="3"/>
  <c r="AP50" i="3"/>
  <c r="AR52" i="3"/>
  <c r="AZ60" i="3"/>
  <c r="BB62" i="3"/>
  <c r="AW57" i="3"/>
  <c r="BC63" i="3"/>
  <c r="AY59" i="3"/>
  <c r="AS53" i="3"/>
  <c r="AX58" i="3"/>
  <c r="AV56" i="3"/>
  <c r="BA61" i="3"/>
  <c r="AT54" i="3"/>
  <c r="AO44" i="3" a="1"/>
  <c r="AO44" i="3" s="1"/>
  <c r="AO45" i="3" s="1"/>
  <c r="AO46" i="3" s="1"/>
  <c r="AP44" i="3" l="1" a="1"/>
  <c r="AP44" i="3" s="1"/>
  <c r="AP45" i="3" s="1"/>
  <c r="AP46" i="3" s="1"/>
  <c r="AS3" i="2" l="1"/>
  <c r="AT3" i="2"/>
  <c r="AN44" i="2" l="1"/>
  <c r="AM45" i="2" a="1"/>
  <c r="AM45" i="2" s="1"/>
  <c r="AM46" i="2" s="1"/>
  <c r="AM44" i="2"/>
  <c r="AM47" i="2" s="1"/>
  <c r="AM48" i="2" s="1"/>
  <c r="AT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4" i="2"/>
  <c r="AS4" i="2"/>
  <c r="C4" i="2" l="1"/>
  <c r="V4" i="2" s="1"/>
  <c r="D4" i="2"/>
  <c r="W4" i="2" s="1"/>
  <c r="C5" i="2"/>
  <c r="V5" i="2" s="1"/>
  <c r="D5" i="2"/>
  <c r="W5" i="2" s="1"/>
  <c r="C6" i="2"/>
  <c r="V6" i="2" s="1"/>
  <c r="D6" i="2"/>
  <c r="W6" i="2" s="1"/>
  <c r="C7" i="2"/>
  <c r="V7" i="2" s="1"/>
  <c r="D7" i="2"/>
  <c r="W7" i="2" s="1"/>
  <c r="C8" i="2"/>
  <c r="V8" i="2" s="1"/>
  <c r="D8" i="2"/>
  <c r="W8" i="2" s="1"/>
  <c r="C9" i="2"/>
  <c r="V9" i="2" s="1"/>
  <c r="D9" i="2"/>
  <c r="W9" i="2" s="1"/>
  <c r="C10" i="2"/>
  <c r="V10" i="2" s="1"/>
  <c r="D10" i="2"/>
  <c r="W10" i="2" s="1"/>
  <c r="C11" i="2"/>
  <c r="V11" i="2" s="1"/>
  <c r="D11" i="2"/>
  <c r="W11" i="2" s="1"/>
  <c r="C12" i="2"/>
  <c r="V12" i="2" s="1"/>
  <c r="D12" i="2"/>
  <c r="W12" i="2" s="1"/>
  <c r="C13" i="2"/>
  <c r="V13" i="2" s="1"/>
  <c r="D13" i="2"/>
  <c r="W13" i="2" s="1"/>
  <c r="C14" i="2"/>
  <c r="V14" i="2" s="1"/>
  <c r="D14" i="2"/>
  <c r="W14" i="2" s="1"/>
  <c r="C15" i="2"/>
  <c r="V15" i="2" s="1"/>
  <c r="D15" i="2"/>
  <c r="W15" i="2" s="1"/>
  <c r="C16" i="2"/>
  <c r="V16" i="2" s="1"/>
  <c r="D16" i="2"/>
  <c r="W16" i="2" s="1"/>
  <c r="C17" i="2"/>
  <c r="V17" i="2" s="1"/>
  <c r="D17" i="2"/>
  <c r="W17" i="2" s="1"/>
  <c r="Q5" i="2" l="1"/>
  <c r="AJ5" i="2" s="1"/>
  <c r="Q6" i="2"/>
  <c r="AJ6" i="2" s="1"/>
  <c r="Q7" i="2"/>
  <c r="AJ7" i="2" s="1"/>
  <c r="Q8" i="2"/>
  <c r="AJ8" i="2" s="1"/>
  <c r="Q9" i="2"/>
  <c r="AJ9" i="2" s="1"/>
  <c r="Q10" i="2"/>
  <c r="AJ10" i="2" s="1"/>
  <c r="Q11" i="2"/>
  <c r="AJ11" i="2" s="1"/>
  <c r="Q12" i="2"/>
  <c r="AJ12" i="2" s="1"/>
  <c r="Q13" i="2"/>
  <c r="AJ13" i="2" s="1"/>
  <c r="Q14" i="2"/>
  <c r="AJ14" i="2" s="1"/>
  <c r="Q15" i="2"/>
  <c r="AJ15" i="2" s="1"/>
  <c r="Q16" i="2"/>
  <c r="AJ16" i="2" s="1"/>
  <c r="Q17" i="2"/>
  <c r="AJ17" i="2" s="1"/>
  <c r="Q18" i="2"/>
  <c r="AJ18" i="2" s="1"/>
  <c r="Q19" i="2"/>
  <c r="AJ19" i="2" s="1"/>
  <c r="Q20" i="2"/>
  <c r="AJ20" i="2" s="1"/>
  <c r="Q21" i="2"/>
  <c r="AJ21" i="2" s="1"/>
  <c r="Q22" i="2"/>
  <c r="AJ22" i="2" s="1"/>
  <c r="Q23" i="2"/>
  <c r="AJ23" i="2" s="1"/>
  <c r="Q24" i="2"/>
  <c r="AJ24" i="2" s="1"/>
  <c r="Q25" i="2"/>
  <c r="AJ25" i="2" s="1"/>
  <c r="Q26" i="2"/>
  <c r="AJ26" i="2" s="1"/>
  <c r="Q27" i="2"/>
  <c r="AJ27" i="2" s="1"/>
  <c r="Q28" i="2"/>
  <c r="AJ28" i="2" s="1"/>
  <c r="Q29" i="2"/>
  <c r="AJ29" i="2" s="1"/>
  <c r="Q30" i="2"/>
  <c r="AJ30" i="2" s="1"/>
  <c r="Q31" i="2"/>
  <c r="AJ31" i="2" s="1"/>
  <c r="Q32" i="2"/>
  <c r="AJ32" i="2" s="1"/>
  <c r="Q33" i="2"/>
  <c r="AJ33" i="2" s="1"/>
  <c r="Q34" i="2"/>
  <c r="AJ34" i="2" s="1"/>
  <c r="Q35" i="2"/>
  <c r="AJ35" i="2" s="1"/>
  <c r="Q36" i="2"/>
  <c r="AJ36" i="2" s="1"/>
  <c r="Q37" i="2"/>
  <c r="AJ37" i="2" s="1"/>
  <c r="Q38" i="2"/>
  <c r="AJ38" i="2" s="1"/>
  <c r="Q39" i="2"/>
  <c r="AJ39" i="2" s="1"/>
  <c r="Q40" i="2"/>
  <c r="AJ40" i="2" s="1"/>
  <c r="Q41" i="2"/>
  <c r="AJ41" i="2" s="1"/>
  <c r="Q42" i="2"/>
  <c r="AJ42" i="2" s="1"/>
  <c r="Q43" i="2"/>
  <c r="AJ43" i="2" s="1"/>
  <c r="Q44" i="2"/>
  <c r="AJ44" i="2" s="1"/>
  <c r="Q45" i="2"/>
  <c r="AJ45" i="2" s="1"/>
  <c r="Q46" i="2"/>
  <c r="AJ46" i="2" s="1"/>
  <c r="Q47" i="2"/>
  <c r="AJ47" i="2" s="1"/>
  <c r="Q48" i="2"/>
  <c r="AJ48" i="2" s="1"/>
  <c r="Q49" i="2"/>
  <c r="AJ49" i="2" s="1"/>
  <c r="Q50" i="2"/>
  <c r="AJ50" i="2" s="1"/>
  <c r="Q51" i="2"/>
  <c r="AJ51" i="2" s="1"/>
  <c r="Q52" i="2"/>
  <c r="AJ52" i="2" s="1"/>
  <c r="Q53" i="2"/>
  <c r="AJ53" i="2" s="1"/>
  <c r="Q54" i="2"/>
  <c r="AJ54" i="2" s="1"/>
  <c r="Q55" i="2"/>
  <c r="AJ55" i="2" s="1"/>
  <c r="Q56" i="2"/>
  <c r="AJ56" i="2" s="1"/>
  <c r="Q57" i="2"/>
  <c r="AJ57" i="2" s="1"/>
  <c r="Q58" i="2"/>
  <c r="AJ58" i="2" s="1"/>
  <c r="Q59" i="2"/>
  <c r="AJ59" i="2" s="1"/>
  <c r="Q60" i="2"/>
  <c r="AJ60" i="2" s="1"/>
  <c r="Q61" i="2"/>
  <c r="AJ61" i="2" s="1"/>
  <c r="Q62" i="2"/>
  <c r="AJ62" i="2" s="1"/>
  <c r="Q63" i="2"/>
  <c r="AJ63" i="2" s="1"/>
  <c r="Q64" i="2"/>
  <c r="AJ64" i="2" s="1"/>
  <c r="Q65" i="2"/>
  <c r="AJ65" i="2" s="1"/>
  <c r="Q66" i="2"/>
  <c r="AJ66" i="2" s="1"/>
  <c r="Q67" i="2"/>
  <c r="AJ67" i="2" s="1"/>
  <c r="Q68" i="2"/>
  <c r="AJ68" i="2" s="1"/>
  <c r="Q69" i="2"/>
  <c r="AJ69" i="2" s="1"/>
  <c r="Q70" i="2"/>
  <c r="AJ70" i="2" s="1"/>
  <c r="Q71" i="2"/>
  <c r="AJ71" i="2" s="1"/>
  <c r="Q72" i="2"/>
  <c r="AJ72" i="2" s="1"/>
  <c r="Q73" i="2"/>
  <c r="AJ73" i="2" s="1"/>
  <c r="Q74" i="2"/>
  <c r="AJ74" i="2" s="1"/>
  <c r="Q75" i="2"/>
  <c r="AJ75" i="2" s="1"/>
  <c r="Q76" i="2"/>
  <c r="AJ76" i="2" s="1"/>
  <c r="Q77" i="2"/>
  <c r="AJ77" i="2" s="1"/>
  <c r="Q78" i="2"/>
  <c r="AJ78" i="2" s="1"/>
  <c r="Q79" i="2"/>
  <c r="AJ79" i="2" s="1"/>
  <c r="Q80" i="2"/>
  <c r="AJ80" i="2" s="1"/>
  <c r="Q81" i="2"/>
  <c r="AJ81" i="2" s="1"/>
  <c r="Q82" i="2"/>
  <c r="AJ82" i="2" s="1"/>
  <c r="Q83" i="2"/>
  <c r="AJ83" i="2" s="1"/>
  <c r="Q84" i="2"/>
  <c r="AJ84" i="2" s="1"/>
  <c r="Q85" i="2"/>
  <c r="AJ85" i="2" s="1"/>
  <c r="Q86" i="2"/>
  <c r="AJ86" i="2" s="1"/>
  <c r="Q87" i="2"/>
  <c r="AJ87" i="2" s="1"/>
  <c r="Q88" i="2"/>
  <c r="AJ88" i="2" s="1"/>
  <c r="Q89" i="2"/>
  <c r="AJ89" i="2" s="1"/>
  <c r="Q90" i="2"/>
  <c r="AJ90" i="2" s="1"/>
  <c r="Q91" i="2"/>
  <c r="AJ91" i="2" s="1"/>
  <c r="Q92" i="2"/>
  <c r="AJ92" i="2" s="1"/>
  <c r="Q93" i="2"/>
  <c r="AJ93" i="2" s="1"/>
  <c r="Q94" i="2"/>
  <c r="AJ94" i="2" s="1"/>
  <c r="Q95" i="2"/>
  <c r="AJ95" i="2" s="1"/>
  <c r="Q96" i="2"/>
  <c r="AJ96" i="2" s="1"/>
  <c r="Q97" i="2"/>
  <c r="AJ97" i="2" s="1"/>
  <c r="Q98" i="2"/>
  <c r="AJ98" i="2" s="1"/>
  <c r="Q99" i="2"/>
  <c r="AJ99" i="2" s="1"/>
  <c r="Q100" i="2"/>
  <c r="AJ100" i="2" s="1"/>
  <c r="Q101" i="2"/>
  <c r="AJ101" i="2" s="1"/>
  <c r="Q102" i="2"/>
  <c r="AJ102" i="2" s="1"/>
  <c r="Q103" i="2"/>
  <c r="AJ103" i="2" s="1"/>
  <c r="Q104" i="2"/>
  <c r="AJ104" i="2" s="1"/>
  <c r="Q105" i="2"/>
  <c r="AJ105" i="2" s="1"/>
  <c r="Q106" i="2"/>
  <c r="AJ106" i="2" s="1"/>
  <c r="Q107" i="2"/>
  <c r="AJ107" i="2" s="1"/>
  <c r="Q108" i="2"/>
  <c r="AJ108" i="2" s="1"/>
  <c r="Q109" i="2"/>
  <c r="AJ109" i="2" s="1"/>
  <c r="Q110" i="2"/>
  <c r="AJ110" i="2" s="1"/>
  <c r="Q111" i="2"/>
  <c r="AJ111" i="2" s="1"/>
  <c r="Q112" i="2"/>
  <c r="AJ112" i="2" s="1"/>
  <c r="Q113" i="2"/>
  <c r="AJ113" i="2" s="1"/>
  <c r="Q114" i="2"/>
  <c r="AJ114" i="2" s="1"/>
  <c r="Q115" i="2"/>
  <c r="AJ115" i="2" s="1"/>
  <c r="Q116" i="2"/>
  <c r="AJ116" i="2" s="1"/>
  <c r="Q117" i="2"/>
  <c r="AJ117" i="2" s="1"/>
  <c r="Q118" i="2"/>
  <c r="AJ118" i="2" s="1"/>
  <c r="Q119" i="2"/>
  <c r="AJ119" i="2" s="1"/>
  <c r="Q120" i="2"/>
  <c r="AJ120" i="2" s="1"/>
  <c r="Q121" i="2"/>
  <c r="AJ121" i="2" s="1"/>
  <c r="Q122" i="2"/>
  <c r="AJ122" i="2" s="1"/>
  <c r="Q123" i="2"/>
  <c r="AJ123" i="2" s="1"/>
  <c r="Q124" i="2"/>
  <c r="AJ124" i="2" s="1"/>
  <c r="Q125" i="2"/>
  <c r="AJ125" i="2" s="1"/>
  <c r="Q126" i="2"/>
  <c r="AJ126" i="2" s="1"/>
  <c r="Q127" i="2"/>
  <c r="AJ127" i="2" s="1"/>
  <c r="Q128" i="2"/>
  <c r="AJ128" i="2" s="1"/>
  <c r="Q129" i="2"/>
  <c r="AJ129" i="2" s="1"/>
  <c r="Q130" i="2"/>
  <c r="AJ130" i="2" s="1"/>
  <c r="Q131" i="2"/>
  <c r="AJ131" i="2" s="1"/>
  <c r="Q132" i="2"/>
  <c r="AJ132" i="2" s="1"/>
  <c r="Q133" i="2"/>
  <c r="AJ133" i="2" s="1"/>
  <c r="Q134" i="2"/>
  <c r="AJ134" i="2" s="1"/>
  <c r="Q135" i="2"/>
  <c r="AJ135" i="2" s="1"/>
  <c r="Q136" i="2"/>
  <c r="AJ136" i="2" s="1"/>
  <c r="Q137" i="2"/>
  <c r="AJ137" i="2" s="1"/>
  <c r="Q138" i="2"/>
  <c r="AJ138" i="2" s="1"/>
  <c r="Q139" i="2"/>
  <c r="AJ139" i="2" s="1"/>
  <c r="Q140" i="2"/>
  <c r="AJ140" i="2" s="1"/>
  <c r="Q141" i="2"/>
  <c r="AJ141" i="2" s="1"/>
  <c r="Q142" i="2"/>
  <c r="AJ142" i="2" s="1"/>
  <c r="Q143" i="2"/>
  <c r="AJ143" i="2" s="1"/>
  <c r="Q144" i="2"/>
  <c r="AJ144" i="2" s="1"/>
  <c r="Q145" i="2"/>
  <c r="AJ145" i="2" s="1"/>
  <c r="Q146" i="2"/>
  <c r="AJ146" i="2" s="1"/>
  <c r="Q147" i="2"/>
  <c r="AJ147" i="2" s="1"/>
  <c r="Q148" i="2"/>
  <c r="AJ148" i="2" s="1"/>
  <c r="Q149" i="2"/>
  <c r="AJ149" i="2" s="1"/>
  <c r="Q150" i="2"/>
  <c r="AJ150" i="2" s="1"/>
  <c r="Q151" i="2"/>
  <c r="AJ151" i="2" s="1"/>
  <c r="Q152" i="2"/>
  <c r="AJ152" i="2" s="1"/>
  <c r="Q153" i="2"/>
  <c r="AJ153" i="2" s="1"/>
  <c r="Q154" i="2"/>
  <c r="AJ154" i="2" s="1"/>
  <c r="Q155" i="2"/>
  <c r="AJ155" i="2" s="1"/>
  <c r="Q156" i="2"/>
  <c r="AJ156" i="2" s="1"/>
  <c r="Q157" i="2"/>
  <c r="AJ157" i="2" s="1"/>
  <c r="Q158" i="2"/>
  <c r="AJ158" i="2" s="1"/>
  <c r="Q159" i="2"/>
  <c r="AJ159" i="2" s="1"/>
  <c r="Q160" i="2"/>
  <c r="AJ160" i="2" s="1"/>
  <c r="Q161" i="2"/>
  <c r="AJ161" i="2" s="1"/>
  <c r="Q162" i="2"/>
  <c r="AJ162" i="2" s="1"/>
  <c r="Q163" i="2"/>
  <c r="AJ163" i="2" s="1"/>
  <c r="Q164" i="2"/>
  <c r="AJ164" i="2" s="1"/>
  <c r="Q165" i="2"/>
  <c r="AJ165" i="2" s="1"/>
  <c r="Q166" i="2"/>
  <c r="AJ166" i="2" s="1"/>
  <c r="Q167" i="2"/>
  <c r="AJ167" i="2" s="1"/>
  <c r="Q168" i="2"/>
  <c r="AJ168" i="2" s="1"/>
  <c r="Q169" i="2"/>
  <c r="AJ169" i="2" s="1"/>
  <c r="Q170" i="2"/>
  <c r="AJ170" i="2" s="1"/>
  <c r="Q171" i="2"/>
  <c r="AJ171" i="2" s="1"/>
  <c r="Q172" i="2"/>
  <c r="AJ172" i="2" s="1"/>
  <c r="Q173" i="2"/>
  <c r="AJ173" i="2" s="1"/>
  <c r="Q174" i="2"/>
  <c r="AJ174" i="2" s="1"/>
  <c r="Q175" i="2"/>
  <c r="AJ175" i="2" s="1"/>
  <c r="Q176" i="2"/>
  <c r="AJ176" i="2" s="1"/>
  <c r="Q177" i="2"/>
  <c r="AJ177" i="2" s="1"/>
  <c r="Q178" i="2"/>
  <c r="AJ178" i="2" s="1"/>
  <c r="Q179" i="2"/>
  <c r="AJ179" i="2" s="1"/>
  <c r="Q180" i="2"/>
  <c r="AJ180" i="2" s="1"/>
  <c r="Q181" i="2"/>
  <c r="AJ181" i="2" s="1"/>
  <c r="Q182" i="2"/>
  <c r="AJ182" i="2" s="1"/>
  <c r="Q183" i="2"/>
  <c r="AJ183" i="2" s="1"/>
  <c r="Q184" i="2"/>
  <c r="AJ184" i="2" s="1"/>
  <c r="Q185" i="2"/>
  <c r="AJ185" i="2" s="1"/>
  <c r="Q186" i="2"/>
  <c r="AJ186" i="2" s="1"/>
  <c r="Q187" i="2"/>
  <c r="AJ187" i="2" s="1"/>
  <c r="Q188" i="2"/>
  <c r="AJ188" i="2" s="1"/>
  <c r="Q189" i="2"/>
  <c r="AJ189" i="2" s="1"/>
  <c r="Q190" i="2"/>
  <c r="AJ190" i="2" s="1"/>
  <c r="Q191" i="2"/>
  <c r="AJ191" i="2" s="1"/>
  <c r="Q192" i="2"/>
  <c r="AJ192" i="2" s="1"/>
  <c r="Q193" i="2"/>
  <c r="AJ193" i="2" s="1"/>
  <c r="Q194" i="2"/>
  <c r="AJ194" i="2" s="1"/>
  <c r="Q195" i="2"/>
  <c r="AJ195" i="2" s="1"/>
  <c r="Q196" i="2"/>
  <c r="AJ196" i="2" s="1"/>
  <c r="Q197" i="2"/>
  <c r="AJ197" i="2" s="1"/>
  <c r="Q198" i="2"/>
  <c r="AJ198" i="2" s="1"/>
  <c r="Q199" i="2"/>
  <c r="AJ199" i="2" s="1"/>
  <c r="Q200" i="2"/>
  <c r="AJ200" i="2" s="1"/>
  <c r="Q201" i="2"/>
  <c r="AJ201" i="2" s="1"/>
  <c r="Q202" i="2"/>
  <c r="AJ202" i="2" s="1"/>
  <c r="Q203" i="2"/>
  <c r="AJ203" i="2" s="1"/>
  <c r="Q204" i="2"/>
  <c r="AJ204" i="2" s="1"/>
  <c r="Q205" i="2"/>
  <c r="AJ205" i="2" s="1"/>
  <c r="Q206" i="2"/>
  <c r="AJ206" i="2" s="1"/>
  <c r="Q207" i="2"/>
  <c r="AJ207" i="2" s="1"/>
  <c r="Q208" i="2"/>
  <c r="AJ208" i="2" s="1"/>
  <c r="Q209" i="2"/>
  <c r="AJ209" i="2" s="1"/>
  <c r="Q210" i="2"/>
  <c r="AJ210" i="2" s="1"/>
  <c r="Q211" i="2"/>
  <c r="AJ211" i="2" s="1"/>
  <c r="Q212" i="2"/>
  <c r="AJ212" i="2" s="1"/>
  <c r="Q213" i="2"/>
  <c r="AJ213" i="2" s="1"/>
  <c r="Q214" i="2"/>
  <c r="AJ214" i="2" s="1"/>
  <c r="Q215" i="2"/>
  <c r="AJ215" i="2" s="1"/>
  <c r="Q216" i="2"/>
  <c r="AJ216" i="2" s="1"/>
  <c r="Q217" i="2"/>
  <c r="AJ217" i="2" s="1"/>
  <c r="Q218" i="2"/>
  <c r="AJ218" i="2" s="1"/>
  <c r="Q219" i="2"/>
  <c r="AJ219" i="2" s="1"/>
  <c r="Q220" i="2"/>
  <c r="AJ220" i="2" s="1"/>
  <c r="Q221" i="2"/>
  <c r="AJ221" i="2" s="1"/>
  <c r="Q222" i="2"/>
  <c r="AJ222" i="2" s="1"/>
  <c r="Q223" i="2"/>
  <c r="AJ223" i="2" s="1"/>
  <c r="Q224" i="2"/>
  <c r="AJ224" i="2" s="1"/>
  <c r="Q225" i="2"/>
  <c r="AJ225" i="2" s="1"/>
  <c r="Q226" i="2"/>
  <c r="AJ226" i="2" s="1"/>
  <c r="Q227" i="2"/>
  <c r="AJ227" i="2" s="1"/>
  <c r="Q228" i="2"/>
  <c r="AJ228" i="2" s="1"/>
  <c r="Q229" i="2"/>
  <c r="AJ229" i="2" s="1"/>
  <c r="Q230" i="2"/>
  <c r="AJ230" i="2" s="1"/>
  <c r="Q231" i="2"/>
  <c r="AJ231" i="2" s="1"/>
  <c r="Q232" i="2"/>
  <c r="AJ232" i="2" s="1"/>
  <c r="Q233" i="2"/>
  <c r="AJ233" i="2" s="1"/>
  <c r="Q234" i="2"/>
  <c r="AJ234" i="2" s="1"/>
  <c r="Q235" i="2"/>
  <c r="AJ235" i="2" s="1"/>
  <c r="Q236" i="2"/>
  <c r="AJ236" i="2" s="1"/>
  <c r="Q237" i="2"/>
  <c r="AJ237" i="2" s="1"/>
  <c r="Q238" i="2"/>
  <c r="AJ238" i="2" s="1"/>
  <c r="Q239" i="2"/>
  <c r="AJ239" i="2" s="1"/>
  <c r="Q240" i="2"/>
  <c r="AJ240" i="2" s="1"/>
  <c r="Q241" i="2"/>
  <c r="AJ241" i="2" s="1"/>
  <c r="Q242" i="2"/>
  <c r="AJ242" i="2" s="1"/>
  <c r="Q243" i="2"/>
  <c r="AJ243" i="2" s="1"/>
  <c r="Q244" i="2"/>
  <c r="AJ244" i="2" s="1"/>
  <c r="Q245" i="2"/>
  <c r="AJ245" i="2" s="1"/>
  <c r="Q246" i="2"/>
  <c r="AJ246" i="2" s="1"/>
  <c r="Q247" i="2"/>
  <c r="AJ247" i="2" s="1"/>
  <c r="Q248" i="2"/>
  <c r="AJ248" i="2" s="1"/>
  <c r="Q249" i="2"/>
  <c r="AJ249" i="2" s="1"/>
  <c r="Q250" i="2"/>
  <c r="AJ250" i="2" s="1"/>
  <c r="Q251" i="2"/>
  <c r="AJ251" i="2" s="1"/>
  <c r="Q252" i="2"/>
  <c r="AJ252" i="2" s="1"/>
  <c r="Q253" i="2"/>
  <c r="AJ253" i="2" s="1"/>
  <c r="Q254" i="2"/>
  <c r="AJ254" i="2" s="1"/>
  <c r="Q255" i="2"/>
  <c r="AJ255" i="2" s="1"/>
  <c r="P5" i="2"/>
  <c r="AI5" i="2" s="1"/>
  <c r="P6" i="2"/>
  <c r="AI6" i="2" s="1"/>
  <c r="P7" i="2"/>
  <c r="AI7" i="2" s="1"/>
  <c r="P8" i="2"/>
  <c r="AI8" i="2" s="1"/>
  <c r="P9" i="2"/>
  <c r="AI9" i="2" s="1"/>
  <c r="P10" i="2"/>
  <c r="AI10" i="2" s="1"/>
  <c r="P11" i="2"/>
  <c r="AI11" i="2" s="1"/>
  <c r="P12" i="2"/>
  <c r="AI12" i="2" s="1"/>
  <c r="P13" i="2"/>
  <c r="AI13" i="2" s="1"/>
  <c r="P14" i="2"/>
  <c r="AI14" i="2" s="1"/>
  <c r="P15" i="2"/>
  <c r="AI15" i="2" s="1"/>
  <c r="P16" i="2"/>
  <c r="AI16" i="2" s="1"/>
  <c r="P17" i="2"/>
  <c r="AI17" i="2" s="1"/>
  <c r="P18" i="2"/>
  <c r="AI18" i="2" s="1"/>
  <c r="P19" i="2"/>
  <c r="AI19" i="2" s="1"/>
  <c r="P20" i="2"/>
  <c r="AI20" i="2" s="1"/>
  <c r="P21" i="2"/>
  <c r="AI21" i="2" s="1"/>
  <c r="P22" i="2"/>
  <c r="AI22" i="2" s="1"/>
  <c r="P23" i="2"/>
  <c r="AI23" i="2" s="1"/>
  <c r="P24" i="2"/>
  <c r="AI24" i="2" s="1"/>
  <c r="P25" i="2"/>
  <c r="AI25" i="2" s="1"/>
  <c r="P26" i="2"/>
  <c r="AI26" i="2" s="1"/>
  <c r="P27" i="2"/>
  <c r="AI27" i="2" s="1"/>
  <c r="P28" i="2"/>
  <c r="AI28" i="2" s="1"/>
  <c r="P29" i="2"/>
  <c r="AI29" i="2" s="1"/>
  <c r="P30" i="2"/>
  <c r="AI30" i="2" s="1"/>
  <c r="P31" i="2"/>
  <c r="AI31" i="2" s="1"/>
  <c r="P32" i="2"/>
  <c r="AI32" i="2" s="1"/>
  <c r="P33" i="2"/>
  <c r="AI33" i="2" s="1"/>
  <c r="P34" i="2"/>
  <c r="AI34" i="2" s="1"/>
  <c r="P35" i="2"/>
  <c r="AI35" i="2" s="1"/>
  <c r="P36" i="2"/>
  <c r="AI36" i="2" s="1"/>
  <c r="P37" i="2"/>
  <c r="AI37" i="2" s="1"/>
  <c r="P38" i="2"/>
  <c r="AI38" i="2" s="1"/>
  <c r="P39" i="2"/>
  <c r="AI39" i="2" s="1"/>
  <c r="P40" i="2"/>
  <c r="AI40" i="2" s="1"/>
  <c r="P41" i="2"/>
  <c r="AI41" i="2" s="1"/>
  <c r="P42" i="2"/>
  <c r="AI42" i="2" s="1"/>
  <c r="P43" i="2"/>
  <c r="AI43" i="2" s="1"/>
  <c r="P44" i="2"/>
  <c r="AI44" i="2" s="1"/>
  <c r="P45" i="2"/>
  <c r="AI45" i="2" s="1"/>
  <c r="P46" i="2"/>
  <c r="AI46" i="2" s="1"/>
  <c r="P47" i="2"/>
  <c r="AI47" i="2" s="1"/>
  <c r="P48" i="2"/>
  <c r="AI48" i="2" s="1"/>
  <c r="P49" i="2"/>
  <c r="AI49" i="2" s="1"/>
  <c r="P50" i="2"/>
  <c r="AI50" i="2" s="1"/>
  <c r="P51" i="2"/>
  <c r="AI51" i="2" s="1"/>
  <c r="P52" i="2"/>
  <c r="AI52" i="2" s="1"/>
  <c r="P53" i="2"/>
  <c r="AI53" i="2" s="1"/>
  <c r="P54" i="2"/>
  <c r="AI54" i="2" s="1"/>
  <c r="P55" i="2"/>
  <c r="AI55" i="2" s="1"/>
  <c r="P56" i="2"/>
  <c r="AI56" i="2" s="1"/>
  <c r="P57" i="2"/>
  <c r="AI57" i="2" s="1"/>
  <c r="P58" i="2"/>
  <c r="AI58" i="2" s="1"/>
  <c r="P59" i="2"/>
  <c r="AI59" i="2" s="1"/>
  <c r="P60" i="2"/>
  <c r="AI60" i="2" s="1"/>
  <c r="P61" i="2"/>
  <c r="AI61" i="2" s="1"/>
  <c r="P62" i="2"/>
  <c r="AI62" i="2" s="1"/>
  <c r="P63" i="2"/>
  <c r="AI63" i="2" s="1"/>
  <c r="P64" i="2"/>
  <c r="AI64" i="2" s="1"/>
  <c r="P65" i="2"/>
  <c r="AI65" i="2" s="1"/>
  <c r="P66" i="2"/>
  <c r="AI66" i="2" s="1"/>
  <c r="P67" i="2"/>
  <c r="AI67" i="2" s="1"/>
  <c r="P68" i="2"/>
  <c r="AI68" i="2" s="1"/>
  <c r="P69" i="2"/>
  <c r="AI69" i="2" s="1"/>
  <c r="P70" i="2"/>
  <c r="AI70" i="2" s="1"/>
  <c r="P71" i="2"/>
  <c r="AI71" i="2" s="1"/>
  <c r="P72" i="2"/>
  <c r="AI72" i="2" s="1"/>
  <c r="P73" i="2"/>
  <c r="AI73" i="2" s="1"/>
  <c r="P74" i="2"/>
  <c r="AI74" i="2" s="1"/>
  <c r="P75" i="2"/>
  <c r="AI75" i="2" s="1"/>
  <c r="P76" i="2"/>
  <c r="AI76" i="2" s="1"/>
  <c r="P77" i="2"/>
  <c r="AI77" i="2" s="1"/>
  <c r="P78" i="2"/>
  <c r="AI78" i="2" s="1"/>
  <c r="P79" i="2"/>
  <c r="AI79" i="2" s="1"/>
  <c r="P80" i="2"/>
  <c r="AI80" i="2" s="1"/>
  <c r="P81" i="2"/>
  <c r="AI81" i="2" s="1"/>
  <c r="P82" i="2"/>
  <c r="AI82" i="2" s="1"/>
  <c r="P83" i="2"/>
  <c r="AI83" i="2" s="1"/>
  <c r="P84" i="2"/>
  <c r="AI84" i="2" s="1"/>
  <c r="P85" i="2"/>
  <c r="AI85" i="2" s="1"/>
  <c r="P86" i="2"/>
  <c r="AI86" i="2" s="1"/>
  <c r="P87" i="2"/>
  <c r="AI87" i="2" s="1"/>
  <c r="P88" i="2"/>
  <c r="AI88" i="2" s="1"/>
  <c r="P89" i="2"/>
  <c r="AI89" i="2" s="1"/>
  <c r="P90" i="2"/>
  <c r="AI90" i="2" s="1"/>
  <c r="P91" i="2"/>
  <c r="AI91" i="2" s="1"/>
  <c r="P92" i="2"/>
  <c r="AI92" i="2" s="1"/>
  <c r="P93" i="2"/>
  <c r="AI93" i="2" s="1"/>
  <c r="P94" i="2"/>
  <c r="AI94" i="2" s="1"/>
  <c r="P95" i="2"/>
  <c r="AI95" i="2" s="1"/>
  <c r="P96" i="2"/>
  <c r="AI96" i="2" s="1"/>
  <c r="P97" i="2"/>
  <c r="AI97" i="2" s="1"/>
  <c r="P98" i="2"/>
  <c r="AI98" i="2" s="1"/>
  <c r="P99" i="2"/>
  <c r="AI99" i="2" s="1"/>
  <c r="P100" i="2"/>
  <c r="AI100" i="2" s="1"/>
  <c r="P101" i="2"/>
  <c r="AI101" i="2" s="1"/>
  <c r="P102" i="2"/>
  <c r="AI102" i="2" s="1"/>
  <c r="P103" i="2"/>
  <c r="AI103" i="2" s="1"/>
  <c r="P104" i="2"/>
  <c r="AI104" i="2" s="1"/>
  <c r="P105" i="2"/>
  <c r="AI105" i="2" s="1"/>
  <c r="P106" i="2"/>
  <c r="AI106" i="2" s="1"/>
  <c r="P107" i="2"/>
  <c r="AI107" i="2" s="1"/>
  <c r="P108" i="2"/>
  <c r="AI108" i="2" s="1"/>
  <c r="P109" i="2"/>
  <c r="AI109" i="2" s="1"/>
  <c r="P110" i="2"/>
  <c r="AI110" i="2" s="1"/>
  <c r="P111" i="2"/>
  <c r="AI111" i="2" s="1"/>
  <c r="P112" i="2"/>
  <c r="AI112" i="2" s="1"/>
  <c r="P113" i="2"/>
  <c r="AI113" i="2" s="1"/>
  <c r="P114" i="2"/>
  <c r="AI114" i="2" s="1"/>
  <c r="P115" i="2"/>
  <c r="AI115" i="2" s="1"/>
  <c r="P116" i="2"/>
  <c r="AI116" i="2" s="1"/>
  <c r="P117" i="2"/>
  <c r="AI117" i="2" s="1"/>
  <c r="P118" i="2"/>
  <c r="AI118" i="2" s="1"/>
  <c r="P119" i="2"/>
  <c r="AI119" i="2" s="1"/>
  <c r="P120" i="2"/>
  <c r="AI120" i="2" s="1"/>
  <c r="P121" i="2"/>
  <c r="AI121" i="2" s="1"/>
  <c r="P122" i="2"/>
  <c r="AI122" i="2" s="1"/>
  <c r="P123" i="2"/>
  <c r="AI123" i="2" s="1"/>
  <c r="P124" i="2"/>
  <c r="AI124" i="2" s="1"/>
  <c r="P125" i="2"/>
  <c r="AI125" i="2" s="1"/>
  <c r="P126" i="2"/>
  <c r="AI126" i="2" s="1"/>
  <c r="P127" i="2"/>
  <c r="AI127" i="2" s="1"/>
  <c r="P128" i="2"/>
  <c r="AI128" i="2" s="1"/>
  <c r="P129" i="2"/>
  <c r="AI129" i="2" s="1"/>
  <c r="P130" i="2"/>
  <c r="AI130" i="2" s="1"/>
  <c r="P131" i="2"/>
  <c r="AI131" i="2" s="1"/>
  <c r="P132" i="2"/>
  <c r="AI132" i="2" s="1"/>
  <c r="P133" i="2"/>
  <c r="AI133" i="2" s="1"/>
  <c r="P134" i="2"/>
  <c r="AI134" i="2" s="1"/>
  <c r="P135" i="2"/>
  <c r="AI135" i="2" s="1"/>
  <c r="P136" i="2"/>
  <c r="AI136" i="2" s="1"/>
  <c r="P137" i="2"/>
  <c r="AI137" i="2" s="1"/>
  <c r="P138" i="2"/>
  <c r="AI138" i="2" s="1"/>
  <c r="P139" i="2"/>
  <c r="AI139" i="2" s="1"/>
  <c r="P140" i="2"/>
  <c r="AI140" i="2" s="1"/>
  <c r="P141" i="2"/>
  <c r="AI141" i="2" s="1"/>
  <c r="P142" i="2"/>
  <c r="AI142" i="2" s="1"/>
  <c r="P143" i="2"/>
  <c r="AI143" i="2" s="1"/>
  <c r="P144" i="2"/>
  <c r="AI144" i="2" s="1"/>
  <c r="P145" i="2"/>
  <c r="AI145" i="2" s="1"/>
  <c r="P146" i="2"/>
  <c r="AI146" i="2" s="1"/>
  <c r="P147" i="2"/>
  <c r="AI147" i="2" s="1"/>
  <c r="P148" i="2"/>
  <c r="AI148" i="2" s="1"/>
  <c r="P149" i="2"/>
  <c r="AI149" i="2" s="1"/>
  <c r="P150" i="2"/>
  <c r="AI150" i="2" s="1"/>
  <c r="P151" i="2"/>
  <c r="AI151" i="2" s="1"/>
  <c r="P152" i="2"/>
  <c r="AI152" i="2" s="1"/>
  <c r="P153" i="2"/>
  <c r="AI153" i="2" s="1"/>
  <c r="P154" i="2"/>
  <c r="AI154" i="2" s="1"/>
  <c r="P155" i="2"/>
  <c r="AI155" i="2" s="1"/>
  <c r="P156" i="2"/>
  <c r="AI156" i="2" s="1"/>
  <c r="P157" i="2"/>
  <c r="AI157" i="2" s="1"/>
  <c r="P158" i="2"/>
  <c r="AI158" i="2" s="1"/>
  <c r="P159" i="2"/>
  <c r="AI159" i="2" s="1"/>
  <c r="P160" i="2"/>
  <c r="AI160" i="2" s="1"/>
  <c r="P161" i="2"/>
  <c r="AI161" i="2" s="1"/>
  <c r="P162" i="2"/>
  <c r="AI162" i="2" s="1"/>
  <c r="P163" i="2"/>
  <c r="AI163" i="2" s="1"/>
  <c r="P164" i="2"/>
  <c r="AI164" i="2" s="1"/>
  <c r="P165" i="2"/>
  <c r="AI165" i="2" s="1"/>
  <c r="P166" i="2"/>
  <c r="AI166" i="2" s="1"/>
  <c r="P167" i="2"/>
  <c r="AI167" i="2" s="1"/>
  <c r="P168" i="2"/>
  <c r="AI168" i="2" s="1"/>
  <c r="P169" i="2"/>
  <c r="AI169" i="2" s="1"/>
  <c r="P170" i="2"/>
  <c r="AI170" i="2" s="1"/>
  <c r="P171" i="2"/>
  <c r="AI171" i="2" s="1"/>
  <c r="P172" i="2"/>
  <c r="AI172" i="2" s="1"/>
  <c r="P173" i="2"/>
  <c r="AI173" i="2" s="1"/>
  <c r="P174" i="2"/>
  <c r="AI174" i="2" s="1"/>
  <c r="P175" i="2"/>
  <c r="AI175" i="2" s="1"/>
  <c r="P176" i="2"/>
  <c r="AI176" i="2" s="1"/>
  <c r="P177" i="2"/>
  <c r="AI177" i="2" s="1"/>
  <c r="P178" i="2"/>
  <c r="AI178" i="2" s="1"/>
  <c r="P179" i="2"/>
  <c r="AI179" i="2" s="1"/>
  <c r="P180" i="2"/>
  <c r="AI180" i="2" s="1"/>
  <c r="P181" i="2"/>
  <c r="AI181" i="2" s="1"/>
  <c r="P182" i="2"/>
  <c r="AI182" i="2" s="1"/>
  <c r="P183" i="2"/>
  <c r="AI183" i="2" s="1"/>
  <c r="P184" i="2"/>
  <c r="AI184" i="2" s="1"/>
  <c r="P185" i="2"/>
  <c r="AI185" i="2" s="1"/>
  <c r="P186" i="2"/>
  <c r="AI186" i="2" s="1"/>
  <c r="P187" i="2"/>
  <c r="AI187" i="2" s="1"/>
  <c r="P188" i="2"/>
  <c r="AI188" i="2" s="1"/>
  <c r="P189" i="2"/>
  <c r="AI189" i="2" s="1"/>
  <c r="P190" i="2"/>
  <c r="AI190" i="2" s="1"/>
  <c r="P191" i="2"/>
  <c r="AI191" i="2" s="1"/>
  <c r="P192" i="2"/>
  <c r="AI192" i="2" s="1"/>
  <c r="P193" i="2"/>
  <c r="AI193" i="2" s="1"/>
  <c r="P194" i="2"/>
  <c r="AI194" i="2" s="1"/>
  <c r="P195" i="2"/>
  <c r="AI195" i="2" s="1"/>
  <c r="P196" i="2"/>
  <c r="AI196" i="2" s="1"/>
  <c r="P197" i="2"/>
  <c r="AI197" i="2" s="1"/>
  <c r="P198" i="2"/>
  <c r="AI198" i="2" s="1"/>
  <c r="P199" i="2"/>
  <c r="AI199" i="2" s="1"/>
  <c r="P200" i="2"/>
  <c r="AI200" i="2" s="1"/>
  <c r="P201" i="2"/>
  <c r="AI201" i="2" s="1"/>
  <c r="P202" i="2"/>
  <c r="AI202" i="2" s="1"/>
  <c r="P203" i="2"/>
  <c r="AI203" i="2" s="1"/>
  <c r="P204" i="2"/>
  <c r="AI204" i="2" s="1"/>
  <c r="P205" i="2"/>
  <c r="AI205" i="2" s="1"/>
  <c r="P206" i="2"/>
  <c r="AI206" i="2" s="1"/>
  <c r="P207" i="2"/>
  <c r="AI207" i="2" s="1"/>
  <c r="P208" i="2"/>
  <c r="AI208" i="2" s="1"/>
  <c r="P209" i="2"/>
  <c r="AI209" i="2" s="1"/>
  <c r="P210" i="2"/>
  <c r="AI210" i="2" s="1"/>
  <c r="P211" i="2"/>
  <c r="AI211" i="2" s="1"/>
  <c r="P212" i="2"/>
  <c r="AI212" i="2" s="1"/>
  <c r="P213" i="2"/>
  <c r="AI213" i="2" s="1"/>
  <c r="P214" i="2"/>
  <c r="AI214" i="2" s="1"/>
  <c r="P215" i="2"/>
  <c r="AI215" i="2" s="1"/>
  <c r="P216" i="2"/>
  <c r="AI216" i="2" s="1"/>
  <c r="P217" i="2"/>
  <c r="AI217" i="2" s="1"/>
  <c r="P218" i="2"/>
  <c r="AI218" i="2" s="1"/>
  <c r="P219" i="2"/>
  <c r="AI219" i="2" s="1"/>
  <c r="P220" i="2"/>
  <c r="AI220" i="2" s="1"/>
  <c r="P221" i="2"/>
  <c r="AI221" i="2" s="1"/>
  <c r="P222" i="2"/>
  <c r="AI222" i="2" s="1"/>
  <c r="P223" i="2"/>
  <c r="AI223" i="2" s="1"/>
  <c r="P224" i="2"/>
  <c r="AI224" i="2" s="1"/>
  <c r="P225" i="2"/>
  <c r="AI225" i="2" s="1"/>
  <c r="P226" i="2"/>
  <c r="AI226" i="2" s="1"/>
  <c r="P227" i="2"/>
  <c r="AI227" i="2" s="1"/>
  <c r="P228" i="2"/>
  <c r="AI228" i="2" s="1"/>
  <c r="P229" i="2"/>
  <c r="AI229" i="2" s="1"/>
  <c r="P230" i="2"/>
  <c r="AI230" i="2" s="1"/>
  <c r="P231" i="2"/>
  <c r="AI231" i="2" s="1"/>
  <c r="P232" i="2"/>
  <c r="AI232" i="2" s="1"/>
  <c r="P233" i="2"/>
  <c r="AI233" i="2" s="1"/>
  <c r="P234" i="2"/>
  <c r="AI234" i="2" s="1"/>
  <c r="P235" i="2"/>
  <c r="AI235" i="2" s="1"/>
  <c r="P236" i="2"/>
  <c r="AI236" i="2" s="1"/>
  <c r="P237" i="2"/>
  <c r="AI237" i="2" s="1"/>
  <c r="P238" i="2"/>
  <c r="AI238" i="2" s="1"/>
  <c r="P239" i="2"/>
  <c r="AI239" i="2" s="1"/>
  <c r="P240" i="2"/>
  <c r="AI240" i="2" s="1"/>
  <c r="P241" i="2"/>
  <c r="AI241" i="2" s="1"/>
  <c r="P242" i="2"/>
  <c r="AI242" i="2" s="1"/>
  <c r="P243" i="2"/>
  <c r="AI243" i="2" s="1"/>
  <c r="P244" i="2"/>
  <c r="AI244" i="2" s="1"/>
  <c r="P245" i="2"/>
  <c r="AI245" i="2" s="1"/>
  <c r="P246" i="2"/>
  <c r="AI246" i="2" s="1"/>
  <c r="P247" i="2"/>
  <c r="AI247" i="2" s="1"/>
  <c r="P248" i="2"/>
  <c r="AI248" i="2" s="1"/>
  <c r="P249" i="2"/>
  <c r="AI249" i="2" s="1"/>
  <c r="P250" i="2"/>
  <c r="AI250" i="2" s="1"/>
  <c r="P251" i="2"/>
  <c r="AI251" i="2" s="1"/>
  <c r="P252" i="2"/>
  <c r="AI252" i="2" s="1"/>
  <c r="P253" i="2"/>
  <c r="AI253" i="2" s="1"/>
  <c r="P254" i="2"/>
  <c r="AI254" i="2" s="1"/>
  <c r="P255" i="2"/>
  <c r="AI255" i="2" s="1"/>
  <c r="O5" i="2"/>
  <c r="AH5" i="2" s="1"/>
  <c r="O6" i="2"/>
  <c r="AH6" i="2" s="1"/>
  <c r="O7" i="2"/>
  <c r="AH7" i="2" s="1"/>
  <c r="O8" i="2"/>
  <c r="AH8" i="2" s="1"/>
  <c r="O9" i="2"/>
  <c r="AH9" i="2" s="1"/>
  <c r="O10" i="2"/>
  <c r="AH10" i="2" s="1"/>
  <c r="O11" i="2"/>
  <c r="AH11" i="2" s="1"/>
  <c r="O12" i="2"/>
  <c r="AH12" i="2" s="1"/>
  <c r="O13" i="2"/>
  <c r="AH13" i="2" s="1"/>
  <c r="O14" i="2"/>
  <c r="AH14" i="2" s="1"/>
  <c r="O15" i="2"/>
  <c r="AH15" i="2" s="1"/>
  <c r="O16" i="2"/>
  <c r="AH16" i="2" s="1"/>
  <c r="O17" i="2"/>
  <c r="AH17" i="2" s="1"/>
  <c r="O18" i="2"/>
  <c r="AH18" i="2" s="1"/>
  <c r="O19" i="2"/>
  <c r="AH19" i="2" s="1"/>
  <c r="O20" i="2"/>
  <c r="AH20" i="2" s="1"/>
  <c r="O21" i="2"/>
  <c r="AH21" i="2" s="1"/>
  <c r="O22" i="2"/>
  <c r="AH22" i="2" s="1"/>
  <c r="O23" i="2"/>
  <c r="AH23" i="2" s="1"/>
  <c r="O24" i="2"/>
  <c r="AH24" i="2" s="1"/>
  <c r="O25" i="2"/>
  <c r="AH25" i="2" s="1"/>
  <c r="O26" i="2"/>
  <c r="AH26" i="2" s="1"/>
  <c r="O27" i="2"/>
  <c r="AH27" i="2" s="1"/>
  <c r="O28" i="2"/>
  <c r="AH28" i="2" s="1"/>
  <c r="O29" i="2"/>
  <c r="AH29" i="2" s="1"/>
  <c r="O30" i="2"/>
  <c r="AH30" i="2" s="1"/>
  <c r="O31" i="2"/>
  <c r="AH31" i="2" s="1"/>
  <c r="O32" i="2"/>
  <c r="AH32" i="2" s="1"/>
  <c r="O33" i="2"/>
  <c r="AH33" i="2" s="1"/>
  <c r="O34" i="2"/>
  <c r="AH34" i="2" s="1"/>
  <c r="O35" i="2"/>
  <c r="AH35" i="2" s="1"/>
  <c r="O36" i="2"/>
  <c r="AH36" i="2" s="1"/>
  <c r="O37" i="2"/>
  <c r="AH37" i="2" s="1"/>
  <c r="O38" i="2"/>
  <c r="AH38" i="2" s="1"/>
  <c r="O39" i="2"/>
  <c r="AH39" i="2" s="1"/>
  <c r="O40" i="2"/>
  <c r="AH40" i="2" s="1"/>
  <c r="O41" i="2"/>
  <c r="AH41" i="2" s="1"/>
  <c r="O42" i="2"/>
  <c r="AH42" i="2" s="1"/>
  <c r="O43" i="2"/>
  <c r="AH43" i="2" s="1"/>
  <c r="O44" i="2"/>
  <c r="AH44" i="2" s="1"/>
  <c r="O45" i="2"/>
  <c r="AH45" i="2" s="1"/>
  <c r="O46" i="2"/>
  <c r="AH46" i="2" s="1"/>
  <c r="O47" i="2"/>
  <c r="AH47" i="2" s="1"/>
  <c r="O48" i="2"/>
  <c r="AH48" i="2" s="1"/>
  <c r="O49" i="2"/>
  <c r="AH49" i="2" s="1"/>
  <c r="O50" i="2"/>
  <c r="AH50" i="2" s="1"/>
  <c r="O51" i="2"/>
  <c r="AH51" i="2" s="1"/>
  <c r="O52" i="2"/>
  <c r="AH52" i="2" s="1"/>
  <c r="O53" i="2"/>
  <c r="AH53" i="2" s="1"/>
  <c r="O54" i="2"/>
  <c r="AH54" i="2" s="1"/>
  <c r="O55" i="2"/>
  <c r="AH55" i="2" s="1"/>
  <c r="O56" i="2"/>
  <c r="AH56" i="2" s="1"/>
  <c r="O57" i="2"/>
  <c r="AH57" i="2" s="1"/>
  <c r="O58" i="2"/>
  <c r="AH58" i="2" s="1"/>
  <c r="O59" i="2"/>
  <c r="AH59" i="2" s="1"/>
  <c r="O60" i="2"/>
  <c r="AH60" i="2" s="1"/>
  <c r="O61" i="2"/>
  <c r="AH61" i="2" s="1"/>
  <c r="O62" i="2"/>
  <c r="AH62" i="2" s="1"/>
  <c r="O63" i="2"/>
  <c r="AH63" i="2" s="1"/>
  <c r="O64" i="2"/>
  <c r="AH64" i="2" s="1"/>
  <c r="O65" i="2"/>
  <c r="AH65" i="2" s="1"/>
  <c r="O66" i="2"/>
  <c r="AH66" i="2" s="1"/>
  <c r="O67" i="2"/>
  <c r="AH67" i="2" s="1"/>
  <c r="O68" i="2"/>
  <c r="AH68" i="2" s="1"/>
  <c r="O69" i="2"/>
  <c r="AH69" i="2" s="1"/>
  <c r="O70" i="2"/>
  <c r="AH70" i="2" s="1"/>
  <c r="O71" i="2"/>
  <c r="AH71" i="2" s="1"/>
  <c r="O72" i="2"/>
  <c r="AH72" i="2" s="1"/>
  <c r="O73" i="2"/>
  <c r="AH73" i="2" s="1"/>
  <c r="O74" i="2"/>
  <c r="AH74" i="2" s="1"/>
  <c r="O75" i="2"/>
  <c r="AH75" i="2" s="1"/>
  <c r="O76" i="2"/>
  <c r="AH76" i="2" s="1"/>
  <c r="O77" i="2"/>
  <c r="AH77" i="2" s="1"/>
  <c r="O78" i="2"/>
  <c r="AH78" i="2" s="1"/>
  <c r="O79" i="2"/>
  <c r="AH79" i="2" s="1"/>
  <c r="O80" i="2"/>
  <c r="AH80" i="2" s="1"/>
  <c r="O81" i="2"/>
  <c r="AH81" i="2" s="1"/>
  <c r="O82" i="2"/>
  <c r="AH82" i="2" s="1"/>
  <c r="O83" i="2"/>
  <c r="AH83" i="2" s="1"/>
  <c r="O84" i="2"/>
  <c r="AH84" i="2" s="1"/>
  <c r="O85" i="2"/>
  <c r="AH85" i="2" s="1"/>
  <c r="O86" i="2"/>
  <c r="AH86" i="2" s="1"/>
  <c r="O87" i="2"/>
  <c r="AH87" i="2" s="1"/>
  <c r="O88" i="2"/>
  <c r="AH88" i="2" s="1"/>
  <c r="O89" i="2"/>
  <c r="AH89" i="2" s="1"/>
  <c r="O90" i="2"/>
  <c r="AH90" i="2" s="1"/>
  <c r="O91" i="2"/>
  <c r="AH91" i="2" s="1"/>
  <c r="O92" i="2"/>
  <c r="AH92" i="2" s="1"/>
  <c r="O93" i="2"/>
  <c r="AH93" i="2" s="1"/>
  <c r="O94" i="2"/>
  <c r="AH94" i="2" s="1"/>
  <c r="O95" i="2"/>
  <c r="AH95" i="2" s="1"/>
  <c r="O96" i="2"/>
  <c r="AH96" i="2" s="1"/>
  <c r="O97" i="2"/>
  <c r="AH97" i="2" s="1"/>
  <c r="O98" i="2"/>
  <c r="AH98" i="2" s="1"/>
  <c r="O99" i="2"/>
  <c r="AH99" i="2" s="1"/>
  <c r="O100" i="2"/>
  <c r="AH100" i="2" s="1"/>
  <c r="O101" i="2"/>
  <c r="AH101" i="2" s="1"/>
  <c r="O102" i="2"/>
  <c r="AH102" i="2" s="1"/>
  <c r="O103" i="2"/>
  <c r="AH103" i="2" s="1"/>
  <c r="O104" i="2"/>
  <c r="AH104" i="2" s="1"/>
  <c r="O105" i="2"/>
  <c r="AH105" i="2" s="1"/>
  <c r="O106" i="2"/>
  <c r="AH106" i="2" s="1"/>
  <c r="O107" i="2"/>
  <c r="AH107" i="2" s="1"/>
  <c r="O108" i="2"/>
  <c r="AH108" i="2" s="1"/>
  <c r="O109" i="2"/>
  <c r="AH109" i="2" s="1"/>
  <c r="O110" i="2"/>
  <c r="AH110" i="2" s="1"/>
  <c r="O111" i="2"/>
  <c r="AH111" i="2" s="1"/>
  <c r="O112" i="2"/>
  <c r="AH112" i="2" s="1"/>
  <c r="O113" i="2"/>
  <c r="AH113" i="2" s="1"/>
  <c r="O114" i="2"/>
  <c r="AH114" i="2" s="1"/>
  <c r="O115" i="2"/>
  <c r="AH115" i="2" s="1"/>
  <c r="O116" i="2"/>
  <c r="AH116" i="2" s="1"/>
  <c r="O117" i="2"/>
  <c r="AH117" i="2" s="1"/>
  <c r="O118" i="2"/>
  <c r="AH118" i="2" s="1"/>
  <c r="O119" i="2"/>
  <c r="AH119" i="2" s="1"/>
  <c r="O120" i="2"/>
  <c r="AH120" i="2" s="1"/>
  <c r="O121" i="2"/>
  <c r="AH121" i="2" s="1"/>
  <c r="O122" i="2"/>
  <c r="AH122" i="2" s="1"/>
  <c r="O123" i="2"/>
  <c r="AH123" i="2" s="1"/>
  <c r="O124" i="2"/>
  <c r="AH124" i="2" s="1"/>
  <c r="O125" i="2"/>
  <c r="AH125" i="2" s="1"/>
  <c r="O126" i="2"/>
  <c r="AH126" i="2" s="1"/>
  <c r="O127" i="2"/>
  <c r="AH127" i="2" s="1"/>
  <c r="O128" i="2"/>
  <c r="AH128" i="2" s="1"/>
  <c r="O129" i="2"/>
  <c r="AH129" i="2" s="1"/>
  <c r="O130" i="2"/>
  <c r="AH130" i="2" s="1"/>
  <c r="O131" i="2"/>
  <c r="AH131" i="2" s="1"/>
  <c r="O132" i="2"/>
  <c r="AH132" i="2" s="1"/>
  <c r="O133" i="2"/>
  <c r="AH133" i="2" s="1"/>
  <c r="O134" i="2"/>
  <c r="AH134" i="2" s="1"/>
  <c r="O135" i="2"/>
  <c r="AH135" i="2" s="1"/>
  <c r="O136" i="2"/>
  <c r="AH136" i="2" s="1"/>
  <c r="O137" i="2"/>
  <c r="AH137" i="2" s="1"/>
  <c r="O138" i="2"/>
  <c r="AH138" i="2" s="1"/>
  <c r="O139" i="2"/>
  <c r="AH139" i="2" s="1"/>
  <c r="O140" i="2"/>
  <c r="AH140" i="2" s="1"/>
  <c r="O141" i="2"/>
  <c r="AH141" i="2" s="1"/>
  <c r="O142" i="2"/>
  <c r="AH142" i="2" s="1"/>
  <c r="O143" i="2"/>
  <c r="AH143" i="2" s="1"/>
  <c r="O144" i="2"/>
  <c r="AH144" i="2" s="1"/>
  <c r="O145" i="2"/>
  <c r="AH145" i="2" s="1"/>
  <c r="O146" i="2"/>
  <c r="AH146" i="2" s="1"/>
  <c r="O147" i="2"/>
  <c r="AH147" i="2" s="1"/>
  <c r="O148" i="2"/>
  <c r="AH148" i="2" s="1"/>
  <c r="O149" i="2"/>
  <c r="AH149" i="2" s="1"/>
  <c r="O150" i="2"/>
  <c r="AH150" i="2" s="1"/>
  <c r="O151" i="2"/>
  <c r="AH151" i="2" s="1"/>
  <c r="O152" i="2"/>
  <c r="AH152" i="2" s="1"/>
  <c r="O153" i="2"/>
  <c r="AH153" i="2" s="1"/>
  <c r="O154" i="2"/>
  <c r="AH154" i="2" s="1"/>
  <c r="O155" i="2"/>
  <c r="AH155" i="2" s="1"/>
  <c r="O156" i="2"/>
  <c r="AH156" i="2" s="1"/>
  <c r="O157" i="2"/>
  <c r="AH157" i="2" s="1"/>
  <c r="O158" i="2"/>
  <c r="AH158" i="2" s="1"/>
  <c r="O159" i="2"/>
  <c r="AH159" i="2" s="1"/>
  <c r="O160" i="2"/>
  <c r="AH160" i="2" s="1"/>
  <c r="O161" i="2"/>
  <c r="AH161" i="2" s="1"/>
  <c r="O162" i="2"/>
  <c r="AH162" i="2" s="1"/>
  <c r="O163" i="2"/>
  <c r="AH163" i="2" s="1"/>
  <c r="O164" i="2"/>
  <c r="AH164" i="2" s="1"/>
  <c r="O165" i="2"/>
  <c r="AH165" i="2" s="1"/>
  <c r="O166" i="2"/>
  <c r="AH166" i="2" s="1"/>
  <c r="O167" i="2"/>
  <c r="AH167" i="2" s="1"/>
  <c r="O168" i="2"/>
  <c r="AH168" i="2" s="1"/>
  <c r="O169" i="2"/>
  <c r="AH169" i="2" s="1"/>
  <c r="O170" i="2"/>
  <c r="AH170" i="2" s="1"/>
  <c r="O171" i="2"/>
  <c r="AH171" i="2" s="1"/>
  <c r="O172" i="2"/>
  <c r="AH172" i="2" s="1"/>
  <c r="O173" i="2"/>
  <c r="AH173" i="2" s="1"/>
  <c r="O174" i="2"/>
  <c r="AH174" i="2" s="1"/>
  <c r="O175" i="2"/>
  <c r="AH175" i="2" s="1"/>
  <c r="O176" i="2"/>
  <c r="AH176" i="2" s="1"/>
  <c r="O177" i="2"/>
  <c r="AH177" i="2" s="1"/>
  <c r="O178" i="2"/>
  <c r="AH178" i="2" s="1"/>
  <c r="O179" i="2"/>
  <c r="AH179" i="2" s="1"/>
  <c r="O180" i="2"/>
  <c r="AH180" i="2" s="1"/>
  <c r="O181" i="2"/>
  <c r="AH181" i="2" s="1"/>
  <c r="O182" i="2"/>
  <c r="AH182" i="2" s="1"/>
  <c r="O183" i="2"/>
  <c r="AH183" i="2" s="1"/>
  <c r="O184" i="2"/>
  <c r="AH184" i="2" s="1"/>
  <c r="O185" i="2"/>
  <c r="AH185" i="2" s="1"/>
  <c r="O186" i="2"/>
  <c r="AH186" i="2" s="1"/>
  <c r="O187" i="2"/>
  <c r="AH187" i="2" s="1"/>
  <c r="O188" i="2"/>
  <c r="AH188" i="2" s="1"/>
  <c r="O189" i="2"/>
  <c r="AH189" i="2" s="1"/>
  <c r="O190" i="2"/>
  <c r="AH190" i="2" s="1"/>
  <c r="O191" i="2"/>
  <c r="AH191" i="2" s="1"/>
  <c r="O192" i="2"/>
  <c r="AH192" i="2" s="1"/>
  <c r="O193" i="2"/>
  <c r="AH193" i="2" s="1"/>
  <c r="O194" i="2"/>
  <c r="AH194" i="2" s="1"/>
  <c r="O195" i="2"/>
  <c r="AH195" i="2" s="1"/>
  <c r="O196" i="2"/>
  <c r="AH196" i="2" s="1"/>
  <c r="O197" i="2"/>
  <c r="AH197" i="2" s="1"/>
  <c r="O198" i="2"/>
  <c r="AH198" i="2" s="1"/>
  <c r="O199" i="2"/>
  <c r="AH199" i="2" s="1"/>
  <c r="O200" i="2"/>
  <c r="AH200" i="2" s="1"/>
  <c r="O201" i="2"/>
  <c r="AH201" i="2" s="1"/>
  <c r="O202" i="2"/>
  <c r="AH202" i="2" s="1"/>
  <c r="O203" i="2"/>
  <c r="AH203" i="2" s="1"/>
  <c r="O204" i="2"/>
  <c r="AH204" i="2" s="1"/>
  <c r="O205" i="2"/>
  <c r="AH205" i="2" s="1"/>
  <c r="O206" i="2"/>
  <c r="AH206" i="2" s="1"/>
  <c r="O207" i="2"/>
  <c r="AH207" i="2" s="1"/>
  <c r="O208" i="2"/>
  <c r="AH208" i="2" s="1"/>
  <c r="O209" i="2"/>
  <c r="AH209" i="2" s="1"/>
  <c r="O210" i="2"/>
  <c r="AH210" i="2" s="1"/>
  <c r="O211" i="2"/>
  <c r="AH211" i="2" s="1"/>
  <c r="O212" i="2"/>
  <c r="AH212" i="2" s="1"/>
  <c r="O213" i="2"/>
  <c r="AH213" i="2" s="1"/>
  <c r="O214" i="2"/>
  <c r="AH214" i="2" s="1"/>
  <c r="O215" i="2"/>
  <c r="AH215" i="2" s="1"/>
  <c r="O216" i="2"/>
  <c r="AH216" i="2" s="1"/>
  <c r="O217" i="2"/>
  <c r="AH217" i="2" s="1"/>
  <c r="O218" i="2"/>
  <c r="AH218" i="2" s="1"/>
  <c r="O219" i="2"/>
  <c r="AH219" i="2" s="1"/>
  <c r="O220" i="2"/>
  <c r="AH220" i="2" s="1"/>
  <c r="O221" i="2"/>
  <c r="AH221" i="2" s="1"/>
  <c r="O222" i="2"/>
  <c r="AH222" i="2" s="1"/>
  <c r="O223" i="2"/>
  <c r="AH223" i="2" s="1"/>
  <c r="O224" i="2"/>
  <c r="AH224" i="2" s="1"/>
  <c r="O225" i="2"/>
  <c r="AH225" i="2" s="1"/>
  <c r="O226" i="2"/>
  <c r="AH226" i="2" s="1"/>
  <c r="O227" i="2"/>
  <c r="AH227" i="2" s="1"/>
  <c r="O228" i="2"/>
  <c r="AH228" i="2" s="1"/>
  <c r="O229" i="2"/>
  <c r="AH229" i="2" s="1"/>
  <c r="O230" i="2"/>
  <c r="AH230" i="2" s="1"/>
  <c r="O231" i="2"/>
  <c r="AH231" i="2" s="1"/>
  <c r="O232" i="2"/>
  <c r="AH232" i="2" s="1"/>
  <c r="O233" i="2"/>
  <c r="AH233" i="2" s="1"/>
  <c r="O234" i="2"/>
  <c r="AH234" i="2" s="1"/>
  <c r="O235" i="2"/>
  <c r="AH235" i="2" s="1"/>
  <c r="O236" i="2"/>
  <c r="AH236" i="2" s="1"/>
  <c r="O237" i="2"/>
  <c r="AH237" i="2" s="1"/>
  <c r="O238" i="2"/>
  <c r="AH238" i="2" s="1"/>
  <c r="O239" i="2"/>
  <c r="AH239" i="2" s="1"/>
  <c r="O240" i="2"/>
  <c r="AH240" i="2" s="1"/>
  <c r="O241" i="2"/>
  <c r="AH241" i="2" s="1"/>
  <c r="O242" i="2"/>
  <c r="AH242" i="2" s="1"/>
  <c r="O243" i="2"/>
  <c r="AH243" i="2" s="1"/>
  <c r="O244" i="2"/>
  <c r="AH244" i="2" s="1"/>
  <c r="O245" i="2"/>
  <c r="AH245" i="2" s="1"/>
  <c r="O246" i="2"/>
  <c r="AH246" i="2" s="1"/>
  <c r="O247" i="2"/>
  <c r="AH247" i="2" s="1"/>
  <c r="O248" i="2"/>
  <c r="AH248" i="2" s="1"/>
  <c r="O249" i="2"/>
  <c r="AH249" i="2" s="1"/>
  <c r="O250" i="2"/>
  <c r="AH250" i="2" s="1"/>
  <c r="O251" i="2"/>
  <c r="AH251" i="2" s="1"/>
  <c r="O252" i="2"/>
  <c r="AH252" i="2" s="1"/>
  <c r="O253" i="2"/>
  <c r="AH253" i="2" s="1"/>
  <c r="O254" i="2"/>
  <c r="AH254" i="2" s="1"/>
  <c r="O255" i="2"/>
  <c r="AH255" i="2" s="1"/>
  <c r="N5" i="2"/>
  <c r="AG5" i="2" s="1"/>
  <c r="N6" i="2"/>
  <c r="AG6" i="2" s="1"/>
  <c r="N7" i="2"/>
  <c r="AG7" i="2" s="1"/>
  <c r="N8" i="2"/>
  <c r="AG8" i="2" s="1"/>
  <c r="N9" i="2"/>
  <c r="AG9" i="2" s="1"/>
  <c r="N10" i="2"/>
  <c r="AG10" i="2" s="1"/>
  <c r="N11" i="2"/>
  <c r="AG11" i="2" s="1"/>
  <c r="N12" i="2"/>
  <c r="AG12" i="2" s="1"/>
  <c r="N13" i="2"/>
  <c r="AG13" i="2" s="1"/>
  <c r="N14" i="2"/>
  <c r="AG14" i="2" s="1"/>
  <c r="N15" i="2"/>
  <c r="AG15" i="2" s="1"/>
  <c r="N16" i="2"/>
  <c r="AG16" i="2" s="1"/>
  <c r="N17" i="2"/>
  <c r="AG17" i="2" s="1"/>
  <c r="N18" i="2"/>
  <c r="AG18" i="2" s="1"/>
  <c r="N19" i="2"/>
  <c r="AG19" i="2" s="1"/>
  <c r="N20" i="2"/>
  <c r="AG20" i="2" s="1"/>
  <c r="N21" i="2"/>
  <c r="AG21" i="2" s="1"/>
  <c r="N22" i="2"/>
  <c r="AG22" i="2" s="1"/>
  <c r="N23" i="2"/>
  <c r="AG23" i="2" s="1"/>
  <c r="N24" i="2"/>
  <c r="AG24" i="2" s="1"/>
  <c r="N25" i="2"/>
  <c r="AG25" i="2" s="1"/>
  <c r="N26" i="2"/>
  <c r="AG26" i="2" s="1"/>
  <c r="N27" i="2"/>
  <c r="AG27" i="2" s="1"/>
  <c r="N28" i="2"/>
  <c r="AG28" i="2" s="1"/>
  <c r="N29" i="2"/>
  <c r="AG29" i="2" s="1"/>
  <c r="N30" i="2"/>
  <c r="AG30" i="2" s="1"/>
  <c r="N31" i="2"/>
  <c r="AG31" i="2" s="1"/>
  <c r="N32" i="2"/>
  <c r="AG32" i="2" s="1"/>
  <c r="N33" i="2"/>
  <c r="AG33" i="2" s="1"/>
  <c r="N34" i="2"/>
  <c r="AG34" i="2" s="1"/>
  <c r="N35" i="2"/>
  <c r="AG35" i="2" s="1"/>
  <c r="N36" i="2"/>
  <c r="AG36" i="2" s="1"/>
  <c r="N37" i="2"/>
  <c r="AG37" i="2" s="1"/>
  <c r="N38" i="2"/>
  <c r="AG38" i="2" s="1"/>
  <c r="N39" i="2"/>
  <c r="AG39" i="2" s="1"/>
  <c r="N40" i="2"/>
  <c r="AG40" i="2" s="1"/>
  <c r="N41" i="2"/>
  <c r="AG41" i="2" s="1"/>
  <c r="N42" i="2"/>
  <c r="AG42" i="2" s="1"/>
  <c r="N43" i="2"/>
  <c r="AG43" i="2" s="1"/>
  <c r="N44" i="2"/>
  <c r="AG44" i="2" s="1"/>
  <c r="N45" i="2"/>
  <c r="AG45" i="2" s="1"/>
  <c r="N46" i="2"/>
  <c r="AG46" i="2" s="1"/>
  <c r="N47" i="2"/>
  <c r="AG47" i="2" s="1"/>
  <c r="N48" i="2"/>
  <c r="AG48" i="2" s="1"/>
  <c r="N49" i="2"/>
  <c r="AG49" i="2" s="1"/>
  <c r="N50" i="2"/>
  <c r="AG50" i="2" s="1"/>
  <c r="N51" i="2"/>
  <c r="AG51" i="2" s="1"/>
  <c r="N52" i="2"/>
  <c r="AG52" i="2" s="1"/>
  <c r="N53" i="2"/>
  <c r="AG53" i="2" s="1"/>
  <c r="N54" i="2"/>
  <c r="AG54" i="2" s="1"/>
  <c r="N55" i="2"/>
  <c r="AG55" i="2" s="1"/>
  <c r="N56" i="2"/>
  <c r="AG56" i="2" s="1"/>
  <c r="N57" i="2"/>
  <c r="AG57" i="2" s="1"/>
  <c r="N58" i="2"/>
  <c r="AG58" i="2" s="1"/>
  <c r="N59" i="2"/>
  <c r="AG59" i="2" s="1"/>
  <c r="N60" i="2"/>
  <c r="AG60" i="2" s="1"/>
  <c r="N61" i="2"/>
  <c r="AG61" i="2" s="1"/>
  <c r="N62" i="2"/>
  <c r="AG62" i="2" s="1"/>
  <c r="N63" i="2"/>
  <c r="AG63" i="2" s="1"/>
  <c r="N64" i="2"/>
  <c r="AG64" i="2" s="1"/>
  <c r="N65" i="2"/>
  <c r="AG65" i="2" s="1"/>
  <c r="N66" i="2"/>
  <c r="AG66" i="2" s="1"/>
  <c r="N67" i="2"/>
  <c r="AG67" i="2" s="1"/>
  <c r="N68" i="2"/>
  <c r="AG68" i="2" s="1"/>
  <c r="N69" i="2"/>
  <c r="AG69" i="2" s="1"/>
  <c r="N70" i="2"/>
  <c r="AG70" i="2" s="1"/>
  <c r="N71" i="2"/>
  <c r="AG71" i="2" s="1"/>
  <c r="N72" i="2"/>
  <c r="AG72" i="2" s="1"/>
  <c r="N73" i="2"/>
  <c r="AG73" i="2" s="1"/>
  <c r="N74" i="2"/>
  <c r="AG74" i="2" s="1"/>
  <c r="N75" i="2"/>
  <c r="AG75" i="2" s="1"/>
  <c r="N76" i="2"/>
  <c r="AG76" i="2" s="1"/>
  <c r="N77" i="2"/>
  <c r="AG77" i="2" s="1"/>
  <c r="N78" i="2"/>
  <c r="AG78" i="2" s="1"/>
  <c r="N79" i="2"/>
  <c r="AG79" i="2" s="1"/>
  <c r="N80" i="2"/>
  <c r="AG80" i="2" s="1"/>
  <c r="N81" i="2"/>
  <c r="AG81" i="2" s="1"/>
  <c r="N82" i="2"/>
  <c r="AG82" i="2" s="1"/>
  <c r="N83" i="2"/>
  <c r="AG83" i="2" s="1"/>
  <c r="N84" i="2"/>
  <c r="AG84" i="2" s="1"/>
  <c r="N85" i="2"/>
  <c r="AG85" i="2" s="1"/>
  <c r="N86" i="2"/>
  <c r="AG86" i="2" s="1"/>
  <c r="N87" i="2"/>
  <c r="AG87" i="2" s="1"/>
  <c r="N88" i="2"/>
  <c r="AG88" i="2" s="1"/>
  <c r="N89" i="2"/>
  <c r="AG89" i="2" s="1"/>
  <c r="N90" i="2"/>
  <c r="AG90" i="2" s="1"/>
  <c r="N91" i="2"/>
  <c r="AG91" i="2" s="1"/>
  <c r="N92" i="2"/>
  <c r="AG92" i="2" s="1"/>
  <c r="N93" i="2"/>
  <c r="AG93" i="2" s="1"/>
  <c r="N94" i="2"/>
  <c r="AG94" i="2" s="1"/>
  <c r="N95" i="2"/>
  <c r="AG95" i="2" s="1"/>
  <c r="N96" i="2"/>
  <c r="AG96" i="2" s="1"/>
  <c r="N97" i="2"/>
  <c r="AG97" i="2" s="1"/>
  <c r="N98" i="2"/>
  <c r="AG98" i="2" s="1"/>
  <c r="N99" i="2"/>
  <c r="AG99" i="2" s="1"/>
  <c r="N100" i="2"/>
  <c r="AG100" i="2" s="1"/>
  <c r="N101" i="2"/>
  <c r="AG101" i="2" s="1"/>
  <c r="N102" i="2"/>
  <c r="AG102" i="2" s="1"/>
  <c r="N103" i="2"/>
  <c r="AG103" i="2" s="1"/>
  <c r="N104" i="2"/>
  <c r="AG104" i="2" s="1"/>
  <c r="N105" i="2"/>
  <c r="AG105" i="2" s="1"/>
  <c r="N106" i="2"/>
  <c r="AG106" i="2" s="1"/>
  <c r="N107" i="2"/>
  <c r="AG107" i="2" s="1"/>
  <c r="N108" i="2"/>
  <c r="AG108" i="2" s="1"/>
  <c r="N109" i="2"/>
  <c r="AG109" i="2" s="1"/>
  <c r="N110" i="2"/>
  <c r="AG110" i="2" s="1"/>
  <c r="N111" i="2"/>
  <c r="AG111" i="2" s="1"/>
  <c r="N112" i="2"/>
  <c r="AG112" i="2" s="1"/>
  <c r="N113" i="2"/>
  <c r="AG113" i="2" s="1"/>
  <c r="N114" i="2"/>
  <c r="AG114" i="2" s="1"/>
  <c r="N115" i="2"/>
  <c r="AG115" i="2" s="1"/>
  <c r="N116" i="2"/>
  <c r="AG116" i="2" s="1"/>
  <c r="N117" i="2"/>
  <c r="AG117" i="2" s="1"/>
  <c r="N118" i="2"/>
  <c r="AG118" i="2" s="1"/>
  <c r="N119" i="2"/>
  <c r="AG119" i="2" s="1"/>
  <c r="N120" i="2"/>
  <c r="AG120" i="2" s="1"/>
  <c r="N121" i="2"/>
  <c r="AG121" i="2" s="1"/>
  <c r="N122" i="2"/>
  <c r="AG122" i="2" s="1"/>
  <c r="N123" i="2"/>
  <c r="AG123" i="2" s="1"/>
  <c r="N124" i="2"/>
  <c r="AG124" i="2" s="1"/>
  <c r="N125" i="2"/>
  <c r="AG125" i="2" s="1"/>
  <c r="N126" i="2"/>
  <c r="AG126" i="2" s="1"/>
  <c r="N127" i="2"/>
  <c r="AG127" i="2" s="1"/>
  <c r="N128" i="2"/>
  <c r="AG128" i="2" s="1"/>
  <c r="N129" i="2"/>
  <c r="AG129" i="2" s="1"/>
  <c r="N130" i="2"/>
  <c r="AG130" i="2" s="1"/>
  <c r="N131" i="2"/>
  <c r="AG131" i="2" s="1"/>
  <c r="N132" i="2"/>
  <c r="AG132" i="2" s="1"/>
  <c r="N133" i="2"/>
  <c r="AG133" i="2" s="1"/>
  <c r="N134" i="2"/>
  <c r="AG134" i="2" s="1"/>
  <c r="N135" i="2"/>
  <c r="AG135" i="2" s="1"/>
  <c r="N136" i="2"/>
  <c r="AG136" i="2" s="1"/>
  <c r="N137" i="2"/>
  <c r="AG137" i="2" s="1"/>
  <c r="N138" i="2"/>
  <c r="AG138" i="2" s="1"/>
  <c r="N139" i="2"/>
  <c r="AG139" i="2" s="1"/>
  <c r="N140" i="2"/>
  <c r="AG140" i="2" s="1"/>
  <c r="N141" i="2"/>
  <c r="AG141" i="2" s="1"/>
  <c r="N142" i="2"/>
  <c r="AG142" i="2" s="1"/>
  <c r="N143" i="2"/>
  <c r="AG143" i="2" s="1"/>
  <c r="N144" i="2"/>
  <c r="AG144" i="2" s="1"/>
  <c r="N145" i="2"/>
  <c r="AG145" i="2" s="1"/>
  <c r="N146" i="2"/>
  <c r="AG146" i="2" s="1"/>
  <c r="N147" i="2"/>
  <c r="AG147" i="2" s="1"/>
  <c r="N148" i="2"/>
  <c r="AG148" i="2" s="1"/>
  <c r="N149" i="2"/>
  <c r="AG149" i="2" s="1"/>
  <c r="N150" i="2"/>
  <c r="AG150" i="2" s="1"/>
  <c r="N151" i="2"/>
  <c r="AG151" i="2" s="1"/>
  <c r="N152" i="2"/>
  <c r="AG152" i="2" s="1"/>
  <c r="N153" i="2"/>
  <c r="AG153" i="2" s="1"/>
  <c r="N154" i="2"/>
  <c r="AG154" i="2" s="1"/>
  <c r="N155" i="2"/>
  <c r="AG155" i="2" s="1"/>
  <c r="N156" i="2"/>
  <c r="AG156" i="2" s="1"/>
  <c r="N157" i="2"/>
  <c r="AG157" i="2" s="1"/>
  <c r="N158" i="2"/>
  <c r="AG158" i="2" s="1"/>
  <c r="N159" i="2"/>
  <c r="AG159" i="2" s="1"/>
  <c r="N160" i="2"/>
  <c r="AG160" i="2" s="1"/>
  <c r="N161" i="2"/>
  <c r="AG161" i="2" s="1"/>
  <c r="N162" i="2"/>
  <c r="AG162" i="2" s="1"/>
  <c r="N163" i="2"/>
  <c r="AG163" i="2" s="1"/>
  <c r="N164" i="2"/>
  <c r="AG164" i="2" s="1"/>
  <c r="N165" i="2"/>
  <c r="AG165" i="2" s="1"/>
  <c r="N166" i="2"/>
  <c r="AG166" i="2" s="1"/>
  <c r="N167" i="2"/>
  <c r="AG167" i="2" s="1"/>
  <c r="N168" i="2"/>
  <c r="AG168" i="2" s="1"/>
  <c r="N169" i="2"/>
  <c r="AG169" i="2" s="1"/>
  <c r="N170" i="2"/>
  <c r="AG170" i="2" s="1"/>
  <c r="N171" i="2"/>
  <c r="AG171" i="2" s="1"/>
  <c r="N172" i="2"/>
  <c r="AG172" i="2" s="1"/>
  <c r="N173" i="2"/>
  <c r="AG173" i="2" s="1"/>
  <c r="N174" i="2"/>
  <c r="AG174" i="2" s="1"/>
  <c r="N175" i="2"/>
  <c r="AG175" i="2" s="1"/>
  <c r="N176" i="2"/>
  <c r="AG176" i="2" s="1"/>
  <c r="N177" i="2"/>
  <c r="AG177" i="2" s="1"/>
  <c r="N178" i="2"/>
  <c r="AG178" i="2" s="1"/>
  <c r="N179" i="2"/>
  <c r="AG179" i="2" s="1"/>
  <c r="N180" i="2"/>
  <c r="AG180" i="2" s="1"/>
  <c r="N181" i="2"/>
  <c r="AG181" i="2" s="1"/>
  <c r="N182" i="2"/>
  <c r="AG182" i="2" s="1"/>
  <c r="N183" i="2"/>
  <c r="AG183" i="2" s="1"/>
  <c r="N184" i="2"/>
  <c r="AG184" i="2" s="1"/>
  <c r="N185" i="2"/>
  <c r="AG185" i="2" s="1"/>
  <c r="N186" i="2"/>
  <c r="AG186" i="2" s="1"/>
  <c r="N187" i="2"/>
  <c r="AG187" i="2" s="1"/>
  <c r="N188" i="2"/>
  <c r="AG188" i="2" s="1"/>
  <c r="N189" i="2"/>
  <c r="AG189" i="2" s="1"/>
  <c r="N190" i="2"/>
  <c r="AG190" i="2" s="1"/>
  <c r="N191" i="2"/>
  <c r="AG191" i="2" s="1"/>
  <c r="N192" i="2"/>
  <c r="AG192" i="2" s="1"/>
  <c r="N193" i="2"/>
  <c r="AG193" i="2" s="1"/>
  <c r="N194" i="2"/>
  <c r="AG194" i="2" s="1"/>
  <c r="N195" i="2"/>
  <c r="AG195" i="2" s="1"/>
  <c r="N196" i="2"/>
  <c r="AG196" i="2" s="1"/>
  <c r="N197" i="2"/>
  <c r="AG197" i="2" s="1"/>
  <c r="N198" i="2"/>
  <c r="AG198" i="2" s="1"/>
  <c r="N199" i="2"/>
  <c r="AG199" i="2" s="1"/>
  <c r="N200" i="2"/>
  <c r="AG200" i="2" s="1"/>
  <c r="N201" i="2"/>
  <c r="AG201" i="2" s="1"/>
  <c r="N202" i="2"/>
  <c r="AG202" i="2" s="1"/>
  <c r="N203" i="2"/>
  <c r="AG203" i="2" s="1"/>
  <c r="N204" i="2"/>
  <c r="AG204" i="2" s="1"/>
  <c r="N205" i="2"/>
  <c r="AG205" i="2" s="1"/>
  <c r="N206" i="2"/>
  <c r="AG206" i="2" s="1"/>
  <c r="N207" i="2"/>
  <c r="AG207" i="2" s="1"/>
  <c r="N208" i="2"/>
  <c r="AG208" i="2" s="1"/>
  <c r="N209" i="2"/>
  <c r="AG209" i="2" s="1"/>
  <c r="N210" i="2"/>
  <c r="AG210" i="2" s="1"/>
  <c r="N211" i="2"/>
  <c r="AG211" i="2" s="1"/>
  <c r="N212" i="2"/>
  <c r="AG212" i="2" s="1"/>
  <c r="N213" i="2"/>
  <c r="AG213" i="2" s="1"/>
  <c r="N214" i="2"/>
  <c r="AG214" i="2" s="1"/>
  <c r="N215" i="2"/>
  <c r="AG215" i="2" s="1"/>
  <c r="N216" i="2"/>
  <c r="AG216" i="2" s="1"/>
  <c r="N217" i="2"/>
  <c r="AG217" i="2" s="1"/>
  <c r="N218" i="2"/>
  <c r="AG218" i="2" s="1"/>
  <c r="N219" i="2"/>
  <c r="AG219" i="2" s="1"/>
  <c r="N220" i="2"/>
  <c r="AG220" i="2" s="1"/>
  <c r="N221" i="2"/>
  <c r="AG221" i="2" s="1"/>
  <c r="N222" i="2"/>
  <c r="AG222" i="2" s="1"/>
  <c r="N223" i="2"/>
  <c r="AG223" i="2" s="1"/>
  <c r="N224" i="2"/>
  <c r="AG224" i="2" s="1"/>
  <c r="N225" i="2"/>
  <c r="AG225" i="2" s="1"/>
  <c r="N226" i="2"/>
  <c r="AG226" i="2" s="1"/>
  <c r="N227" i="2"/>
  <c r="AG227" i="2" s="1"/>
  <c r="N228" i="2"/>
  <c r="AG228" i="2" s="1"/>
  <c r="N229" i="2"/>
  <c r="AG229" i="2" s="1"/>
  <c r="N230" i="2"/>
  <c r="AG230" i="2" s="1"/>
  <c r="N231" i="2"/>
  <c r="AG231" i="2" s="1"/>
  <c r="N232" i="2"/>
  <c r="AG232" i="2" s="1"/>
  <c r="N233" i="2"/>
  <c r="AG233" i="2" s="1"/>
  <c r="N234" i="2"/>
  <c r="AG234" i="2" s="1"/>
  <c r="N235" i="2"/>
  <c r="AG235" i="2" s="1"/>
  <c r="N236" i="2"/>
  <c r="AG236" i="2" s="1"/>
  <c r="N237" i="2"/>
  <c r="AG237" i="2" s="1"/>
  <c r="N238" i="2"/>
  <c r="AG238" i="2" s="1"/>
  <c r="N239" i="2"/>
  <c r="AG239" i="2" s="1"/>
  <c r="N240" i="2"/>
  <c r="AG240" i="2" s="1"/>
  <c r="N241" i="2"/>
  <c r="AG241" i="2" s="1"/>
  <c r="N242" i="2"/>
  <c r="AG242" i="2" s="1"/>
  <c r="N243" i="2"/>
  <c r="AG243" i="2" s="1"/>
  <c r="N244" i="2"/>
  <c r="AG244" i="2" s="1"/>
  <c r="N245" i="2"/>
  <c r="AG245" i="2" s="1"/>
  <c r="N246" i="2"/>
  <c r="AG246" i="2" s="1"/>
  <c r="N247" i="2"/>
  <c r="AG247" i="2" s="1"/>
  <c r="N248" i="2"/>
  <c r="AG248" i="2" s="1"/>
  <c r="N249" i="2"/>
  <c r="AG249" i="2" s="1"/>
  <c r="N250" i="2"/>
  <c r="AG250" i="2" s="1"/>
  <c r="N251" i="2"/>
  <c r="AG251" i="2" s="1"/>
  <c r="N252" i="2"/>
  <c r="AG252" i="2" s="1"/>
  <c r="N253" i="2"/>
  <c r="AG253" i="2" s="1"/>
  <c r="N254" i="2"/>
  <c r="AG254" i="2" s="1"/>
  <c r="N255" i="2"/>
  <c r="AG255" i="2" s="1"/>
  <c r="M5" i="2"/>
  <c r="AF5" i="2" s="1"/>
  <c r="M6" i="2"/>
  <c r="AF6" i="2" s="1"/>
  <c r="M7" i="2"/>
  <c r="AF7" i="2" s="1"/>
  <c r="M8" i="2"/>
  <c r="AF8" i="2" s="1"/>
  <c r="M9" i="2"/>
  <c r="AF9" i="2" s="1"/>
  <c r="M10" i="2"/>
  <c r="AF10" i="2" s="1"/>
  <c r="M11" i="2"/>
  <c r="AF11" i="2" s="1"/>
  <c r="M12" i="2"/>
  <c r="AF12" i="2" s="1"/>
  <c r="M13" i="2"/>
  <c r="AF13" i="2" s="1"/>
  <c r="M14" i="2"/>
  <c r="AF14" i="2" s="1"/>
  <c r="M15" i="2"/>
  <c r="AF15" i="2" s="1"/>
  <c r="M16" i="2"/>
  <c r="AF16" i="2" s="1"/>
  <c r="M17" i="2"/>
  <c r="AF17" i="2" s="1"/>
  <c r="M18" i="2"/>
  <c r="AF18" i="2" s="1"/>
  <c r="M19" i="2"/>
  <c r="AF19" i="2" s="1"/>
  <c r="M20" i="2"/>
  <c r="AF20" i="2" s="1"/>
  <c r="M21" i="2"/>
  <c r="AF21" i="2" s="1"/>
  <c r="M22" i="2"/>
  <c r="AF22" i="2" s="1"/>
  <c r="M23" i="2"/>
  <c r="AF23" i="2" s="1"/>
  <c r="M24" i="2"/>
  <c r="AF24" i="2" s="1"/>
  <c r="M25" i="2"/>
  <c r="AF25" i="2" s="1"/>
  <c r="M26" i="2"/>
  <c r="AF26" i="2" s="1"/>
  <c r="M27" i="2"/>
  <c r="AF27" i="2" s="1"/>
  <c r="M28" i="2"/>
  <c r="AF28" i="2" s="1"/>
  <c r="M29" i="2"/>
  <c r="AF29" i="2" s="1"/>
  <c r="M30" i="2"/>
  <c r="AF30" i="2" s="1"/>
  <c r="M31" i="2"/>
  <c r="AF31" i="2" s="1"/>
  <c r="M32" i="2"/>
  <c r="AF32" i="2" s="1"/>
  <c r="M33" i="2"/>
  <c r="AF33" i="2" s="1"/>
  <c r="M34" i="2"/>
  <c r="AF34" i="2" s="1"/>
  <c r="M35" i="2"/>
  <c r="AF35" i="2" s="1"/>
  <c r="M36" i="2"/>
  <c r="AF36" i="2" s="1"/>
  <c r="M37" i="2"/>
  <c r="AF37" i="2" s="1"/>
  <c r="M38" i="2"/>
  <c r="AF38" i="2" s="1"/>
  <c r="M39" i="2"/>
  <c r="AF39" i="2" s="1"/>
  <c r="M40" i="2"/>
  <c r="AF40" i="2" s="1"/>
  <c r="M41" i="2"/>
  <c r="AF41" i="2" s="1"/>
  <c r="M42" i="2"/>
  <c r="AF42" i="2" s="1"/>
  <c r="M43" i="2"/>
  <c r="AF43" i="2" s="1"/>
  <c r="M44" i="2"/>
  <c r="AF44" i="2" s="1"/>
  <c r="M45" i="2"/>
  <c r="AF45" i="2" s="1"/>
  <c r="M46" i="2"/>
  <c r="AF46" i="2" s="1"/>
  <c r="M47" i="2"/>
  <c r="AF47" i="2" s="1"/>
  <c r="M48" i="2"/>
  <c r="AF48" i="2" s="1"/>
  <c r="M49" i="2"/>
  <c r="AF49" i="2" s="1"/>
  <c r="M50" i="2"/>
  <c r="AF50" i="2" s="1"/>
  <c r="M51" i="2"/>
  <c r="AF51" i="2" s="1"/>
  <c r="M52" i="2"/>
  <c r="AF52" i="2" s="1"/>
  <c r="M53" i="2"/>
  <c r="AF53" i="2" s="1"/>
  <c r="M54" i="2"/>
  <c r="AF54" i="2" s="1"/>
  <c r="M55" i="2"/>
  <c r="AF55" i="2" s="1"/>
  <c r="M56" i="2"/>
  <c r="AF56" i="2" s="1"/>
  <c r="M57" i="2"/>
  <c r="AF57" i="2" s="1"/>
  <c r="M58" i="2"/>
  <c r="AF58" i="2" s="1"/>
  <c r="M59" i="2"/>
  <c r="AF59" i="2" s="1"/>
  <c r="M60" i="2"/>
  <c r="AF60" i="2" s="1"/>
  <c r="M61" i="2"/>
  <c r="AF61" i="2" s="1"/>
  <c r="M62" i="2"/>
  <c r="AF62" i="2" s="1"/>
  <c r="M63" i="2"/>
  <c r="AF63" i="2" s="1"/>
  <c r="M64" i="2"/>
  <c r="AF64" i="2" s="1"/>
  <c r="M65" i="2"/>
  <c r="AF65" i="2" s="1"/>
  <c r="M66" i="2"/>
  <c r="AF66" i="2" s="1"/>
  <c r="M67" i="2"/>
  <c r="AF67" i="2" s="1"/>
  <c r="M68" i="2"/>
  <c r="AF68" i="2" s="1"/>
  <c r="M69" i="2"/>
  <c r="AF69" i="2" s="1"/>
  <c r="M70" i="2"/>
  <c r="AF70" i="2" s="1"/>
  <c r="M71" i="2"/>
  <c r="AF71" i="2" s="1"/>
  <c r="M72" i="2"/>
  <c r="AF72" i="2" s="1"/>
  <c r="M73" i="2"/>
  <c r="AF73" i="2" s="1"/>
  <c r="M74" i="2"/>
  <c r="AF74" i="2" s="1"/>
  <c r="M75" i="2"/>
  <c r="AF75" i="2" s="1"/>
  <c r="M76" i="2"/>
  <c r="AF76" i="2" s="1"/>
  <c r="M77" i="2"/>
  <c r="AF77" i="2" s="1"/>
  <c r="M78" i="2"/>
  <c r="AF78" i="2" s="1"/>
  <c r="M79" i="2"/>
  <c r="AF79" i="2" s="1"/>
  <c r="M80" i="2"/>
  <c r="AF80" i="2" s="1"/>
  <c r="M81" i="2"/>
  <c r="AF81" i="2" s="1"/>
  <c r="M82" i="2"/>
  <c r="AF82" i="2" s="1"/>
  <c r="M83" i="2"/>
  <c r="AF83" i="2" s="1"/>
  <c r="M84" i="2"/>
  <c r="AF84" i="2" s="1"/>
  <c r="M85" i="2"/>
  <c r="AF85" i="2" s="1"/>
  <c r="M86" i="2"/>
  <c r="AF86" i="2" s="1"/>
  <c r="M87" i="2"/>
  <c r="AF87" i="2" s="1"/>
  <c r="M88" i="2"/>
  <c r="AF88" i="2" s="1"/>
  <c r="M89" i="2"/>
  <c r="AF89" i="2" s="1"/>
  <c r="M90" i="2"/>
  <c r="AF90" i="2" s="1"/>
  <c r="M91" i="2"/>
  <c r="AF91" i="2" s="1"/>
  <c r="M92" i="2"/>
  <c r="AF92" i="2" s="1"/>
  <c r="M93" i="2"/>
  <c r="AF93" i="2" s="1"/>
  <c r="M94" i="2"/>
  <c r="AF94" i="2" s="1"/>
  <c r="M95" i="2"/>
  <c r="AF95" i="2" s="1"/>
  <c r="M96" i="2"/>
  <c r="AF96" i="2" s="1"/>
  <c r="M97" i="2"/>
  <c r="AF97" i="2" s="1"/>
  <c r="M98" i="2"/>
  <c r="AF98" i="2" s="1"/>
  <c r="M99" i="2"/>
  <c r="AF99" i="2" s="1"/>
  <c r="M100" i="2"/>
  <c r="AF100" i="2" s="1"/>
  <c r="M101" i="2"/>
  <c r="AF101" i="2" s="1"/>
  <c r="M102" i="2"/>
  <c r="AF102" i="2" s="1"/>
  <c r="M103" i="2"/>
  <c r="AF103" i="2" s="1"/>
  <c r="M104" i="2"/>
  <c r="AF104" i="2" s="1"/>
  <c r="M105" i="2"/>
  <c r="AF105" i="2" s="1"/>
  <c r="M106" i="2"/>
  <c r="AF106" i="2" s="1"/>
  <c r="M107" i="2"/>
  <c r="AF107" i="2" s="1"/>
  <c r="M108" i="2"/>
  <c r="AF108" i="2" s="1"/>
  <c r="M109" i="2"/>
  <c r="AF109" i="2" s="1"/>
  <c r="M110" i="2"/>
  <c r="AF110" i="2" s="1"/>
  <c r="M111" i="2"/>
  <c r="AF111" i="2" s="1"/>
  <c r="M112" i="2"/>
  <c r="AF112" i="2" s="1"/>
  <c r="M113" i="2"/>
  <c r="AF113" i="2" s="1"/>
  <c r="M114" i="2"/>
  <c r="AF114" i="2" s="1"/>
  <c r="M115" i="2"/>
  <c r="AF115" i="2" s="1"/>
  <c r="M116" i="2"/>
  <c r="AF116" i="2" s="1"/>
  <c r="M117" i="2"/>
  <c r="AF117" i="2" s="1"/>
  <c r="M118" i="2"/>
  <c r="AF118" i="2" s="1"/>
  <c r="M119" i="2"/>
  <c r="AF119" i="2" s="1"/>
  <c r="M120" i="2"/>
  <c r="AF120" i="2" s="1"/>
  <c r="M121" i="2"/>
  <c r="AF121" i="2" s="1"/>
  <c r="M122" i="2"/>
  <c r="AF122" i="2" s="1"/>
  <c r="M123" i="2"/>
  <c r="AF123" i="2" s="1"/>
  <c r="M124" i="2"/>
  <c r="AF124" i="2" s="1"/>
  <c r="M125" i="2"/>
  <c r="AF125" i="2" s="1"/>
  <c r="M126" i="2"/>
  <c r="AF126" i="2" s="1"/>
  <c r="M127" i="2"/>
  <c r="AF127" i="2" s="1"/>
  <c r="M128" i="2"/>
  <c r="AF128" i="2" s="1"/>
  <c r="M129" i="2"/>
  <c r="AF129" i="2" s="1"/>
  <c r="M130" i="2"/>
  <c r="AF130" i="2" s="1"/>
  <c r="M131" i="2"/>
  <c r="AF131" i="2" s="1"/>
  <c r="M132" i="2"/>
  <c r="AF132" i="2" s="1"/>
  <c r="M133" i="2"/>
  <c r="AF133" i="2" s="1"/>
  <c r="M134" i="2"/>
  <c r="AF134" i="2" s="1"/>
  <c r="M135" i="2"/>
  <c r="AF135" i="2" s="1"/>
  <c r="M136" i="2"/>
  <c r="AF136" i="2" s="1"/>
  <c r="M137" i="2"/>
  <c r="AF137" i="2" s="1"/>
  <c r="M138" i="2"/>
  <c r="AF138" i="2" s="1"/>
  <c r="M139" i="2"/>
  <c r="AF139" i="2" s="1"/>
  <c r="M140" i="2"/>
  <c r="AF140" i="2" s="1"/>
  <c r="M141" i="2"/>
  <c r="AF141" i="2" s="1"/>
  <c r="M142" i="2"/>
  <c r="AF142" i="2" s="1"/>
  <c r="M143" i="2"/>
  <c r="AF143" i="2" s="1"/>
  <c r="M144" i="2"/>
  <c r="AF144" i="2" s="1"/>
  <c r="M145" i="2"/>
  <c r="AF145" i="2" s="1"/>
  <c r="M146" i="2"/>
  <c r="AF146" i="2" s="1"/>
  <c r="M147" i="2"/>
  <c r="AF147" i="2" s="1"/>
  <c r="M148" i="2"/>
  <c r="AF148" i="2" s="1"/>
  <c r="M149" i="2"/>
  <c r="AF149" i="2" s="1"/>
  <c r="M150" i="2"/>
  <c r="AF150" i="2" s="1"/>
  <c r="M151" i="2"/>
  <c r="AF151" i="2" s="1"/>
  <c r="M152" i="2"/>
  <c r="AF152" i="2" s="1"/>
  <c r="M153" i="2"/>
  <c r="AF153" i="2" s="1"/>
  <c r="M154" i="2"/>
  <c r="AF154" i="2" s="1"/>
  <c r="M155" i="2"/>
  <c r="AF155" i="2" s="1"/>
  <c r="M156" i="2"/>
  <c r="AF156" i="2" s="1"/>
  <c r="M157" i="2"/>
  <c r="AF157" i="2" s="1"/>
  <c r="M158" i="2"/>
  <c r="AF158" i="2" s="1"/>
  <c r="M159" i="2"/>
  <c r="AF159" i="2" s="1"/>
  <c r="M160" i="2"/>
  <c r="AF160" i="2" s="1"/>
  <c r="M161" i="2"/>
  <c r="AF161" i="2" s="1"/>
  <c r="M162" i="2"/>
  <c r="AF162" i="2" s="1"/>
  <c r="M163" i="2"/>
  <c r="AF163" i="2" s="1"/>
  <c r="M164" i="2"/>
  <c r="AF164" i="2" s="1"/>
  <c r="M165" i="2"/>
  <c r="AF165" i="2" s="1"/>
  <c r="M166" i="2"/>
  <c r="AF166" i="2" s="1"/>
  <c r="M167" i="2"/>
  <c r="AF167" i="2" s="1"/>
  <c r="M168" i="2"/>
  <c r="AF168" i="2" s="1"/>
  <c r="M169" i="2"/>
  <c r="AF169" i="2" s="1"/>
  <c r="M170" i="2"/>
  <c r="AF170" i="2" s="1"/>
  <c r="M171" i="2"/>
  <c r="AF171" i="2" s="1"/>
  <c r="M172" i="2"/>
  <c r="AF172" i="2" s="1"/>
  <c r="M173" i="2"/>
  <c r="AF173" i="2" s="1"/>
  <c r="M174" i="2"/>
  <c r="AF174" i="2" s="1"/>
  <c r="M175" i="2"/>
  <c r="AF175" i="2" s="1"/>
  <c r="M176" i="2"/>
  <c r="AF176" i="2" s="1"/>
  <c r="M177" i="2"/>
  <c r="AF177" i="2" s="1"/>
  <c r="M178" i="2"/>
  <c r="AF178" i="2" s="1"/>
  <c r="M179" i="2"/>
  <c r="AF179" i="2" s="1"/>
  <c r="M180" i="2"/>
  <c r="AF180" i="2" s="1"/>
  <c r="M181" i="2"/>
  <c r="AF181" i="2" s="1"/>
  <c r="M182" i="2"/>
  <c r="AF182" i="2" s="1"/>
  <c r="M183" i="2"/>
  <c r="AF183" i="2" s="1"/>
  <c r="M184" i="2"/>
  <c r="AF184" i="2" s="1"/>
  <c r="M185" i="2"/>
  <c r="AF185" i="2" s="1"/>
  <c r="M186" i="2"/>
  <c r="AF186" i="2" s="1"/>
  <c r="M187" i="2"/>
  <c r="AF187" i="2" s="1"/>
  <c r="M188" i="2"/>
  <c r="AF188" i="2" s="1"/>
  <c r="M189" i="2"/>
  <c r="AF189" i="2" s="1"/>
  <c r="M190" i="2"/>
  <c r="AF190" i="2" s="1"/>
  <c r="M191" i="2"/>
  <c r="AF191" i="2" s="1"/>
  <c r="M192" i="2"/>
  <c r="AF192" i="2" s="1"/>
  <c r="M193" i="2"/>
  <c r="AF193" i="2" s="1"/>
  <c r="M194" i="2"/>
  <c r="AF194" i="2" s="1"/>
  <c r="M195" i="2"/>
  <c r="AF195" i="2" s="1"/>
  <c r="M196" i="2"/>
  <c r="AF196" i="2" s="1"/>
  <c r="M197" i="2"/>
  <c r="AF197" i="2" s="1"/>
  <c r="M198" i="2"/>
  <c r="AF198" i="2" s="1"/>
  <c r="M199" i="2"/>
  <c r="AF199" i="2" s="1"/>
  <c r="M200" i="2"/>
  <c r="AF200" i="2" s="1"/>
  <c r="M201" i="2"/>
  <c r="AF201" i="2" s="1"/>
  <c r="M202" i="2"/>
  <c r="AF202" i="2" s="1"/>
  <c r="M203" i="2"/>
  <c r="AF203" i="2" s="1"/>
  <c r="M204" i="2"/>
  <c r="AF204" i="2" s="1"/>
  <c r="M205" i="2"/>
  <c r="AF205" i="2" s="1"/>
  <c r="M206" i="2"/>
  <c r="AF206" i="2" s="1"/>
  <c r="M207" i="2"/>
  <c r="AF207" i="2" s="1"/>
  <c r="M208" i="2"/>
  <c r="AF208" i="2" s="1"/>
  <c r="M209" i="2"/>
  <c r="AF209" i="2" s="1"/>
  <c r="M210" i="2"/>
  <c r="AF210" i="2" s="1"/>
  <c r="M211" i="2"/>
  <c r="AF211" i="2" s="1"/>
  <c r="M212" i="2"/>
  <c r="AF212" i="2" s="1"/>
  <c r="M213" i="2"/>
  <c r="AF213" i="2" s="1"/>
  <c r="M214" i="2"/>
  <c r="AF214" i="2" s="1"/>
  <c r="M215" i="2"/>
  <c r="AF215" i="2" s="1"/>
  <c r="M216" i="2"/>
  <c r="AF216" i="2" s="1"/>
  <c r="M217" i="2"/>
  <c r="AF217" i="2" s="1"/>
  <c r="M218" i="2"/>
  <c r="AF218" i="2" s="1"/>
  <c r="M219" i="2"/>
  <c r="AF219" i="2" s="1"/>
  <c r="M220" i="2"/>
  <c r="AF220" i="2" s="1"/>
  <c r="M221" i="2"/>
  <c r="AF221" i="2" s="1"/>
  <c r="M222" i="2"/>
  <c r="AF222" i="2" s="1"/>
  <c r="M223" i="2"/>
  <c r="AF223" i="2" s="1"/>
  <c r="M224" i="2"/>
  <c r="AF224" i="2" s="1"/>
  <c r="M225" i="2"/>
  <c r="AF225" i="2" s="1"/>
  <c r="M226" i="2"/>
  <c r="AF226" i="2" s="1"/>
  <c r="M227" i="2"/>
  <c r="AF227" i="2" s="1"/>
  <c r="M228" i="2"/>
  <c r="AF228" i="2" s="1"/>
  <c r="M229" i="2"/>
  <c r="AF229" i="2" s="1"/>
  <c r="M230" i="2"/>
  <c r="AF230" i="2" s="1"/>
  <c r="M231" i="2"/>
  <c r="AF231" i="2" s="1"/>
  <c r="M232" i="2"/>
  <c r="AF232" i="2" s="1"/>
  <c r="M233" i="2"/>
  <c r="AF233" i="2" s="1"/>
  <c r="M234" i="2"/>
  <c r="AF234" i="2" s="1"/>
  <c r="M235" i="2"/>
  <c r="AF235" i="2" s="1"/>
  <c r="M236" i="2"/>
  <c r="AF236" i="2" s="1"/>
  <c r="M237" i="2"/>
  <c r="AF237" i="2" s="1"/>
  <c r="M238" i="2"/>
  <c r="AF238" i="2" s="1"/>
  <c r="M239" i="2"/>
  <c r="AF239" i="2" s="1"/>
  <c r="M240" i="2"/>
  <c r="AF240" i="2" s="1"/>
  <c r="M241" i="2"/>
  <c r="AF241" i="2" s="1"/>
  <c r="M242" i="2"/>
  <c r="AF242" i="2" s="1"/>
  <c r="M243" i="2"/>
  <c r="AF243" i="2" s="1"/>
  <c r="M244" i="2"/>
  <c r="AF244" i="2" s="1"/>
  <c r="M245" i="2"/>
  <c r="AF245" i="2" s="1"/>
  <c r="M246" i="2"/>
  <c r="AF246" i="2" s="1"/>
  <c r="M247" i="2"/>
  <c r="AF247" i="2" s="1"/>
  <c r="M248" i="2"/>
  <c r="AF248" i="2" s="1"/>
  <c r="M249" i="2"/>
  <c r="AF249" i="2" s="1"/>
  <c r="M250" i="2"/>
  <c r="AF250" i="2" s="1"/>
  <c r="M251" i="2"/>
  <c r="AF251" i="2" s="1"/>
  <c r="M252" i="2"/>
  <c r="AF252" i="2" s="1"/>
  <c r="M253" i="2"/>
  <c r="AF253" i="2" s="1"/>
  <c r="M254" i="2"/>
  <c r="AF254" i="2" s="1"/>
  <c r="M255" i="2"/>
  <c r="AF255" i="2" s="1"/>
  <c r="L5" i="2"/>
  <c r="AE5" i="2" s="1"/>
  <c r="L6" i="2"/>
  <c r="AE6" i="2" s="1"/>
  <c r="L7" i="2"/>
  <c r="AE7" i="2" s="1"/>
  <c r="L8" i="2"/>
  <c r="AE8" i="2" s="1"/>
  <c r="L9" i="2"/>
  <c r="AE9" i="2" s="1"/>
  <c r="L10" i="2"/>
  <c r="AE10" i="2" s="1"/>
  <c r="L11" i="2"/>
  <c r="AE11" i="2" s="1"/>
  <c r="L12" i="2"/>
  <c r="AE12" i="2" s="1"/>
  <c r="L13" i="2"/>
  <c r="AE13" i="2" s="1"/>
  <c r="L14" i="2"/>
  <c r="AE14" i="2" s="1"/>
  <c r="L15" i="2"/>
  <c r="AE15" i="2" s="1"/>
  <c r="L16" i="2"/>
  <c r="AE16" i="2" s="1"/>
  <c r="L17" i="2"/>
  <c r="AE17" i="2" s="1"/>
  <c r="L18" i="2"/>
  <c r="AE18" i="2" s="1"/>
  <c r="L19" i="2"/>
  <c r="AE19" i="2" s="1"/>
  <c r="L20" i="2"/>
  <c r="AE20" i="2" s="1"/>
  <c r="L21" i="2"/>
  <c r="AE21" i="2" s="1"/>
  <c r="L22" i="2"/>
  <c r="AE22" i="2" s="1"/>
  <c r="L23" i="2"/>
  <c r="AE23" i="2" s="1"/>
  <c r="L24" i="2"/>
  <c r="AE24" i="2" s="1"/>
  <c r="L25" i="2"/>
  <c r="AE25" i="2" s="1"/>
  <c r="L26" i="2"/>
  <c r="AE26" i="2" s="1"/>
  <c r="L27" i="2"/>
  <c r="AE27" i="2" s="1"/>
  <c r="L28" i="2"/>
  <c r="AE28" i="2" s="1"/>
  <c r="L29" i="2"/>
  <c r="AE29" i="2" s="1"/>
  <c r="L30" i="2"/>
  <c r="AE30" i="2" s="1"/>
  <c r="L31" i="2"/>
  <c r="AE31" i="2" s="1"/>
  <c r="L32" i="2"/>
  <c r="AE32" i="2" s="1"/>
  <c r="L33" i="2"/>
  <c r="AE33" i="2" s="1"/>
  <c r="L34" i="2"/>
  <c r="AE34" i="2" s="1"/>
  <c r="L35" i="2"/>
  <c r="AE35" i="2" s="1"/>
  <c r="L36" i="2"/>
  <c r="AE36" i="2" s="1"/>
  <c r="L37" i="2"/>
  <c r="AE37" i="2" s="1"/>
  <c r="L38" i="2"/>
  <c r="AE38" i="2" s="1"/>
  <c r="L39" i="2"/>
  <c r="AE39" i="2" s="1"/>
  <c r="L40" i="2"/>
  <c r="AE40" i="2" s="1"/>
  <c r="L41" i="2"/>
  <c r="AE41" i="2" s="1"/>
  <c r="L42" i="2"/>
  <c r="AE42" i="2" s="1"/>
  <c r="L43" i="2"/>
  <c r="AE43" i="2" s="1"/>
  <c r="L44" i="2"/>
  <c r="AE44" i="2" s="1"/>
  <c r="L45" i="2"/>
  <c r="AE45" i="2" s="1"/>
  <c r="L46" i="2"/>
  <c r="AE46" i="2" s="1"/>
  <c r="L47" i="2"/>
  <c r="AE47" i="2" s="1"/>
  <c r="L48" i="2"/>
  <c r="AE48" i="2" s="1"/>
  <c r="L49" i="2"/>
  <c r="AE49" i="2" s="1"/>
  <c r="L50" i="2"/>
  <c r="AE50" i="2" s="1"/>
  <c r="L51" i="2"/>
  <c r="AE51" i="2" s="1"/>
  <c r="L52" i="2"/>
  <c r="AE52" i="2" s="1"/>
  <c r="L53" i="2"/>
  <c r="AE53" i="2" s="1"/>
  <c r="L54" i="2"/>
  <c r="AE54" i="2" s="1"/>
  <c r="L55" i="2"/>
  <c r="AE55" i="2" s="1"/>
  <c r="L56" i="2"/>
  <c r="AE56" i="2" s="1"/>
  <c r="L57" i="2"/>
  <c r="AE57" i="2" s="1"/>
  <c r="L58" i="2"/>
  <c r="AE58" i="2" s="1"/>
  <c r="L59" i="2"/>
  <c r="AE59" i="2" s="1"/>
  <c r="L60" i="2"/>
  <c r="AE60" i="2" s="1"/>
  <c r="L61" i="2"/>
  <c r="AE61" i="2" s="1"/>
  <c r="L62" i="2"/>
  <c r="AE62" i="2" s="1"/>
  <c r="L63" i="2"/>
  <c r="AE63" i="2" s="1"/>
  <c r="L64" i="2"/>
  <c r="AE64" i="2" s="1"/>
  <c r="L65" i="2"/>
  <c r="AE65" i="2" s="1"/>
  <c r="L66" i="2"/>
  <c r="AE66" i="2" s="1"/>
  <c r="L67" i="2"/>
  <c r="AE67" i="2" s="1"/>
  <c r="L68" i="2"/>
  <c r="AE68" i="2" s="1"/>
  <c r="L69" i="2"/>
  <c r="AE69" i="2" s="1"/>
  <c r="L70" i="2"/>
  <c r="AE70" i="2" s="1"/>
  <c r="L71" i="2"/>
  <c r="AE71" i="2" s="1"/>
  <c r="L72" i="2"/>
  <c r="AE72" i="2" s="1"/>
  <c r="L73" i="2"/>
  <c r="AE73" i="2" s="1"/>
  <c r="L74" i="2"/>
  <c r="AE74" i="2" s="1"/>
  <c r="L75" i="2"/>
  <c r="AE75" i="2" s="1"/>
  <c r="L76" i="2"/>
  <c r="AE76" i="2" s="1"/>
  <c r="L77" i="2"/>
  <c r="AE77" i="2" s="1"/>
  <c r="L78" i="2"/>
  <c r="AE78" i="2" s="1"/>
  <c r="L79" i="2"/>
  <c r="AE79" i="2" s="1"/>
  <c r="L80" i="2"/>
  <c r="AE80" i="2" s="1"/>
  <c r="L81" i="2"/>
  <c r="AE81" i="2" s="1"/>
  <c r="L82" i="2"/>
  <c r="AE82" i="2" s="1"/>
  <c r="L83" i="2"/>
  <c r="AE83" i="2" s="1"/>
  <c r="L84" i="2"/>
  <c r="AE84" i="2" s="1"/>
  <c r="L85" i="2"/>
  <c r="AE85" i="2" s="1"/>
  <c r="L86" i="2"/>
  <c r="AE86" i="2" s="1"/>
  <c r="L87" i="2"/>
  <c r="AE87" i="2" s="1"/>
  <c r="L88" i="2"/>
  <c r="AE88" i="2" s="1"/>
  <c r="L89" i="2"/>
  <c r="AE89" i="2" s="1"/>
  <c r="L90" i="2"/>
  <c r="AE90" i="2" s="1"/>
  <c r="L91" i="2"/>
  <c r="AE91" i="2" s="1"/>
  <c r="L92" i="2"/>
  <c r="AE92" i="2" s="1"/>
  <c r="L93" i="2"/>
  <c r="AE93" i="2" s="1"/>
  <c r="L94" i="2"/>
  <c r="AE94" i="2" s="1"/>
  <c r="L95" i="2"/>
  <c r="AE95" i="2" s="1"/>
  <c r="L96" i="2"/>
  <c r="AE96" i="2" s="1"/>
  <c r="L97" i="2"/>
  <c r="AE97" i="2" s="1"/>
  <c r="L98" i="2"/>
  <c r="AE98" i="2" s="1"/>
  <c r="L99" i="2"/>
  <c r="AE99" i="2" s="1"/>
  <c r="L100" i="2"/>
  <c r="AE100" i="2" s="1"/>
  <c r="L101" i="2"/>
  <c r="AE101" i="2" s="1"/>
  <c r="L102" i="2"/>
  <c r="AE102" i="2" s="1"/>
  <c r="L103" i="2"/>
  <c r="AE103" i="2" s="1"/>
  <c r="L104" i="2"/>
  <c r="AE104" i="2" s="1"/>
  <c r="L105" i="2"/>
  <c r="AE105" i="2" s="1"/>
  <c r="L106" i="2"/>
  <c r="AE106" i="2" s="1"/>
  <c r="L107" i="2"/>
  <c r="AE107" i="2" s="1"/>
  <c r="L108" i="2"/>
  <c r="AE108" i="2" s="1"/>
  <c r="L109" i="2"/>
  <c r="AE109" i="2" s="1"/>
  <c r="L110" i="2"/>
  <c r="AE110" i="2" s="1"/>
  <c r="L111" i="2"/>
  <c r="AE111" i="2" s="1"/>
  <c r="L112" i="2"/>
  <c r="AE112" i="2" s="1"/>
  <c r="L113" i="2"/>
  <c r="AE113" i="2" s="1"/>
  <c r="L114" i="2"/>
  <c r="AE114" i="2" s="1"/>
  <c r="L115" i="2"/>
  <c r="AE115" i="2" s="1"/>
  <c r="L116" i="2"/>
  <c r="AE116" i="2" s="1"/>
  <c r="L117" i="2"/>
  <c r="AE117" i="2" s="1"/>
  <c r="L118" i="2"/>
  <c r="AE118" i="2" s="1"/>
  <c r="L119" i="2"/>
  <c r="AE119" i="2" s="1"/>
  <c r="L120" i="2"/>
  <c r="AE120" i="2" s="1"/>
  <c r="L121" i="2"/>
  <c r="AE121" i="2" s="1"/>
  <c r="L122" i="2"/>
  <c r="AE122" i="2" s="1"/>
  <c r="L123" i="2"/>
  <c r="AE123" i="2" s="1"/>
  <c r="L124" i="2"/>
  <c r="AE124" i="2" s="1"/>
  <c r="L125" i="2"/>
  <c r="AE125" i="2" s="1"/>
  <c r="L126" i="2"/>
  <c r="AE126" i="2" s="1"/>
  <c r="L127" i="2"/>
  <c r="AE127" i="2" s="1"/>
  <c r="L128" i="2"/>
  <c r="AE128" i="2" s="1"/>
  <c r="L129" i="2"/>
  <c r="AE129" i="2" s="1"/>
  <c r="L130" i="2"/>
  <c r="AE130" i="2" s="1"/>
  <c r="L131" i="2"/>
  <c r="AE131" i="2" s="1"/>
  <c r="L132" i="2"/>
  <c r="AE132" i="2" s="1"/>
  <c r="L133" i="2"/>
  <c r="AE133" i="2" s="1"/>
  <c r="L134" i="2"/>
  <c r="AE134" i="2" s="1"/>
  <c r="L135" i="2"/>
  <c r="AE135" i="2" s="1"/>
  <c r="L136" i="2"/>
  <c r="AE136" i="2" s="1"/>
  <c r="L137" i="2"/>
  <c r="AE137" i="2" s="1"/>
  <c r="L138" i="2"/>
  <c r="AE138" i="2" s="1"/>
  <c r="L139" i="2"/>
  <c r="AE139" i="2" s="1"/>
  <c r="L140" i="2"/>
  <c r="AE140" i="2" s="1"/>
  <c r="L141" i="2"/>
  <c r="AE141" i="2" s="1"/>
  <c r="L142" i="2"/>
  <c r="AE142" i="2" s="1"/>
  <c r="L143" i="2"/>
  <c r="AE143" i="2" s="1"/>
  <c r="L144" i="2"/>
  <c r="AE144" i="2" s="1"/>
  <c r="L145" i="2"/>
  <c r="AE145" i="2" s="1"/>
  <c r="L146" i="2"/>
  <c r="AE146" i="2" s="1"/>
  <c r="L147" i="2"/>
  <c r="AE147" i="2" s="1"/>
  <c r="L148" i="2"/>
  <c r="AE148" i="2" s="1"/>
  <c r="L149" i="2"/>
  <c r="AE149" i="2" s="1"/>
  <c r="L150" i="2"/>
  <c r="AE150" i="2" s="1"/>
  <c r="L151" i="2"/>
  <c r="AE151" i="2" s="1"/>
  <c r="L152" i="2"/>
  <c r="AE152" i="2" s="1"/>
  <c r="L153" i="2"/>
  <c r="AE153" i="2" s="1"/>
  <c r="L154" i="2"/>
  <c r="AE154" i="2" s="1"/>
  <c r="L155" i="2"/>
  <c r="AE155" i="2" s="1"/>
  <c r="L156" i="2"/>
  <c r="AE156" i="2" s="1"/>
  <c r="L157" i="2"/>
  <c r="AE157" i="2" s="1"/>
  <c r="L158" i="2"/>
  <c r="AE158" i="2" s="1"/>
  <c r="L159" i="2"/>
  <c r="AE159" i="2" s="1"/>
  <c r="L160" i="2"/>
  <c r="AE160" i="2" s="1"/>
  <c r="L161" i="2"/>
  <c r="AE161" i="2" s="1"/>
  <c r="L162" i="2"/>
  <c r="AE162" i="2" s="1"/>
  <c r="L163" i="2"/>
  <c r="AE163" i="2" s="1"/>
  <c r="L164" i="2"/>
  <c r="AE164" i="2" s="1"/>
  <c r="L165" i="2"/>
  <c r="AE165" i="2" s="1"/>
  <c r="L166" i="2"/>
  <c r="AE166" i="2" s="1"/>
  <c r="L167" i="2"/>
  <c r="AE167" i="2" s="1"/>
  <c r="L168" i="2"/>
  <c r="AE168" i="2" s="1"/>
  <c r="L169" i="2"/>
  <c r="AE169" i="2" s="1"/>
  <c r="L170" i="2"/>
  <c r="AE170" i="2" s="1"/>
  <c r="L171" i="2"/>
  <c r="AE171" i="2" s="1"/>
  <c r="L172" i="2"/>
  <c r="AE172" i="2" s="1"/>
  <c r="L173" i="2"/>
  <c r="AE173" i="2" s="1"/>
  <c r="L174" i="2"/>
  <c r="AE174" i="2" s="1"/>
  <c r="L175" i="2"/>
  <c r="AE175" i="2" s="1"/>
  <c r="L176" i="2"/>
  <c r="AE176" i="2" s="1"/>
  <c r="L177" i="2"/>
  <c r="AE177" i="2" s="1"/>
  <c r="L178" i="2"/>
  <c r="AE178" i="2" s="1"/>
  <c r="L179" i="2"/>
  <c r="AE179" i="2" s="1"/>
  <c r="L180" i="2"/>
  <c r="AE180" i="2" s="1"/>
  <c r="L181" i="2"/>
  <c r="AE181" i="2" s="1"/>
  <c r="L182" i="2"/>
  <c r="AE182" i="2" s="1"/>
  <c r="L183" i="2"/>
  <c r="AE183" i="2" s="1"/>
  <c r="L184" i="2"/>
  <c r="AE184" i="2" s="1"/>
  <c r="L185" i="2"/>
  <c r="AE185" i="2" s="1"/>
  <c r="L186" i="2"/>
  <c r="AE186" i="2" s="1"/>
  <c r="L187" i="2"/>
  <c r="AE187" i="2" s="1"/>
  <c r="L188" i="2"/>
  <c r="AE188" i="2" s="1"/>
  <c r="L189" i="2"/>
  <c r="AE189" i="2" s="1"/>
  <c r="L190" i="2"/>
  <c r="AE190" i="2" s="1"/>
  <c r="L191" i="2"/>
  <c r="AE191" i="2" s="1"/>
  <c r="L192" i="2"/>
  <c r="AE192" i="2" s="1"/>
  <c r="L193" i="2"/>
  <c r="AE193" i="2" s="1"/>
  <c r="L194" i="2"/>
  <c r="AE194" i="2" s="1"/>
  <c r="L195" i="2"/>
  <c r="AE195" i="2" s="1"/>
  <c r="L196" i="2"/>
  <c r="AE196" i="2" s="1"/>
  <c r="L197" i="2"/>
  <c r="AE197" i="2" s="1"/>
  <c r="L198" i="2"/>
  <c r="AE198" i="2" s="1"/>
  <c r="L199" i="2"/>
  <c r="AE199" i="2" s="1"/>
  <c r="L200" i="2"/>
  <c r="AE200" i="2" s="1"/>
  <c r="L201" i="2"/>
  <c r="AE201" i="2" s="1"/>
  <c r="L202" i="2"/>
  <c r="AE202" i="2" s="1"/>
  <c r="L203" i="2"/>
  <c r="AE203" i="2" s="1"/>
  <c r="L204" i="2"/>
  <c r="AE204" i="2" s="1"/>
  <c r="L205" i="2"/>
  <c r="AE205" i="2" s="1"/>
  <c r="L206" i="2"/>
  <c r="AE206" i="2" s="1"/>
  <c r="L207" i="2"/>
  <c r="AE207" i="2" s="1"/>
  <c r="L208" i="2"/>
  <c r="AE208" i="2" s="1"/>
  <c r="L209" i="2"/>
  <c r="AE209" i="2" s="1"/>
  <c r="L210" i="2"/>
  <c r="AE210" i="2" s="1"/>
  <c r="L211" i="2"/>
  <c r="AE211" i="2" s="1"/>
  <c r="L212" i="2"/>
  <c r="AE212" i="2" s="1"/>
  <c r="L213" i="2"/>
  <c r="AE213" i="2" s="1"/>
  <c r="L214" i="2"/>
  <c r="AE214" i="2" s="1"/>
  <c r="L215" i="2"/>
  <c r="AE215" i="2" s="1"/>
  <c r="L216" i="2"/>
  <c r="AE216" i="2" s="1"/>
  <c r="L217" i="2"/>
  <c r="AE217" i="2" s="1"/>
  <c r="L218" i="2"/>
  <c r="AE218" i="2" s="1"/>
  <c r="L219" i="2"/>
  <c r="AE219" i="2" s="1"/>
  <c r="L220" i="2"/>
  <c r="AE220" i="2" s="1"/>
  <c r="L221" i="2"/>
  <c r="AE221" i="2" s="1"/>
  <c r="L222" i="2"/>
  <c r="AE222" i="2" s="1"/>
  <c r="L223" i="2"/>
  <c r="AE223" i="2" s="1"/>
  <c r="L224" i="2"/>
  <c r="AE224" i="2" s="1"/>
  <c r="L225" i="2"/>
  <c r="AE225" i="2" s="1"/>
  <c r="L226" i="2"/>
  <c r="AE226" i="2" s="1"/>
  <c r="L227" i="2"/>
  <c r="AE227" i="2" s="1"/>
  <c r="L228" i="2"/>
  <c r="AE228" i="2" s="1"/>
  <c r="L229" i="2"/>
  <c r="AE229" i="2" s="1"/>
  <c r="L230" i="2"/>
  <c r="AE230" i="2" s="1"/>
  <c r="L231" i="2"/>
  <c r="AE231" i="2" s="1"/>
  <c r="L232" i="2"/>
  <c r="AE232" i="2" s="1"/>
  <c r="L233" i="2"/>
  <c r="AE233" i="2" s="1"/>
  <c r="L234" i="2"/>
  <c r="AE234" i="2" s="1"/>
  <c r="L235" i="2"/>
  <c r="AE235" i="2" s="1"/>
  <c r="L236" i="2"/>
  <c r="AE236" i="2" s="1"/>
  <c r="L237" i="2"/>
  <c r="AE237" i="2" s="1"/>
  <c r="L238" i="2"/>
  <c r="AE238" i="2" s="1"/>
  <c r="L239" i="2"/>
  <c r="AE239" i="2" s="1"/>
  <c r="L240" i="2"/>
  <c r="AE240" i="2" s="1"/>
  <c r="L241" i="2"/>
  <c r="AE241" i="2" s="1"/>
  <c r="L242" i="2"/>
  <c r="AE242" i="2" s="1"/>
  <c r="L243" i="2"/>
  <c r="AE243" i="2" s="1"/>
  <c r="L244" i="2"/>
  <c r="AE244" i="2" s="1"/>
  <c r="L245" i="2"/>
  <c r="AE245" i="2" s="1"/>
  <c r="L246" i="2"/>
  <c r="AE246" i="2" s="1"/>
  <c r="L247" i="2"/>
  <c r="AE247" i="2" s="1"/>
  <c r="L248" i="2"/>
  <c r="AE248" i="2" s="1"/>
  <c r="L249" i="2"/>
  <c r="AE249" i="2" s="1"/>
  <c r="L250" i="2"/>
  <c r="AE250" i="2" s="1"/>
  <c r="L251" i="2"/>
  <c r="AE251" i="2" s="1"/>
  <c r="L252" i="2"/>
  <c r="AE252" i="2" s="1"/>
  <c r="L253" i="2"/>
  <c r="AE253" i="2" s="1"/>
  <c r="L254" i="2"/>
  <c r="AE254" i="2" s="1"/>
  <c r="L255" i="2"/>
  <c r="AE255" i="2" s="1"/>
  <c r="K5" i="2"/>
  <c r="AD5" i="2" s="1"/>
  <c r="K6" i="2"/>
  <c r="AD6" i="2" s="1"/>
  <c r="K7" i="2"/>
  <c r="AD7" i="2" s="1"/>
  <c r="K8" i="2"/>
  <c r="AD8" i="2" s="1"/>
  <c r="K9" i="2"/>
  <c r="AD9" i="2" s="1"/>
  <c r="K10" i="2"/>
  <c r="AD10" i="2" s="1"/>
  <c r="K11" i="2"/>
  <c r="AD11" i="2" s="1"/>
  <c r="K12" i="2"/>
  <c r="AD12" i="2" s="1"/>
  <c r="K13" i="2"/>
  <c r="AD13" i="2" s="1"/>
  <c r="K14" i="2"/>
  <c r="AD14" i="2" s="1"/>
  <c r="K15" i="2"/>
  <c r="AD15" i="2" s="1"/>
  <c r="K16" i="2"/>
  <c r="AD16" i="2" s="1"/>
  <c r="K17" i="2"/>
  <c r="AD17" i="2" s="1"/>
  <c r="K18" i="2"/>
  <c r="AD18" i="2" s="1"/>
  <c r="K19" i="2"/>
  <c r="AD19" i="2" s="1"/>
  <c r="K20" i="2"/>
  <c r="AD20" i="2" s="1"/>
  <c r="K21" i="2"/>
  <c r="AD21" i="2" s="1"/>
  <c r="K22" i="2"/>
  <c r="AD22" i="2" s="1"/>
  <c r="K23" i="2"/>
  <c r="AD23" i="2" s="1"/>
  <c r="K24" i="2"/>
  <c r="AD24" i="2" s="1"/>
  <c r="K25" i="2"/>
  <c r="AD25" i="2" s="1"/>
  <c r="K26" i="2"/>
  <c r="AD26" i="2" s="1"/>
  <c r="K27" i="2"/>
  <c r="AD27" i="2" s="1"/>
  <c r="K28" i="2"/>
  <c r="AD28" i="2" s="1"/>
  <c r="K29" i="2"/>
  <c r="AD29" i="2" s="1"/>
  <c r="K30" i="2"/>
  <c r="AD30" i="2" s="1"/>
  <c r="K31" i="2"/>
  <c r="AD31" i="2" s="1"/>
  <c r="K32" i="2"/>
  <c r="AD32" i="2" s="1"/>
  <c r="K33" i="2"/>
  <c r="AD33" i="2" s="1"/>
  <c r="K34" i="2"/>
  <c r="AD34" i="2" s="1"/>
  <c r="K35" i="2"/>
  <c r="AD35" i="2" s="1"/>
  <c r="K36" i="2"/>
  <c r="AD36" i="2" s="1"/>
  <c r="K37" i="2"/>
  <c r="AD37" i="2" s="1"/>
  <c r="K38" i="2"/>
  <c r="AD38" i="2" s="1"/>
  <c r="K39" i="2"/>
  <c r="AD39" i="2" s="1"/>
  <c r="K40" i="2"/>
  <c r="AD40" i="2" s="1"/>
  <c r="K41" i="2"/>
  <c r="AD41" i="2" s="1"/>
  <c r="K42" i="2"/>
  <c r="AD42" i="2" s="1"/>
  <c r="K43" i="2"/>
  <c r="AD43" i="2" s="1"/>
  <c r="K44" i="2"/>
  <c r="AD44" i="2" s="1"/>
  <c r="K45" i="2"/>
  <c r="AD45" i="2" s="1"/>
  <c r="K46" i="2"/>
  <c r="AD46" i="2" s="1"/>
  <c r="K47" i="2"/>
  <c r="AD47" i="2" s="1"/>
  <c r="K48" i="2"/>
  <c r="AD48" i="2" s="1"/>
  <c r="K49" i="2"/>
  <c r="AD49" i="2" s="1"/>
  <c r="K50" i="2"/>
  <c r="AD50" i="2" s="1"/>
  <c r="K51" i="2"/>
  <c r="AD51" i="2" s="1"/>
  <c r="K52" i="2"/>
  <c r="AD52" i="2" s="1"/>
  <c r="K53" i="2"/>
  <c r="AD53" i="2" s="1"/>
  <c r="K54" i="2"/>
  <c r="AD54" i="2" s="1"/>
  <c r="K55" i="2"/>
  <c r="AD55" i="2" s="1"/>
  <c r="K56" i="2"/>
  <c r="AD56" i="2" s="1"/>
  <c r="K57" i="2"/>
  <c r="AD57" i="2" s="1"/>
  <c r="K58" i="2"/>
  <c r="AD58" i="2" s="1"/>
  <c r="K59" i="2"/>
  <c r="AD59" i="2" s="1"/>
  <c r="K60" i="2"/>
  <c r="AD60" i="2" s="1"/>
  <c r="K61" i="2"/>
  <c r="AD61" i="2" s="1"/>
  <c r="K62" i="2"/>
  <c r="AD62" i="2" s="1"/>
  <c r="K63" i="2"/>
  <c r="AD63" i="2" s="1"/>
  <c r="K64" i="2"/>
  <c r="AD64" i="2" s="1"/>
  <c r="K65" i="2"/>
  <c r="AD65" i="2" s="1"/>
  <c r="K66" i="2"/>
  <c r="AD66" i="2" s="1"/>
  <c r="K67" i="2"/>
  <c r="AD67" i="2" s="1"/>
  <c r="K68" i="2"/>
  <c r="AD68" i="2" s="1"/>
  <c r="K69" i="2"/>
  <c r="AD69" i="2" s="1"/>
  <c r="K70" i="2"/>
  <c r="AD70" i="2" s="1"/>
  <c r="K71" i="2"/>
  <c r="AD71" i="2" s="1"/>
  <c r="K72" i="2"/>
  <c r="AD72" i="2" s="1"/>
  <c r="K73" i="2"/>
  <c r="AD73" i="2" s="1"/>
  <c r="K74" i="2"/>
  <c r="AD74" i="2" s="1"/>
  <c r="K75" i="2"/>
  <c r="AD75" i="2" s="1"/>
  <c r="K76" i="2"/>
  <c r="AD76" i="2" s="1"/>
  <c r="K77" i="2"/>
  <c r="AD77" i="2" s="1"/>
  <c r="K78" i="2"/>
  <c r="AD78" i="2" s="1"/>
  <c r="K79" i="2"/>
  <c r="AD79" i="2" s="1"/>
  <c r="K80" i="2"/>
  <c r="AD80" i="2" s="1"/>
  <c r="K81" i="2"/>
  <c r="AD81" i="2" s="1"/>
  <c r="K82" i="2"/>
  <c r="AD82" i="2" s="1"/>
  <c r="K83" i="2"/>
  <c r="AD83" i="2" s="1"/>
  <c r="K84" i="2"/>
  <c r="AD84" i="2" s="1"/>
  <c r="K85" i="2"/>
  <c r="AD85" i="2" s="1"/>
  <c r="K86" i="2"/>
  <c r="AD86" i="2" s="1"/>
  <c r="K87" i="2"/>
  <c r="AD87" i="2" s="1"/>
  <c r="K88" i="2"/>
  <c r="AD88" i="2" s="1"/>
  <c r="K89" i="2"/>
  <c r="AD89" i="2" s="1"/>
  <c r="K90" i="2"/>
  <c r="AD90" i="2" s="1"/>
  <c r="K91" i="2"/>
  <c r="AD91" i="2" s="1"/>
  <c r="K92" i="2"/>
  <c r="AD92" i="2" s="1"/>
  <c r="K93" i="2"/>
  <c r="AD93" i="2" s="1"/>
  <c r="K94" i="2"/>
  <c r="AD94" i="2" s="1"/>
  <c r="K95" i="2"/>
  <c r="AD95" i="2" s="1"/>
  <c r="K96" i="2"/>
  <c r="AD96" i="2" s="1"/>
  <c r="K97" i="2"/>
  <c r="AD97" i="2" s="1"/>
  <c r="K98" i="2"/>
  <c r="AD98" i="2" s="1"/>
  <c r="K99" i="2"/>
  <c r="AD99" i="2" s="1"/>
  <c r="K100" i="2"/>
  <c r="AD100" i="2" s="1"/>
  <c r="K101" i="2"/>
  <c r="AD101" i="2" s="1"/>
  <c r="K102" i="2"/>
  <c r="AD102" i="2" s="1"/>
  <c r="K103" i="2"/>
  <c r="AD103" i="2" s="1"/>
  <c r="K104" i="2"/>
  <c r="AD104" i="2" s="1"/>
  <c r="K105" i="2"/>
  <c r="AD105" i="2" s="1"/>
  <c r="K106" i="2"/>
  <c r="AD106" i="2" s="1"/>
  <c r="K107" i="2"/>
  <c r="AD107" i="2" s="1"/>
  <c r="K108" i="2"/>
  <c r="AD108" i="2" s="1"/>
  <c r="K109" i="2"/>
  <c r="AD109" i="2" s="1"/>
  <c r="K110" i="2"/>
  <c r="AD110" i="2" s="1"/>
  <c r="K111" i="2"/>
  <c r="AD111" i="2" s="1"/>
  <c r="K112" i="2"/>
  <c r="AD112" i="2" s="1"/>
  <c r="K113" i="2"/>
  <c r="AD113" i="2" s="1"/>
  <c r="K114" i="2"/>
  <c r="AD114" i="2" s="1"/>
  <c r="K115" i="2"/>
  <c r="AD115" i="2" s="1"/>
  <c r="K116" i="2"/>
  <c r="AD116" i="2" s="1"/>
  <c r="K117" i="2"/>
  <c r="AD117" i="2" s="1"/>
  <c r="K118" i="2"/>
  <c r="AD118" i="2" s="1"/>
  <c r="K119" i="2"/>
  <c r="AD119" i="2" s="1"/>
  <c r="K120" i="2"/>
  <c r="AD120" i="2" s="1"/>
  <c r="K121" i="2"/>
  <c r="AD121" i="2" s="1"/>
  <c r="K122" i="2"/>
  <c r="AD122" i="2" s="1"/>
  <c r="K123" i="2"/>
  <c r="AD123" i="2" s="1"/>
  <c r="K124" i="2"/>
  <c r="AD124" i="2" s="1"/>
  <c r="K125" i="2"/>
  <c r="AD125" i="2" s="1"/>
  <c r="K126" i="2"/>
  <c r="AD126" i="2" s="1"/>
  <c r="K127" i="2"/>
  <c r="AD127" i="2" s="1"/>
  <c r="K128" i="2"/>
  <c r="AD128" i="2" s="1"/>
  <c r="K129" i="2"/>
  <c r="AD129" i="2" s="1"/>
  <c r="K130" i="2"/>
  <c r="AD130" i="2" s="1"/>
  <c r="K131" i="2"/>
  <c r="AD131" i="2" s="1"/>
  <c r="K132" i="2"/>
  <c r="AD132" i="2" s="1"/>
  <c r="K133" i="2"/>
  <c r="AD133" i="2" s="1"/>
  <c r="K134" i="2"/>
  <c r="AD134" i="2" s="1"/>
  <c r="K135" i="2"/>
  <c r="AD135" i="2" s="1"/>
  <c r="K136" i="2"/>
  <c r="AD136" i="2" s="1"/>
  <c r="K137" i="2"/>
  <c r="AD137" i="2" s="1"/>
  <c r="K138" i="2"/>
  <c r="AD138" i="2" s="1"/>
  <c r="K139" i="2"/>
  <c r="AD139" i="2" s="1"/>
  <c r="K140" i="2"/>
  <c r="AD140" i="2" s="1"/>
  <c r="K141" i="2"/>
  <c r="AD141" i="2" s="1"/>
  <c r="K142" i="2"/>
  <c r="AD142" i="2" s="1"/>
  <c r="K143" i="2"/>
  <c r="AD143" i="2" s="1"/>
  <c r="K144" i="2"/>
  <c r="AD144" i="2" s="1"/>
  <c r="K145" i="2"/>
  <c r="AD145" i="2" s="1"/>
  <c r="K146" i="2"/>
  <c r="AD146" i="2" s="1"/>
  <c r="K147" i="2"/>
  <c r="AD147" i="2" s="1"/>
  <c r="K148" i="2"/>
  <c r="AD148" i="2" s="1"/>
  <c r="K149" i="2"/>
  <c r="AD149" i="2" s="1"/>
  <c r="K150" i="2"/>
  <c r="AD150" i="2" s="1"/>
  <c r="K151" i="2"/>
  <c r="AD151" i="2" s="1"/>
  <c r="K152" i="2"/>
  <c r="AD152" i="2" s="1"/>
  <c r="K153" i="2"/>
  <c r="AD153" i="2" s="1"/>
  <c r="K154" i="2"/>
  <c r="AD154" i="2" s="1"/>
  <c r="K155" i="2"/>
  <c r="AD155" i="2" s="1"/>
  <c r="K156" i="2"/>
  <c r="AD156" i="2" s="1"/>
  <c r="K157" i="2"/>
  <c r="AD157" i="2" s="1"/>
  <c r="K158" i="2"/>
  <c r="AD158" i="2" s="1"/>
  <c r="K159" i="2"/>
  <c r="AD159" i="2" s="1"/>
  <c r="K160" i="2"/>
  <c r="AD160" i="2" s="1"/>
  <c r="K161" i="2"/>
  <c r="AD161" i="2" s="1"/>
  <c r="K162" i="2"/>
  <c r="AD162" i="2" s="1"/>
  <c r="K163" i="2"/>
  <c r="AD163" i="2" s="1"/>
  <c r="K164" i="2"/>
  <c r="AD164" i="2" s="1"/>
  <c r="K165" i="2"/>
  <c r="AD165" i="2" s="1"/>
  <c r="K166" i="2"/>
  <c r="AD166" i="2" s="1"/>
  <c r="K167" i="2"/>
  <c r="AD167" i="2" s="1"/>
  <c r="K168" i="2"/>
  <c r="AD168" i="2" s="1"/>
  <c r="K169" i="2"/>
  <c r="AD169" i="2" s="1"/>
  <c r="K170" i="2"/>
  <c r="AD170" i="2" s="1"/>
  <c r="K171" i="2"/>
  <c r="AD171" i="2" s="1"/>
  <c r="K172" i="2"/>
  <c r="AD172" i="2" s="1"/>
  <c r="K173" i="2"/>
  <c r="AD173" i="2" s="1"/>
  <c r="K174" i="2"/>
  <c r="AD174" i="2" s="1"/>
  <c r="K175" i="2"/>
  <c r="AD175" i="2" s="1"/>
  <c r="K176" i="2"/>
  <c r="AD176" i="2" s="1"/>
  <c r="K177" i="2"/>
  <c r="AD177" i="2" s="1"/>
  <c r="K178" i="2"/>
  <c r="AD178" i="2" s="1"/>
  <c r="K179" i="2"/>
  <c r="AD179" i="2" s="1"/>
  <c r="K180" i="2"/>
  <c r="AD180" i="2" s="1"/>
  <c r="K181" i="2"/>
  <c r="AD181" i="2" s="1"/>
  <c r="K182" i="2"/>
  <c r="AD182" i="2" s="1"/>
  <c r="K183" i="2"/>
  <c r="AD183" i="2" s="1"/>
  <c r="K184" i="2"/>
  <c r="AD184" i="2" s="1"/>
  <c r="K185" i="2"/>
  <c r="AD185" i="2" s="1"/>
  <c r="K186" i="2"/>
  <c r="AD186" i="2" s="1"/>
  <c r="K187" i="2"/>
  <c r="AD187" i="2" s="1"/>
  <c r="K188" i="2"/>
  <c r="AD188" i="2" s="1"/>
  <c r="K189" i="2"/>
  <c r="AD189" i="2" s="1"/>
  <c r="K190" i="2"/>
  <c r="AD190" i="2" s="1"/>
  <c r="K191" i="2"/>
  <c r="AD191" i="2" s="1"/>
  <c r="K192" i="2"/>
  <c r="AD192" i="2" s="1"/>
  <c r="K193" i="2"/>
  <c r="AD193" i="2" s="1"/>
  <c r="K194" i="2"/>
  <c r="AD194" i="2" s="1"/>
  <c r="K195" i="2"/>
  <c r="AD195" i="2" s="1"/>
  <c r="K196" i="2"/>
  <c r="AD196" i="2" s="1"/>
  <c r="K197" i="2"/>
  <c r="AD197" i="2" s="1"/>
  <c r="K198" i="2"/>
  <c r="AD198" i="2" s="1"/>
  <c r="K199" i="2"/>
  <c r="AD199" i="2" s="1"/>
  <c r="K200" i="2"/>
  <c r="AD200" i="2" s="1"/>
  <c r="K201" i="2"/>
  <c r="AD201" i="2" s="1"/>
  <c r="K202" i="2"/>
  <c r="AD202" i="2" s="1"/>
  <c r="K203" i="2"/>
  <c r="AD203" i="2" s="1"/>
  <c r="K204" i="2"/>
  <c r="AD204" i="2" s="1"/>
  <c r="K205" i="2"/>
  <c r="AD205" i="2" s="1"/>
  <c r="K206" i="2"/>
  <c r="AD206" i="2" s="1"/>
  <c r="K207" i="2"/>
  <c r="AD207" i="2" s="1"/>
  <c r="K208" i="2"/>
  <c r="AD208" i="2" s="1"/>
  <c r="K209" i="2"/>
  <c r="AD209" i="2" s="1"/>
  <c r="K210" i="2"/>
  <c r="AD210" i="2" s="1"/>
  <c r="K211" i="2"/>
  <c r="AD211" i="2" s="1"/>
  <c r="K212" i="2"/>
  <c r="AD212" i="2" s="1"/>
  <c r="K213" i="2"/>
  <c r="AD213" i="2" s="1"/>
  <c r="K214" i="2"/>
  <c r="AD214" i="2" s="1"/>
  <c r="K215" i="2"/>
  <c r="AD215" i="2" s="1"/>
  <c r="K216" i="2"/>
  <c r="AD216" i="2" s="1"/>
  <c r="K217" i="2"/>
  <c r="AD217" i="2" s="1"/>
  <c r="K218" i="2"/>
  <c r="AD218" i="2" s="1"/>
  <c r="K219" i="2"/>
  <c r="AD219" i="2" s="1"/>
  <c r="K220" i="2"/>
  <c r="AD220" i="2" s="1"/>
  <c r="K221" i="2"/>
  <c r="AD221" i="2" s="1"/>
  <c r="K222" i="2"/>
  <c r="AD222" i="2" s="1"/>
  <c r="K223" i="2"/>
  <c r="AD223" i="2" s="1"/>
  <c r="K224" i="2"/>
  <c r="AD224" i="2" s="1"/>
  <c r="K225" i="2"/>
  <c r="AD225" i="2" s="1"/>
  <c r="K226" i="2"/>
  <c r="AD226" i="2" s="1"/>
  <c r="K227" i="2"/>
  <c r="AD227" i="2" s="1"/>
  <c r="K228" i="2"/>
  <c r="AD228" i="2" s="1"/>
  <c r="K229" i="2"/>
  <c r="AD229" i="2" s="1"/>
  <c r="K230" i="2"/>
  <c r="AD230" i="2" s="1"/>
  <c r="K231" i="2"/>
  <c r="AD231" i="2" s="1"/>
  <c r="K232" i="2"/>
  <c r="AD232" i="2" s="1"/>
  <c r="K233" i="2"/>
  <c r="AD233" i="2" s="1"/>
  <c r="K234" i="2"/>
  <c r="AD234" i="2" s="1"/>
  <c r="K235" i="2"/>
  <c r="AD235" i="2" s="1"/>
  <c r="K236" i="2"/>
  <c r="AD236" i="2" s="1"/>
  <c r="K237" i="2"/>
  <c r="AD237" i="2" s="1"/>
  <c r="K238" i="2"/>
  <c r="AD238" i="2" s="1"/>
  <c r="K239" i="2"/>
  <c r="AD239" i="2" s="1"/>
  <c r="K240" i="2"/>
  <c r="AD240" i="2" s="1"/>
  <c r="K241" i="2"/>
  <c r="AD241" i="2" s="1"/>
  <c r="K242" i="2"/>
  <c r="AD242" i="2" s="1"/>
  <c r="K243" i="2"/>
  <c r="AD243" i="2" s="1"/>
  <c r="K244" i="2"/>
  <c r="AD244" i="2" s="1"/>
  <c r="K245" i="2"/>
  <c r="AD245" i="2" s="1"/>
  <c r="K246" i="2"/>
  <c r="AD246" i="2" s="1"/>
  <c r="K247" i="2"/>
  <c r="AD247" i="2" s="1"/>
  <c r="K248" i="2"/>
  <c r="AD248" i="2" s="1"/>
  <c r="K249" i="2"/>
  <c r="AD249" i="2" s="1"/>
  <c r="K250" i="2"/>
  <c r="AD250" i="2" s="1"/>
  <c r="K251" i="2"/>
  <c r="AD251" i="2" s="1"/>
  <c r="K252" i="2"/>
  <c r="AD252" i="2" s="1"/>
  <c r="K253" i="2"/>
  <c r="AD253" i="2" s="1"/>
  <c r="K254" i="2"/>
  <c r="AD254" i="2" s="1"/>
  <c r="K255" i="2"/>
  <c r="AD255" i="2" s="1"/>
  <c r="J5" i="2"/>
  <c r="AC5" i="2" s="1"/>
  <c r="J6" i="2"/>
  <c r="AC6" i="2" s="1"/>
  <c r="J7" i="2"/>
  <c r="AC7" i="2" s="1"/>
  <c r="J8" i="2"/>
  <c r="AC8" i="2" s="1"/>
  <c r="J9" i="2"/>
  <c r="AC9" i="2" s="1"/>
  <c r="J10" i="2"/>
  <c r="AC10" i="2" s="1"/>
  <c r="J11" i="2"/>
  <c r="AC11" i="2" s="1"/>
  <c r="J12" i="2"/>
  <c r="AC12" i="2" s="1"/>
  <c r="J13" i="2"/>
  <c r="AC13" i="2" s="1"/>
  <c r="J14" i="2"/>
  <c r="AC14" i="2" s="1"/>
  <c r="J15" i="2"/>
  <c r="AC15" i="2" s="1"/>
  <c r="J16" i="2"/>
  <c r="AC16" i="2" s="1"/>
  <c r="J17" i="2"/>
  <c r="AC17" i="2" s="1"/>
  <c r="J18" i="2"/>
  <c r="AC18" i="2" s="1"/>
  <c r="J19" i="2"/>
  <c r="AC19" i="2" s="1"/>
  <c r="J20" i="2"/>
  <c r="AC20" i="2" s="1"/>
  <c r="J21" i="2"/>
  <c r="AC21" i="2" s="1"/>
  <c r="J22" i="2"/>
  <c r="AC22" i="2" s="1"/>
  <c r="J23" i="2"/>
  <c r="AC23" i="2" s="1"/>
  <c r="J24" i="2"/>
  <c r="AC24" i="2" s="1"/>
  <c r="J25" i="2"/>
  <c r="AC25" i="2" s="1"/>
  <c r="J26" i="2"/>
  <c r="AC26" i="2" s="1"/>
  <c r="J27" i="2"/>
  <c r="AC27" i="2" s="1"/>
  <c r="J28" i="2"/>
  <c r="AC28" i="2" s="1"/>
  <c r="J29" i="2"/>
  <c r="AC29" i="2" s="1"/>
  <c r="J30" i="2"/>
  <c r="AC30" i="2" s="1"/>
  <c r="J31" i="2"/>
  <c r="AC31" i="2" s="1"/>
  <c r="J32" i="2"/>
  <c r="AC32" i="2" s="1"/>
  <c r="J33" i="2"/>
  <c r="AC33" i="2" s="1"/>
  <c r="J34" i="2"/>
  <c r="AC34" i="2" s="1"/>
  <c r="J35" i="2"/>
  <c r="AC35" i="2" s="1"/>
  <c r="J36" i="2"/>
  <c r="AC36" i="2" s="1"/>
  <c r="J37" i="2"/>
  <c r="AC37" i="2" s="1"/>
  <c r="J38" i="2"/>
  <c r="AC38" i="2" s="1"/>
  <c r="J39" i="2"/>
  <c r="AC39" i="2" s="1"/>
  <c r="J40" i="2"/>
  <c r="AC40" i="2" s="1"/>
  <c r="J41" i="2"/>
  <c r="AC41" i="2" s="1"/>
  <c r="J42" i="2"/>
  <c r="AC42" i="2" s="1"/>
  <c r="J43" i="2"/>
  <c r="AC43" i="2" s="1"/>
  <c r="J44" i="2"/>
  <c r="AC44" i="2" s="1"/>
  <c r="J45" i="2"/>
  <c r="AC45" i="2" s="1"/>
  <c r="J46" i="2"/>
  <c r="AC46" i="2" s="1"/>
  <c r="J47" i="2"/>
  <c r="AC47" i="2" s="1"/>
  <c r="J48" i="2"/>
  <c r="AC48" i="2" s="1"/>
  <c r="J49" i="2"/>
  <c r="AC49" i="2" s="1"/>
  <c r="J50" i="2"/>
  <c r="AC50" i="2" s="1"/>
  <c r="J51" i="2"/>
  <c r="AC51" i="2" s="1"/>
  <c r="J52" i="2"/>
  <c r="AC52" i="2" s="1"/>
  <c r="J53" i="2"/>
  <c r="AC53" i="2" s="1"/>
  <c r="J54" i="2"/>
  <c r="AC54" i="2" s="1"/>
  <c r="J55" i="2"/>
  <c r="AC55" i="2" s="1"/>
  <c r="J56" i="2"/>
  <c r="AC56" i="2" s="1"/>
  <c r="J57" i="2"/>
  <c r="AC57" i="2" s="1"/>
  <c r="J58" i="2"/>
  <c r="AC58" i="2" s="1"/>
  <c r="J59" i="2"/>
  <c r="AC59" i="2" s="1"/>
  <c r="J60" i="2"/>
  <c r="AC60" i="2" s="1"/>
  <c r="J61" i="2"/>
  <c r="AC61" i="2" s="1"/>
  <c r="J62" i="2"/>
  <c r="AC62" i="2" s="1"/>
  <c r="J63" i="2"/>
  <c r="AC63" i="2" s="1"/>
  <c r="J64" i="2"/>
  <c r="AC64" i="2" s="1"/>
  <c r="J65" i="2"/>
  <c r="AC65" i="2" s="1"/>
  <c r="J66" i="2"/>
  <c r="AC66" i="2" s="1"/>
  <c r="J67" i="2"/>
  <c r="AC67" i="2" s="1"/>
  <c r="J68" i="2"/>
  <c r="AC68" i="2" s="1"/>
  <c r="J69" i="2"/>
  <c r="AC69" i="2" s="1"/>
  <c r="J70" i="2"/>
  <c r="AC70" i="2" s="1"/>
  <c r="J71" i="2"/>
  <c r="AC71" i="2" s="1"/>
  <c r="J72" i="2"/>
  <c r="AC72" i="2" s="1"/>
  <c r="J73" i="2"/>
  <c r="AC73" i="2" s="1"/>
  <c r="J74" i="2"/>
  <c r="AC74" i="2" s="1"/>
  <c r="J75" i="2"/>
  <c r="AC75" i="2" s="1"/>
  <c r="J76" i="2"/>
  <c r="AC76" i="2" s="1"/>
  <c r="J77" i="2"/>
  <c r="AC77" i="2" s="1"/>
  <c r="J78" i="2"/>
  <c r="AC78" i="2" s="1"/>
  <c r="J79" i="2"/>
  <c r="AC79" i="2" s="1"/>
  <c r="J80" i="2"/>
  <c r="AC80" i="2" s="1"/>
  <c r="J81" i="2"/>
  <c r="AC81" i="2" s="1"/>
  <c r="J82" i="2"/>
  <c r="AC82" i="2" s="1"/>
  <c r="J83" i="2"/>
  <c r="AC83" i="2" s="1"/>
  <c r="J84" i="2"/>
  <c r="AC84" i="2" s="1"/>
  <c r="J85" i="2"/>
  <c r="AC85" i="2" s="1"/>
  <c r="J86" i="2"/>
  <c r="AC86" i="2" s="1"/>
  <c r="J87" i="2"/>
  <c r="AC87" i="2" s="1"/>
  <c r="J88" i="2"/>
  <c r="AC88" i="2" s="1"/>
  <c r="J89" i="2"/>
  <c r="AC89" i="2" s="1"/>
  <c r="J90" i="2"/>
  <c r="AC90" i="2" s="1"/>
  <c r="J91" i="2"/>
  <c r="AC91" i="2" s="1"/>
  <c r="J92" i="2"/>
  <c r="AC92" i="2" s="1"/>
  <c r="J93" i="2"/>
  <c r="AC93" i="2" s="1"/>
  <c r="J94" i="2"/>
  <c r="AC94" i="2" s="1"/>
  <c r="J95" i="2"/>
  <c r="AC95" i="2" s="1"/>
  <c r="J96" i="2"/>
  <c r="AC96" i="2" s="1"/>
  <c r="J97" i="2"/>
  <c r="AC97" i="2" s="1"/>
  <c r="J98" i="2"/>
  <c r="AC98" i="2" s="1"/>
  <c r="J99" i="2"/>
  <c r="AC99" i="2" s="1"/>
  <c r="J100" i="2"/>
  <c r="AC100" i="2" s="1"/>
  <c r="J101" i="2"/>
  <c r="AC101" i="2" s="1"/>
  <c r="J102" i="2"/>
  <c r="AC102" i="2" s="1"/>
  <c r="J103" i="2"/>
  <c r="AC103" i="2" s="1"/>
  <c r="J104" i="2"/>
  <c r="AC104" i="2" s="1"/>
  <c r="J105" i="2"/>
  <c r="AC105" i="2" s="1"/>
  <c r="J106" i="2"/>
  <c r="AC106" i="2" s="1"/>
  <c r="J107" i="2"/>
  <c r="AC107" i="2" s="1"/>
  <c r="J108" i="2"/>
  <c r="AC108" i="2" s="1"/>
  <c r="J109" i="2"/>
  <c r="AC109" i="2" s="1"/>
  <c r="J110" i="2"/>
  <c r="AC110" i="2" s="1"/>
  <c r="J111" i="2"/>
  <c r="AC111" i="2" s="1"/>
  <c r="J112" i="2"/>
  <c r="AC112" i="2" s="1"/>
  <c r="J113" i="2"/>
  <c r="AC113" i="2" s="1"/>
  <c r="J114" i="2"/>
  <c r="AC114" i="2" s="1"/>
  <c r="J115" i="2"/>
  <c r="AC115" i="2" s="1"/>
  <c r="J116" i="2"/>
  <c r="AC116" i="2" s="1"/>
  <c r="J117" i="2"/>
  <c r="AC117" i="2" s="1"/>
  <c r="J118" i="2"/>
  <c r="AC118" i="2" s="1"/>
  <c r="J119" i="2"/>
  <c r="AC119" i="2" s="1"/>
  <c r="J120" i="2"/>
  <c r="AC120" i="2" s="1"/>
  <c r="J121" i="2"/>
  <c r="AC121" i="2" s="1"/>
  <c r="J122" i="2"/>
  <c r="AC122" i="2" s="1"/>
  <c r="J123" i="2"/>
  <c r="AC123" i="2" s="1"/>
  <c r="J124" i="2"/>
  <c r="AC124" i="2" s="1"/>
  <c r="J125" i="2"/>
  <c r="AC125" i="2" s="1"/>
  <c r="J126" i="2"/>
  <c r="AC126" i="2" s="1"/>
  <c r="J127" i="2"/>
  <c r="AC127" i="2" s="1"/>
  <c r="J128" i="2"/>
  <c r="AC128" i="2" s="1"/>
  <c r="J129" i="2"/>
  <c r="AC129" i="2" s="1"/>
  <c r="J130" i="2"/>
  <c r="AC130" i="2" s="1"/>
  <c r="J131" i="2"/>
  <c r="AC131" i="2" s="1"/>
  <c r="J132" i="2"/>
  <c r="AC132" i="2" s="1"/>
  <c r="J133" i="2"/>
  <c r="AC133" i="2" s="1"/>
  <c r="J134" i="2"/>
  <c r="AC134" i="2" s="1"/>
  <c r="J135" i="2"/>
  <c r="AC135" i="2" s="1"/>
  <c r="J136" i="2"/>
  <c r="AC136" i="2" s="1"/>
  <c r="J137" i="2"/>
  <c r="AC137" i="2" s="1"/>
  <c r="J138" i="2"/>
  <c r="AC138" i="2" s="1"/>
  <c r="J139" i="2"/>
  <c r="AC139" i="2" s="1"/>
  <c r="J140" i="2"/>
  <c r="AC140" i="2" s="1"/>
  <c r="J141" i="2"/>
  <c r="AC141" i="2" s="1"/>
  <c r="J142" i="2"/>
  <c r="AC142" i="2" s="1"/>
  <c r="J143" i="2"/>
  <c r="AC143" i="2" s="1"/>
  <c r="J144" i="2"/>
  <c r="AC144" i="2" s="1"/>
  <c r="J145" i="2"/>
  <c r="AC145" i="2" s="1"/>
  <c r="J146" i="2"/>
  <c r="AC146" i="2" s="1"/>
  <c r="J147" i="2"/>
  <c r="AC147" i="2" s="1"/>
  <c r="J148" i="2"/>
  <c r="AC148" i="2" s="1"/>
  <c r="J149" i="2"/>
  <c r="AC149" i="2" s="1"/>
  <c r="J150" i="2"/>
  <c r="AC150" i="2" s="1"/>
  <c r="J151" i="2"/>
  <c r="AC151" i="2" s="1"/>
  <c r="J152" i="2"/>
  <c r="AC152" i="2" s="1"/>
  <c r="J153" i="2"/>
  <c r="AC153" i="2" s="1"/>
  <c r="J154" i="2"/>
  <c r="AC154" i="2" s="1"/>
  <c r="J155" i="2"/>
  <c r="AC155" i="2" s="1"/>
  <c r="J156" i="2"/>
  <c r="AC156" i="2" s="1"/>
  <c r="J157" i="2"/>
  <c r="AC157" i="2" s="1"/>
  <c r="J158" i="2"/>
  <c r="AC158" i="2" s="1"/>
  <c r="J159" i="2"/>
  <c r="AC159" i="2" s="1"/>
  <c r="J160" i="2"/>
  <c r="AC160" i="2" s="1"/>
  <c r="J161" i="2"/>
  <c r="AC161" i="2" s="1"/>
  <c r="J162" i="2"/>
  <c r="AC162" i="2" s="1"/>
  <c r="J163" i="2"/>
  <c r="AC163" i="2" s="1"/>
  <c r="J164" i="2"/>
  <c r="AC164" i="2" s="1"/>
  <c r="J165" i="2"/>
  <c r="AC165" i="2" s="1"/>
  <c r="J166" i="2"/>
  <c r="AC166" i="2" s="1"/>
  <c r="J167" i="2"/>
  <c r="AC167" i="2" s="1"/>
  <c r="J168" i="2"/>
  <c r="AC168" i="2" s="1"/>
  <c r="J169" i="2"/>
  <c r="AC169" i="2" s="1"/>
  <c r="J170" i="2"/>
  <c r="AC170" i="2" s="1"/>
  <c r="J171" i="2"/>
  <c r="AC171" i="2" s="1"/>
  <c r="J172" i="2"/>
  <c r="AC172" i="2" s="1"/>
  <c r="J173" i="2"/>
  <c r="AC173" i="2" s="1"/>
  <c r="J174" i="2"/>
  <c r="AC174" i="2" s="1"/>
  <c r="J175" i="2"/>
  <c r="AC175" i="2" s="1"/>
  <c r="J176" i="2"/>
  <c r="AC176" i="2" s="1"/>
  <c r="J177" i="2"/>
  <c r="AC177" i="2" s="1"/>
  <c r="J178" i="2"/>
  <c r="AC178" i="2" s="1"/>
  <c r="J179" i="2"/>
  <c r="AC179" i="2" s="1"/>
  <c r="J180" i="2"/>
  <c r="AC180" i="2" s="1"/>
  <c r="J181" i="2"/>
  <c r="AC181" i="2" s="1"/>
  <c r="J182" i="2"/>
  <c r="AC182" i="2" s="1"/>
  <c r="J183" i="2"/>
  <c r="AC183" i="2" s="1"/>
  <c r="J184" i="2"/>
  <c r="AC184" i="2" s="1"/>
  <c r="J185" i="2"/>
  <c r="AC185" i="2" s="1"/>
  <c r="J186" i="2"/>
  <c r="AC186" i="2" s="1"/>
  <c r="J187" i="2"/>
  <c r="AC187" i="2" s="1"/>
  <c r="J188" i="2"/>
  <c r="AC188" i="2" s="1"/>
  <c r="J189" i="2"/>
  <c r="AC189" i="2" s="1"/>
  <c r="J190" i="2"/>
  <c r="AC190" i="2" s="1"/>
  <c r="J191" i="2"/>
  <c r="AC191" i="2" s="1"/>
  <c r="J192" i="2"/>
  <c r="AC192" i="2" s="1"/>
  <c r="J193" i="2"/>
  <c r="AC193" i="2" s="1"/>
  <c r="J194" i="2"/>
  <c r="AC194" i="2" s="1"/>
  <c r="J195" i="2"/>
  <c r="AC195" i="2" s="1"/>
  <c r="J196" i="2"/>
  <c r="AC196" i="2" s="1"/>
  <c r="J197" i="2"/>
  <c r="AC197" i="2" s="1"/>
  <c r="J198" i="2"/>
  <c r="AC198" i="2" s="1"/>
  <c r="J199" i="2"/>
  <c r="AC199" i="2" s="1"/>
  <c r="J200" i="2"/>
  <c r="AC200" i="2" s="1"/>
  <c r="J201" i="2"/>
  <c r="AC201" i="2" s="1"/>
  <c r="J202" i="2"/>
  <c r="AC202" i="2" s="1"/>
  <c r="J203" i="2"/>
  <c r="AC203" i="2" s="1"/>
  <c r="J204" i="2"/>
  <c r="AC204" i="2" s="1"/>
  <c r="J205" i="2"/>
  <c r="AC205" i="2" s="1"/>
  <c r="J206" i="2"/>
  <c r="AC206" i="2" s="1"/>
  <c r="J207" i="2"/>
  <c r="AC207" i="2" s="1"/>
  <c r="J208" i="2"/>
  <c r="AC208" i="2" s="1"/>
  <c r="J209" i="2"/>
  <c r="AC209" i="2" s="1"/>
  <c r="J210" i="2"/>
  <c r="AC210" i="2" s="1"/>
  <c r="J211" i="2"/>
  <c r="AC211" i="2" s="1"/>
  <c r="J212" i="2"/>
  <c r="AC212" i="2" s="1"/>
  <c r="J213" i="2"/>
  <c r="AC213" i="2" s="1"/>
  <c r="J214" i="2"/>
  <c r="AC214" i="2" s="1"/>
  <c r="J215" i="2"/>
  <c r="AC215" i="2" s="1"/>
  <c r="J216" i="2"/>
  <c r="AC216" i="2" s="1"/>
  <c r="J217" i="2"/>
  <c r="AC217" i="2" s="1"/>
  <c r="J218" i="2"/>
  <c r="AC218" i="2" s="1"/>
  <c r="J219" i="2"/>
  <c r="AC219" i="2" s="1"/>
  <c r="J220" i="2"/>
  <c r="AC220" i="2" s="1"/>
  <c r="J221" i="2"/>
  <c r="AC221" i="2" s="1"/>
  <c r="J222" i="2"/>
  <c r="AC222" i="2" s="1"/>
  <c r="J223" i="2"/>
  <c r="AC223" i="2" s="1"/>
  <c r="J224" i="2"/>
  <c r="AC224" i="2" s="1"/>
  <c r="J225" i="2"/>
  <c r="AC225" i="2" s="1"/>
  <c r="J226" i="2"/>
  <c r="AC226" i="2" s="1"/>
  <c r="J227" i="2"/>
  <c r="AC227" i="2" s="1"/>
  <c r="J228" i="2"/>
  <c r="AC228" i="2" s="1"/>
  <c r="J229" i="2"/>
  <c r="AC229" i="2" s="1"/>
  <c r="J230" i="2"/>
  <c r="AC230" i="2" s="1"/>
  <c r="J231" i="2"/>
  <c r="AC231" i="2" s="1"/>
  <c r="J232" i="2"/>
  <c r="AC232" i="2" s="1"/>
  <c r="J233" i="2"/>
  <c r="AC233" i="2" s="1"/>
  <c r="J234" i="2"/>
  <c r="AC234" i="2" s="1"/>
  <c r="J235" i="2"/>
  <c r="AC235" i="2" s="1"/>
  <c r="J236" i="2"/>
  <c r="AC236" i="2" s="1"/>
  <c r="J237" i="2"/>
  <c r="AC237" i="2" s="1"/>
  <c r="J238" i="2"/>
  <c r="AC238" i="2" s="1"/>
  <c r="J239" i="2"/>
  <c r="AC239" i="2" s="1"/>
  <c r="J240" i="2"/>
  <c r="AC240" i="2" s="1"/>
  <c r="J241" i="2"/>
  <c r="AC241" i="2" s="1"/>
  <c r="J242" i="2"/>
  <c r="AC242" i="2" s="1"/>
  <c r="J243" i="2"/>
  <c r="AC243" i="2" s="1"/>
  <c r="J244" i="2"/>
  <c r="AC244" i="2" s="1"/>
  <c r="J245" i="2"/>
  <c r="AC245" i="2" s="1"/>
  <c r="J246" i="2"/>
  <c r="AC246" i="2" s="1"/>
  <c r="J247" i="2"/>
  <c r="AC247" i="2" s="1"/>
  <c r="J248" i="2"/>
  <c r="AC248" i="2" s="1"/>
  <c r="J249" i="2"/>
  <c r="AC249" i="2" s="1"/>
  <c r="J250" i="2"/>
  <c r="AC250" i="2" s="1"/>
  <c r="J251" i="2"/>
  <c r="AC251" i="2" s="1"/>
  <c r="J252" i="2"/>
  <c r="AC252" i="2" s="1"/>
  <c r="J253" i="2"/>
  <c r="AC253" i="2" s="1"/>
  <c r="J254" i="2"/>
  <c r="AC254" i="2" s="1"/>
  <c r="J255" i="2"/>
  <c r="AC255" i="2" s="1"/>
  <c r="I5" i="2"/>
  <c r="AB5" i="2" s="1"/>
  <c r="I6" i="2"/>
  <c r="AB6" i="2" s="1"/>
  <c r="I7" i="2"/>
  <c r="AB7" i="2" s="1"/>
  <c r="I8" i="2"/>
  <c r="AB8" i="2" s="1"/>
  <c r="I9" i="2"/>
  <c r="AB9" i="2" s="1"/>
  <c r="I10" i="2"/>
  <c r="AB10" i="2" s="1"/>
  <c r="I11" i="2"/>
  <c r="AB11" i="2" s="1"/>
  <c r="I12" i="2"/>
  <c r="AB12" i="2" s="1"/>
  <c r="I13" i="2"/>
  <c r="AB13" i="2" s="1"/>
  <c r="I14" i="2"/>
  <c r="AB14" i="2" s="1"/>
  <c r="I15" i="2"/>
  <c r="AB15" i="2" s="1"/>
  <c r="I16" i="2"/>
  <c r="AB16" i="2" s="1"/>
  <c r="I17" i="2"/>
  <c r="AB17" i="2" s="1"/>
  <c r="I18" i="2"/>
  <c r="AB18" i="2" s="1"/>
  <c r="I19" i="2"/>
  <c r="AB19" i="2" s="1"/>
  <c r="I20" i="2"/>
  <c r="AB20" i="2" s="1"/>
  <c r="I21" i="2"/>
  <c r="AB21" i="2" s="1"/>
  <c r="I22" i="2"/>
  <c r="AB22" i="2" s="1"/>
  <c r="I23" i="2"/>
  <c r="AB23" i="2" s="1"/>
  <c r="I24" i="2"/>
  <c r="AB24" i="2" s="1"/>
  <c r="I25" i="2"/>
  <c r="AB25" i="2" s="1"/>
  <c r="I26" i="2"/>
  <c r="AB26" i="2" s="1"/>
  <c r="I27" i="2"/>
  <c r="AB27" i="2" s="1"/>
  <c r="I28" i="2"/>
  <c r="AB28" i="2" s="1"/>
  <c r="I29" i="2"/>
  <c r="AB29" i="2" s="1"/>
  <c r="I30" i="2"/>
  <c r="AB30" i="2" s="1"/>
  <c r="I31" i="2"/>
  <c r="AB31" i="2" s="1"/>
  <c r="I32" i="2"/>
  <c r="AB32" i="2" s="1"/>
  <c r="I33" i="2"/>
  <c r="AB33" i="2" s="1"/>
  <c r="I34" i="2"/>
  <c r="AB34" i="2" s="1"/>
  <c r="I35" i="2"/>
  <c r="AB35" i="2" s="1"/>
  <c r="I36" i="2"/>
  <c r="AB36" i="2" s="1"/>
  <c r="I37" i="2"/>
  <c r="AB37" i="2" s="1"/>
  <c r="I38" i="2"/>
  <c r="AB38" i="2" s="1"/>
  <c r="I39" i="2"/>
  <c r="AB39" i="2" s="1"/>
  <c r="I40" i="2"/>
  <c r="AB40" i="2" s="1"/>
  <c r="I41" i="2"/>
  <c r="AB41" i="2" s="1"/>
  <c r="I42" i="2"/>
  <c r="AB42" i="2" s="1"/>
  <c r="I43" i="2"/>
  <c r="AB43" i="2" s="1"/>
  <c r="I44" i="2"/>
  <c r="AB44" i="2" s="1"/>
  <c r="I45" i="2"/>
  <c r="AB45" i="2" s="1"/>
  <c r="I46" i="2"/>
  <c r="AB46" i="2" s="1"/>
  <c r="I47" i="2"/>
  <c r="AB47" i="2" s="1"/>
  <c r="I48" i="2"/>
  <c r="AB48" i="2" s="1"/>
  <c r="I49" i="2"/>
  <c r="AB49" i="2" s="1"/>
  <c r="I50" i="2"/>
  <c r="AB50" i="2" s="1"/>
  <c r="I51" i="2"/>
  <c r="AB51" i="2" s="1"/>
  <c r="I52" i="2"/>
  <c r="AB52" i="2" s="1"/>
  <c r="I53" i="2"/>
  <c r="AB53" i="2" s="1"/>
  <c r="I54" i="2"/>
  <c r="AB54" i="2" s="1"/>
  <c r="I55" i="2"/>
  <c r="AB55" i="2" s="1"/>
  <c r="I56" i="2"/>
  <c r="AB56" i="2" s="1"/>
  <c r="I57" i="2"/>
  <c r="AB57" i="2" s="1"/>
  <c r="I58" i="2"/>
  <c r="AB58" i="2" s="1"/>
  <c r="I59" i="2"/>
  <c r="AB59" i="2" s="1"/>
  <c r="I60" i="2"/>
  <c r="AB60" i="2" s="1"/>
  <c r="I61" i="2"/>
  <c r="AB61" i="2" s="1"/>
  <c r="I62" i="2"/>
  <c r="AB62" i="2" s="1"/>
  <c r="I63" i="2"/>
  <c r="AB63" i="2" s="1"/>
  <c r="I64" i="2"/>
  <c r="AB64" i="2" s="1"/>
  <c r="I65" i="2"/>
  <c r="AB65" i="2" s="1"/>
  <c r="I66" i="2"/>
  <c r="AB66" i="2" s="1"/>
  <c r="I67" i="2"/>
  <c r="AB67" i="2" s="1"/>
  <c r="I68" i="2"/>
  <c r="AB68" i="2" s="1"/>
  <c r="I69" i="2"/>
  <c r="AB69" i="2" s="1"/>
  <c r="I70" i="2"/>
  <c r="AB70" i="2" s="1"/>
  <c r="I71" i="2"/>
  <c r="AB71" i="2" s="1"/>
  <c r="I72" i="2"/>
  <c r="AB72" i="2" s="1"/>
  <c r="I73" i="2"/>
  <c r="AB73" i="2" s="1"/>
  <c r="I74" i="2"/>
  <c r="AB74" i="2" s="1"/>
  <c r="I75" i="2"/>
  <c r="AB75" i="2" s="1"/>
  <c r="I76" i="2"/>
  <c r="AB76" i="2" s="1"/>
  <c r="I77" i="2"/>
  <c r="AB77" i="2" s="1"/>
  <c r="I78" i="2"/>
  <c r="AB78" i="2" s="1"/>
  <c r="I79" i="2"/>
  <c r="AB79" i="2" s="1"/>
  <c r="I80" i="2"/>
  <c r="AB80" i="2" s="1"/>
  <c r="I81" i="2"/>
  <c r="AB81" i="2" s="1"/>
  <c r="I82" i="2"/>
  <c r="AB82" i="2" s="1"/>
  <c r="I83" i="2"/>
  <c r="AB83" i="2" s="1"/>
  <c r="I84" i="2"/>
  <c r="AB84" i="2" s="1"/>
  <c r="I85" i="2"/>
  <c r="AB85" i="2" s="1"/>
  <c r="I86" i="2"/>
  <c r="AB86" i="2" s="1"/>
  <c r="I87" i="2"/>
  <c r="AB87" i="2" s="1"/>
  <c r="I88" i="2"/>
  <c r="AB88" i="2" s="1"/>
  <c r="I89" i="2"/>
  <c r="AB89" i="2" s="1"/>
  <c r="I90" i="2"/>
  <c r="AB90" i="2" s="1"/>
  <c r="I91" i="2"/>
  <c r="AB91" i="2" s="1"/>
  <c r="I92" i="2"/>
  <c r="AB92" i="2" s="1"/>
  <c r="I93" i="2"/>
  <c r="AB93" i="2" s="1"/>
  <c r="I94" i="2"/>
  <c r="AB94" i="2" s="1"/>
  <c r="I95" i="2"/>
  <c r="AB95" i="2" s="1"/>
  <c r="I96" i="2"/>
  <c r="AB96" i="2" s="1"/>
  <c r="I97" i="2"/>
  <c r="AB97" i="2" s="1"/>
  <c r="I98" i="2"/>
  <c r="AB98" i="2" s="1"/>
  <c r="I99" i="2"/>
  <c r="AB99" i="2" s="1"/>
  <c r="I100" i="2"/>
  <c r="AB100" i="2" s="1"/>
  <c r="I101" i="2"/>
  <c r="AB101" i="2" s="1"/>
  <c r="I102" i="2"/>
  <c r="AB102" i="2" s="1"/>
  <c r="I103" i="2"/>
  <c r="AB103" i="2" s="1"/>
  <c r="I104" i="2"/>
  <c r="AB104" i="2" s="1"/>
  <c r="I105" i="2"/>
  <c r="AB105" i="2" s="1"/>
  <c r="I106" i="2"/>
  <c r="AB106" i="2" s="1"/>
  <c r="I107" i="2"/>
  <c r="AB107" i="2" s="1"/>
  <c r="I108" i="2"/>
  <c r="AB108" i="2" s="1"/>
  <c r="I109" i="2"/>
  <c r="AB109" i="2" s="1"/>
  <c r="I110" i="2"/>
  <c r="AB110" i="2" s="1"/>
  <c r="I111" i="2"/>
  <c r="AB111" i="2" s="1"/>
  <c r="I112" i="2"/>
  <c r="AB112" i="2" s="1"/>
  <c r="I113" i="2"/>
  <c r="AB113" i="2" s="1"/>
  <c r="I114" i="2"/>
  <c r="AB114" i="2" s="1"/>
  <c r="I115" i="2"/>
  <c r="AB115" i="2" s="1"/>
  <c r="I116" i="2"/>
  <c r="AB116" i="2" s="1"/>
  <c r="I117" i="2"/>
  <c r="AB117" i="2" s="1"/>
  <c r="I118" i="2"/>
  <c r="AB118" i="2" s="1"/>
  <c r="I119" i="2"/>
  <c r="AB119" i="2" s="1"/>
  <c r="I120" i="2"/>
  <c r="AB120" i="2" s="1"/>
  <c r="I121" i="2"/>
  <c r="AB121" i="2" s="1"/>
  <c r="I122" i="2"/>
  <c r="AB122" i="2" s="1"/>
  <c r="I123" i="2"/>
  <c r="AB123" i="2" s="1"/>
  <c r="I124" i="2"/>
  <c r="AB124" i="2" s="1"/>
  <c r="I125" i="2"/>
  <c r="AB125" i="2" s="1"/>
  <c r="I126" i="2"/>
  <c r="AB126" i="2" s="1"/>
  <c r="I127" i="2"/>
  <c r="AB127" i="2" s="1"/>
  <c r="I128" i="2"/>
  <c r="AB128" i="2" s="1"/>
  <c r="I129" i="2"/>
  <c r="AB129" i="2" s="1"/>
  <c r="I130" i="2"/>
  <c r="AB130" i="2" s="1"/>
  <c r="I131" i="2"/>
  <c r="AB131" i="2" s="1"/>
  <c r="I132" i="2"/>
  <c r="AB132" i="2" s="1"/>
  <c r="I133" i="2"/>
  <c r="AB133" i="2" s="1"/>
  <c r="I134" i="2"/>
  <c r="AB134" i="2" s="1"/>
  <c r="I135" i="2"/>
  <c r="AB135" i="2" s="1"/>
  <c r="I136" i="2"/>
  <c r="AB136" i="2" s="1"/>
  <c r="I137" i="2"/>
  <c r="AB137" i="2" s="1"/>
  <c r="I138" i="2"/>
  <c r="AB138" i="2" s="1"/>
  <c r="I139" i="2"/>
  <c r="AB139" i="2" s="1"/>
  <c r="I140" i="2"/>
  <c r="AB140" i="2" s="1"/>
  <c r="I141" i="2"/>
  <c r="AB141" i="2" s="1"/>
  <c r="I142" i="2"/>
  <c r="AB142" i="2" s="1"/>
  <c r="I143" i="2"/>
  <c r="AB143" i="2" s="1"/>
  <c r="I144" i="2"/>
  <c r="AB144" i="2" s="1"/>
  <c r="I145" i="2"/>
  <c r="AB145" i="2" s="1"/>
  <c r="I146" i="2"/>
  <c r="AB146" i="2" s="1"/>
  <c r="I147" i="2"/>
  <c r="AB147" i="2" s="1"/>
  <c r="I148" i="2"/>
  <c r="AB148" i="2" s="1"/>
  <c r="I149" i="2"/>
  <c r="AB149" i="2" s="1"/>
  <c r="I150" i="2"/>
  <c r="AB150" i="2" s="1"/>
  <c r="I151" i="2"/>
  <c r="AB151" i="2" s="1"/>
  <c r="I152" i="2"/>
  <c r="AB152" i="2" s="1"/>
  <c r="I153" i="2"/>
  <c r="AB153" i="2" s="1"/>
  <c r="I154" i="2"/>
  <c r="AB154" i="2" s="1"/>
  <c r="I155" i="2"/>
  <c r="AB155" i="2" s="1"/>
  <c r="I156" i="2"/>
  <c r="AB156" i="2" s="1"/>
  <c r="I157" i="2"/>
  <c r="AB157" i="2" s="1"/>
  <c r="I158" i="2"/>
  <c r="AB158" i="2" s="1"/>
  <c r="I159" i="2"/>
  <c r="AB159" i="2" s="1"/>
  <c r="I160" i="2"/>
  <c r="AB160" i="2" s="1"/>
  <c r="I161" i="2"/>
  <c r="AB161" i="2" s="1"/>
  <c r="I162" i="2"/>
  <c r="AB162" i="2" s="1"/>
  <c r="I163" i="2"/>
  <c r="AB163" i="2" s="1"/>
  <c r="I164" i="2"/>
  <c r="AB164" i="2" s="1"/>
  <c r="I165" i="2"/>
  <c r="AB165" i="2" s="1"/>
  <c r="I166" i="2"/>
  <c r="AB166" i="2" s="1"/>
  <c r="I167" i="2"/>
  <c r="AB167" i="2" s="1"/>
  <c r="I168" i="2"/>
  <c r="AB168" i="2" s="1"/>
  <c r="I169" i="2"/>
  <c r="AB169" i="2" s="1"/>
  <c r="I170" i="2"/>
  <c r="AB170" i="2" s="1"/>
  <c r="I171" i="2"/>
  <c r="AB171" i="2" s="1"/>
  <c r="I172" i="2"/>
  <c r="AB172" i="2" s="1"/>
  <c r="I173" i="2"/>
  <c r="AB173" i="2" s="1"/>
  <c r="I174" i="2"/>
  <c r="AB174" i="2" s="1"/>
  <c r="I175" i="2"/>
  <c r="AB175" i="2" s="1"/>
  <c r="I176" i="2"/>
  <c r="AB176" i="2" s="1"/>
  <c r="I177" i="2"/>
  <c r="AB177" i="2" s="1"/>
  <c r="I178" i="2"/>
  <c r="AB178" i="2" s="1"/>
  <c r="I179" i="2"/>
  <c r="AB179" i="2" s="1"/>
  <c r="I180" i="2"/>
  <c r="AB180" i="2" s="1"/>
  <c r="I181" i="2"/>
  <c r="AB181" i="2" s="1"/>
  <c r="I182" i="2"/>
  <c r="AB182" i="2" s="1"/>
  <c r="I183" i="2"/>
  <c r="AB183" i="2" s="1"/>
  <c r="I184" i="2"/>
  <c r="AB184" i="2" s="1"/>
  <c r="I185" i="2"/>
  <c r="AB185" i="2" s="1"/>
  <c r="I186" i="2"/>
  <c r="AB186" i="2" s="1"/>
  <c r="I187" i="2"/>
  <c r="AB187" i="2" s="1"/>
  <c r="I188" i="2"/>
  <c r="AB188" i="2" s="1"/>
  <c r="I189" i="2"/>
  <c r="AB189" i="2" s="1"/>
  <c r="I190" i="2"/>
  <c r="AB190" i="2" s="1"/>
  <c r="I191" i="2"/>
  <c r="AB191" i="2" s="1"/>
  <c r="I192" i="2"/>
  <c r="AB192" i="2" s="1"/>
  <c r="I193" i="2"/>
  <c r="AB193" i="2" s="1"/>
  <c r="I194" i="2"/>
  <c r="AB194" i="2" s="1"/>
  <c r="I195" i="2"/>
  <c r="AB195" i="2" s="1"/>
  <c r="I196" i="2"/>
  <c r="AB196" i="2" s="1"/>
  <c r="I197" i="2"/>
  <c r="AB197" i="2" s="1"/>
  <c r="I198" i="2"/>
  <c r="AB198" i="2" s="1"/>
  <c r="I199" i="2"/>
  <c r="AB199" i="2" s="1"/>
  <c r="I200" i="2"/>
  <c r="AB200" i="2" s="1"/>
  <c r="I201" i="2"/>
  <c r="AB201" i="2" s="1"/>
  <c r="I202" i="2"/>
  <c r="AB202" i="2" s="1"/>
  <c r="I203" i="2"/>
  <c r="AB203" i="2" s="1"/>
  <c r="I204" i="2"/>
  <c r="AB204" i="2" s="1"/>
  <c r="I205" i="2"/>
  <c r="AB205" i="2" s="1"/>
  <c r="I206" i="2"/>
  <c r="AB206" i="2" s="1"/>
  <c r="I207" i="2"/>
  <c r="AB207" i="2" s="1"/>
  <c r="I208" i="2"/>
  <c r="AB208" i="2" s="1"/>
  <c r="I209" i="2"/>
  <c r="AB209" i="2" s="1"/>
  <c r="I210" i="2"/>
  <c r="AB210" i="2" s="1"/>
  <c r="I211" i="2"/>
  <c r="AB211" i="2" s="1"/>
  <c r="I212" i="2"/>
  <c r="AB212" i="2" s="1"/>
  <c r="I213" i="2"/>
  <c r="AB213" i="2" s="1"/>
  <c r="I214" i="2"/>
  <c r="AB214" i="2" s="1"/>
  <c r="I215" i="2"/>
  <c r="AB215" i="2" s="1"/>
  <c r="I216" i="2"/>
  <c r="AB216" i="2" s="1"/>
  <c r="I217" i="2"/>
  <c r="AB217" i="2" s="1"/>
  <c r="I218" i="2"/>
  <c r="AB218" i="2" s="1"/>
  <c r="I219" i="2"/>
  <c r="AB219" i="2" s="1"/>
  <c r="I220" i="2"/>
  <c r="AB220" i="2" s="1"/>
  <c r="I221" i="2"/>
  <c r="AB221" i="2" s="1"/>
  <c r="I222" i="2"/>
  <c r="AB222" i="2" s="1"/>
  <c r="I223" i="2"/>
  <c r="AB223" i="2" s="1"/>
  <c r="I224" i="2"/>
  <c r="AB224" i="2" s="1"/>
  <c r="I225" i="2"/>
  <c r="AB225" i="2" s="1"/>
  <c r="I226" i="2"/>
  <c r="AB226" i="2" s="1"/>
  <c r="I227" i="2"/>
  <c r="AB227" i="2" s="1"/>
  <c r="I228" i="2"/>
  <c r="AB228" i="2" s="1"/>
  <c r="I229" i="2"/>
  <c r="AB229" i="2" s="1"/>
  <c r="I230" i="2"/>
  <c r="AB230" i="2" s="1"/>
  <c r="I231" i="2"/>
  <c r="AB231" i="2" s="1"/>
  <c r="I232" i="2"/>
  <c r="AB232" i="2" s="1"/>
  <c r="I233" i="2"/>
  <c r="AB233" i="2" s="1"/>
  <c r="I234" i="2"/>
  <c r="AB234" i="2" s="1"/>
  <c r="I235" i="2"/>
  <c r="AB235" i="2" s="1"/>
  <c r="I236" i="2"/>
  <c r="AB236" i="2" s="1"/>
  <c r="I237" i="2"/>
  <c r="AB237" i="2" s="1"/>
  <c r="I238" i="2"/>
  <c r="AB238" i="2" s="1"/>
  <c r="I239" i="2"/>
  <c r="AB239" i="2" s="1"/>
  <c r="I240" i="2"/>
  <c r="AB240" i="2" s="1"/>
  <c r="I241" i="2"/>
  <c r="AB241" i="2" s="1"/>
  <c r="I242" i="2"/>
  <c r="AB242" i="2" s="1"/>
  <c r="I243" i="2"/>
  <c r="AB243" i="2" s="1"/>
  <c r="I244" i="2"/>
  <c r="AB244" i="2" s="1"/>
  <c r="I245" i="2"/>
  <c r="AB245" i="2" s="1"/>
  <c r="I246" i="2"/>
  <c r="AB246" i="2" s="1"/>
  <c r="I247" i="2"/>
  <c r="AB247" i="2" s="1"/>
  <c r="I248" i="2"/>
  <c r="AB248" i="2" s="1"/>
  <c r="I249" i="2"/>
  <c r="AB249" i="2" s="1"/>
  <c r="I250" i="2"/>
  <c r="AB250" i="2" s="1"/>
  <c r="I251" i="2"/>
  <c r="AB251" i="2" s="1"/>
  <c r="I252" i="2"/>
  <c r="AB252" i="2" s="1"/>
  <c r="I253" i="2"/>
  <c r="AB253" i="2" s="1"/>
  <c r="I254" i="2"/>
  <c r="AB254" i="2" s="1"/>
  <c r="I255" i="2"/>
  <c r="AB255" i="2" s="1"/>
  <c r="H5" i="2"/>
  <c r="AA5" i="2" s="1"/>
  <c r="H6" i="2"/>
  <c r="AA6" i="2" s="1"/>
  <c r="H7" i="2"/>
  <c r="AA7" i="2" s="1"/>
  <c r="H8" i="2"/>
  <c r="AA8" i="2" s="1"/>
  <c r="H9" i="2"/>
  <c r="AA9" i="2" s="1"/>
  <c r="H10" i="2"/>
  <c r="AA10" i="2" s="1"/>
  <c r="H11" i="2"/>
  <c r="AA11" i="2" s="1"/>
  <c r="H12" i="2"/>
  <c r="AA12" i="2" s="1"/>
  <c r="H13" i="2"/>
  <c r="AA13" i="2" s="1"/>
  <c r="H14" i="2"/>
  <c r="AA14" i="2" s="1"/>
  <c r="H15" i="2"/>
  <c r="AA15" i="2" s="1"/>
  <c r="H16" i="2"/>
  <c r="AA16" i="2" s="1"/>
  <c r="H17" i="2"/>
  <c r="AA17" i="2" s="1"/>
  <c r="H18" i="2"/>
  <c r="AA18" i="2" s="1"/>
  <c r="H19" i="2"/>
  <c r="AA19" i="2" s="1"/>
  <c r="H20" i="2"/>
  <c r="AA20" i="2" s="1"/>
  <c r="H21" i="2"/>
  <c r="AA21" i="2" s="1"/>
  <c r="H22" i="2"/>
  <c r="AA22" i="2" s="1"/>
  <c r="H23" i="2"/>
  <c r="AA23" i="2" s="1"/>
  <c r="H24" i="2"/>
  <c r="AA24" i="2" s="1"/>
  <c r="H25" i="2"/>
  <c r="AA25" i="2" s="1"/>
  <c r="H26" i="2"/>
  <c r="AA26" i="2" s="1"/>
  <c r="H27" i="2"/>
  <c r="AA27" i="2" s="1"/>
  <c r="H28" i="2"/>
  <c r="AA28" i="2" s="1"/>
  <c r="H29" i="2"/>
  <c r="AA29" i="2" s="1"/>
  <c r="H30" i="2"/>
  <c r="AA30" i="2" s="1"/>
  <c r="H31" i="2"/>
  <c r="AA31" i="2" s="1"/>
  <c r="H32" i="2"/>
  <c r="AA32" i="2" s="1"/>
  <c r="H33" i="2"/>
  <c r="AA33" i="2" s="1"/>
  <c r="H34" i="2"/>
  <c r="AA34" i="2" s="1"/>
  <c r="H35" i="2"/>
  <c r="AA35" i="2" s="1"/>
  <c r="H36" i="2"/>
  <c r="AA36" i="2" s="1"/>
  <c r="H37" i="2"/>
  <c r="AA37" i="2" s="1"/>
  <c r="H38" i="2"/>
  <c r="AA38" i="2" s="1"/>
  <c r="H39" i="2"/>
  <c r="AA39" i="2" s="1"/>
  <c r="H40" i="2"/>
  <c r="AA40" i="2" s="1"/>
  <c r="H41" i="2"/>
  <c r="AA41" i="2" s="1"/>
  <c r="H42" i="2"/>
  <c r="AA42" i="2" s="1"/>
  <c r="H43" i="2"/>
  <c r="AA43" i="2" s="1"/>
  <c r="H44" i="2"/>
  <c r="AA44" i="2" s="1"/>
  <c r="H45" i="2"/>
  <c r="AA45" i="2" s="1"/>
  <c r="H46" i="2"/>
  <c r="AA46" i="2" s="1"/>
  <c r="H47" i="2"/>
  <c r="AA47" i="2" s="1"/>
  <c r="H48" i="2"/>
  <c r="AA48" i="2" s="1"/>
  <c r="H49" i="2"/>
  <c r="AA49" i="2" s="1"/>
  <c r="H50" i="2"/>
  <c r="AA50" i="2" s="1"/>
  <c r="H51" i="2"/>
  <c r="AA51" i="2" s="1"/>
  <c r="H52" i="2"/>
  <c r="AA52" i="2" s="1"/>
  <c r="H53" i="2"/>
  <c r="AA53" i="2" s="1"/>
  <c r="H54" i="2"/>
  <c r="AA54" i="2" s="1"/>
  <c r="H55" i="2"/>
  <c r="AA55" i="2" s="1"/>
  <c r="H56" i="2"/>
  <c r="AA56" i="2" s="1"/>
  <c r="H57" i="2"/>
  <c r="AA57" i="2" s="1"/>
  <c r="H58" i="2"/>
  <c r="AA58" i="2" s="1"/>
  <c r="H59" i="2"/>
  <c r="AA59" i="2" s="1"/>
  <c r="H60" i="2"/>
  <c r="AA60" i="2" s="1"/>
  <c r="H61" i="2"/>
  <c r="AA61" i="2" s="1"/>
  <c r="H62" i="2"/>
  <c r="AA62" i="2" s="1"/>
  <c r="H63" i="2"/>
  <c r="AA63" i="2" s="1"/>
  <c r="H64" i="2"/>
  <c r="AA64" i="2" s="1"/>
  <c r="H65" i="2"/>
  <c r="AA65" i="2" s="1"/>
  <c r="H66" i="2"/>
  <c r="AA66" i="2" s="1"/>
  <c r="H67" i="2"/>
  <c r="AA67" i="2" s="1"/>
  <c r="H68" i="2"/>
  <c r="AA68" i="2" s="1"/>
  <c r="H69" i="2"/>
  <c r="AA69" i="2" s="1"/>
  <c r="H70" i="2"/>
  <c r="AA70" i="2" s="1"/>
  <c r="H71" i="2"/>
  <c r="AA71" i="2" s="1"/>
  <c r="H72" i="2"/>
  <c r="AA72" i="2" s="1"/>
  <c r="H73" i="2"/>
  <c r="AA73" i="2" s="1"/>
  <c r="H74" i="2"/>
  <c r="AA74" i="2" s="1"/>
  <c r="H75" i="2"/>
  <c r="AA75" i="2" s="1"/>
  <c r="H76" i="2"/>
  <c r="AA76" i="2" s="1"/>
  <c r="H77" i="2"/>
  <c r="AA77" i="2" s="1"/>
  <c r="H78" i="2"/>
  <c r="AA78" i="2" s="1"/>
  <c r="H79" i="2"/>
  <c r="AA79" i="2" s="1"/>
  <c r="H80" i="2"/>
  <c r="AA80" i="2" s="1"/>
  <c r="H81" i="2"/>
  <c r="AA81" i="2" s="1"/>
  <c r="H82" i="2"/>
  <c r="AA82" i="2" s="1"/>
  <c r="H83" i="2"/>
  <c r="AA83" i="2" s="1"/>
  <c r="H84" i="2"/>
  <c r="AA84" i="2" s="1"/>
  <c r="H85" i="2"/>
  <c r="AA85" i="2" s="1"/>
  <c r="H86" i="2"/>
  <c r="AA86" i="2" s="1"/>
  <c r="H87" i="2"/>
  <c r="AA87" i="2" s="1"/>
  <c r="H88" i="2"/>
  <c r="AA88" i="2" s="1"/>
  <c r="H89" i="2"/>
  <c r="AA89" i="2" s="1"/>
  <c r="H90" i="2"/>
  <c r="AA90" i="2" s="1"/>
  <c r="H91" i="2"/>
  <c r="AA91" i="2" s="1"/>
  <c r="H92" i="2"/>
  <c r="AA92" i="2" s="1"/>
  <c r="H93" i="2"/>
  <c r="AA93" i="2" s="1"/>
  <c r="H94" i="2"/>
  <c r="AA94" i="2" s="1"/>
  <c r="H95" i="2"/>
  <c r="AA95" i="2" s="1"/>
  <c r="H96" i="2"/>
  <c r="AA96" i="2" s="1"/>
  <c r="H97" i="2"/>
  <c r="AA97" i="2" s="1"/>
  <c r="H98" i="2"/>
  <c r="AA98" i="2" s="1"/>
  <c r="H99" i="2"/>
  <c r="AA99" i="2" s="1"/>
  <c r="H100" i="2"/>
  <c r="AA100" i="2" s="1"/>
  <c r="H101" i="2"/>
  <c r="AA101" i="2" s="1"/>
  <c r="H102" i="2"/>
  <c r="AA102" i="2" s="1"/>
  <c r="H103" i="2"/>
  <c r="AA103" i="2" s="1"/>
  <c r="H104" i="2"/>
  <c r="AA104" i="2" s="1"/>
  <c r="H105" i="2"/>
  <c r="AA105" i="2" s="1"/>
  <c r="H106" i="2"/>
  <c r="AA106" i="2" s="1"/>
  <c r="H107" i="2"/>
  <c r="AA107" i="2" s="1"/>
  <c r="H108" i="2"/>
  <c r="AA108" i="2" s="1"/>
  <c r="H109" i="2"/>
  <c r="AA109" i="2" s="1"/>
  <c r="H110" i="2"/>
  <c r="AA110" i="2" s="1"/>
  <c r="H111" i="2"/>
  <c r="AA111" i="2" s="1"/>
  <c r="H112" i="2"/>
  <c r="AA112" i="2" s="1"/>
  <c r="H113" i="2"/>
  <c r="AA113" i="2" s="1"/>
  <c r="H114" i="2"/>
  <c r="AA114" i="2" s="1"/>
  <c r="H115" i="2"/>
  <c r="AA115" i="2" s="1"/>
  <c r="H116" i="2"/>
  <c r="AA116" i="2" s="1"/>
  <c r="H117" i="2"/>
  <c r="AA117" i="2" s="1"/>
  <c r="H118" i="2"/>
  <c r="AA118" i="2" s="1"/>
  <c r="H119" i="2"/>
  <c r="AA119" i="2" s="1"/>
  <c r="H120" i="2"/>
  <c r="AA120" i="2" s="1"/>
  <c r="H121" i="2"/>
  <c r="AA121" i="2" s="1"/>
  <c r="H122" i="2"/>
  <c r="AA122" i="2" s="1"/>
  <c r="H123" i="2"/>
  <c r="AA123" i="2" s="1"/>
  <c r="H124" i="2"/>
  <c r="AA124" i="2" s="1"/>
  <c r="H125" i="2"/>
  <c r="AA125" i="2" s="1"/>
  <c r="H126" i="2"/>
  <c r="AA126" i="2" s="1"/>
  <c r="H127" i="2"/>
  <c r="AA127" i="2" s="1"/>
  <c r="H128" i="2"/>
  <c r="AA128" i="2" s="1"/>
  <c r="H129" i="2"/>
  <c r="AA129" i="2" s="1"/>
  <c r="H130" i="2"/>
  <c r="AA130" i="2" s="1"/>
  <c r="H131" i="2"/>
  <c r="AA131" i="2" s="1"/>
  <c r="H132" i="2"/>
  <c r="AA132" i="2" s="1"/>
  <c r="H133" i="2"/>
  <c r="AA133" i="2" s="1"/>
  <c r="H134" i="2"/>
  <c r="AA134" i="2" s="1"/>
  <c r="H135" i="2"/>
  <c r="AA135" i="2" s="1"/>
  <c r="H136" i="2"/>
  <c r="AA136" i="2" s="1"/>
  <c r="H137" i="2"/>
  <c r="AA137" i="2" s="1"/>
  <c r="H138" i="2"/>
  <c r="AA138" i="2" s="1"/>
  <c r="H139" i="2"/>
  <c r="AA139" i="2" s="1"/>
  <c r="H140" i="2"/>
  <c r="AA140" i="2" s="1"/>
  <c r="H141" i="2"/>
  <c r="AA141" i="2" s="1"/>
  <c r="H142" i="2"/>
  <c r="AA142" i="2" s="1"/>
  <c r="H143" i="2"/>
  <c r="AA143" i="2" s="1"/>
  <c r="H144" i="2"/>
  <c r="AA144" i="2" s="1"/>
  <c r="H145" i="2"/>
  <c r="AA145" i="2" s="1"/>
  <c r="H146" i="2"/>
  <c r="AA146" i="2" s="1"/>
  <c r="H147" i="2"/>
  <c r="AA147" i="2" s="1"/>
  <c r="H148" i="2"/>
  <c r="AA148" i="2" s="1"/>
  <c r="H149" i="2"/>
  <c r="AA149" i="2" s="1"/>
  <c r="H150" i="2"/>
  <c r="AA150" i="2" s="1"/>
  <c r="H151" i="2"/>
  <c r="AA151" i="2" s="1"/>
  <c r="H152" i="2"/>
  <c r="AA152" i="2" s="1"/>
  <c r="H153" i="2"/>
  <c r="AA153" i="2" s="1"/>
  <c r="H154" i="2"/>
  <c r="AA154" i="2" s="1"/>
  <c r="H155" i="2"/>
  <c r="AA155" i="2" s="1"/>
  <c r="H156" i="2"/>
  <c r="AA156" i="2" s="1"/>
  <c r="H157" i="2"/>
  <c r="AA157" i="2" s="1"/>
  <c r="H158" i="2"/>
  <c r="AA158" i="2" s="1"/>
  <c r="H159" i="2"/>
  <c r="AA159" i="2" s="1"/>
  <c r="H160" i="2"/>
  <c r="AA160" i="2" s="1"/>
  <c r="H161" i="2"/>
  <c r="AA161" i="2" s="1"/>
  <c r="H162" i="2"/>
  <c r="AA162" i="2" s="1"/>
  <c r="H163" i="2"/>
  <c r="AA163" i="2" s="1"/>
  <c r="H164" i="2"/>
  <c r="AA164" i="2" s="1"/>
  <c r="H165" i="2"/>
  <c r="AA165" i="2" s="1"/>
  <c r="H166" i="2"/>
  <c r="AA166" i="2" s="1"/>
  <c r="H167" i="2"/>
  <c r="AA167" i="2" s="1"/>
  <c r="H168" i="2"/>
  <c r="AA168" i="2" s="1"/>
  <c r="H169" i="2"/>
  <c r="AA169" i="2" s="1"/>
  <c r="H170" i="2"/>
  <c r="AA170" i="2" s="1"/>
  <c r="H171" i="2"/>
  <c r="AA171" i="2" s="1"/>
  <c r="H172" i="2"/>
  <c r="AA172" i="2" s="1"/>
  <c r="H173" i="2"/>
  <c r="AA173" i="2" s="1"/>
  <c r="H174" i="2"/>
  <c r="AA174" i="2" s="1"/>
  <c r="H175" i="2"/>
  <c r="AA175" i="2" s="1"/>
  <c r="H176" i="2"/>
  <c r="AA176" i="2" s="1"/>
  <c r="H177" i="2"/>
  <c r="AA177" i="2" s="1"/>
  <c r="H178" i="2"/>
  <c r="AA178" i="2" s="1"/>
  <c r="H179" i="2"/>
  <c r="AA179" i="2" s="1"/>
  <c r="H180" i="2"/>
  <c r="AA180" i="2" s="1"/>
  <c r="H181" i="2"/>
  <c r="AA181" i="2" s="1"/>
  <c r="H182" i="2"/>
  <c r="AA182" i="2" s="1"/>
  <c r="H183" i="2"/>
  <c r="AA183" i="2" s="1"/>
  <c r="H184" i="2"/>
  <c r="AA184" i="2" s="1"/>
  <c r="H185" i="2"/>
  <c r="AA185" i="2" s="1"/>
  <c r="H186" i="2"/>
  <c r="AA186" i="2" s="1"/>
  <c r="H187" i="2"/>
  <c r="AA187" i="2" s="1"/>
  <c r="H188" i="2"/>
  <c r="AA188" i="2" s="1"/>
  <c r="H189" i="2"/>
  <c r="AA189" i="2" s="1"/>
  <c r="H190" i="2"/>
  <c r="AA190" i="2" s="1"/>
  <c r="H191" i="2"/>
  <c r="AA191" i="2" s="1"/>
  <c r="H192" i="2"/>
  <c r="AA192" i="2" s="1"/>
  <c r="H193" i="2"/>
  <c r="AA193" i="2" s="1"/>
  <c r="H194" i="2"/>
  <c r="AA194" i="2" s="1"/>
  <c r="H195" i="2"/>
  <c r="AA195" i="2" s="1"/>
  <c r="H196" i="2"/>
  <c r="AA196" i="2" s="1"/>
  <c r="H197" i="2"/>
  <c r="AA197" i="2" s="1"/>
  <c r="H198" i="2"/>
  <c r="AA198" i="2" s="1"/>
  <c r="H199" i="2"/>
  <c r="AA199" i="2" s="1"/>
  <c r="H200" i="2"/>
  <c r="AA200" i="2" s="1"/>
  <c r="H201" i="2"/>
  <c r="AA201" i="2" s="1"/>
  <c r="H202" i="2"/>
  <c r="AA202" i="2" s="1"/>
  <c r="H203" i="2"/>
  <c r="AA203" i="2" s="1"/>
  <c r="H204" i="2"/>
  <c r="AA204" i="2" s="1"/>
  <c r="H205" i="2"/>
  <c r="AA205" i="2" s="1"/>
  <c r="H206" i="2"/>
  <c r="AA206" i="2" s="1"/>
  <c r="H207" i="2"/>
  <c r="AA207" i="2" s="1"/>
  <c r="H208" i="2"/>
  <c r="AA208" i="2" s="1"/>
  <c r="H209" i="2"/>
  <c r="AA209" i="2" s="1"/>
  <c r="H210" i="2"/>
  <c r="AA210" i="2" s="1"/>
  <c r="H211" i="2"/>
  <c r="AA211" i="2" s="1"/>
  <c r="H212" i="2"/>
  <c r="AA212" i="2" s="1"/>
  <c r="H213" i="2"/>
  <c r="AA213" i="2" s="1"/>
  <c r="H214" i="2"/>
  <c r="AA214" i="2" s="1"/>
  <c r="H215" i="2"/>
  <c r="AA215" i="2" s="1"/>
  <c r="H216" i="2"/>
  <c r="AA216" i="2" s="1"/>
  <c r="H217" i="2"/>
  <c r="AA217" i="2" s="1"/>
  <c r="H218" i="2"/>
  <c r="AA218" i="2" s="1"/>
  <c r="H219" i="2"/>
  <c r="AA219" i="2" s="1"/>
  <c r="H220" i="2"/>
  <c r="AA220" i="2" s="1"/>
  <c r="H221" i="2"/>
  <c r="AA221" i="2" s="1"/>
  <c r="H222" i="2"/>
  <c r="AA222" i="2" s="1"/>
  <c r="H223" i="2"/>
  <c r="AA223" i="2" s="1"/>
  <c r="H224" i="2"/>
  <c r="AA224" i="2" s="1"/>
  <c r="H225" i="2"/>
  <c r="AA225" i="2" s="1"/>
  <c r="H226" i="2"/>
  <c r="AA226" i="2" s="1"/>
  <c r="H227" i="2"/>
  <c r="AA227" i="2" s="1"/>
  <c r="H228" i="2"/>
  <c r="AA228" i="2" s="1"/>
  <c r="H229" i="2"/>
  <c r="AA229" i="2" s="1"/>
  <c r="H230" i="2"/>
  <c r="AA230" i="2" s="1"/>
  <c r="H231" i="2"/>
  <c r="AA231" i="2" s="1"/>
  <c r="H232" i="2"/>
  <c r="AA232" i="2" s="1"/>
  <c r="H233" i="2"/>
  <c r="AA233" i="2" s="1"/>
  <c r="H234" i="2"/>
  <c r="AA234" i="2" s="1"/>
  <c r="H235" i="2"/>
  <c r="AA235" i="2" s="1"/>
  <c r="H236" i="2"/>
  <c r="AA236" i="2" s="1"/>
  <c r="H237" i="2"/>
  <c r="AA237" i="2" s="1"/>
  <c r="H238" i="2"/>
  <c r="AA238" i="2" s="1"/>
  <c r="H239" i="2"/>
  <c r="AA239" i="2" s="1"/>
  <c r="H240" i="2"/>
  <c r="AA240" i="2" s="1"/>
  <c r="H241" i="2"/>
  <c r="AA241" i="2" s="1"/>
  <c r="H242" i="2"/>
  <c r="AA242" i="2" s="1"/>
  <c r="H243" i="2"/>
  <c r="AA243" i="2" s="1"/>
  <c r="H244" i="2"/>
  <c r="AA244" i="2" s="1"/>
  <c r="H245" i="2"/>
  <c r="AA245" i="2" s="1"/>
  <c r="H246" i="2"/>
  <c r="AA246" i="2" s="1"/>
  <c r="H247" i="2"/>
  <c r="AA247" i="2" s="1"/>
  <c r="H248" i="2"/>
  <c r="AA248" i="2" s="1"/>
  <c r="H249" i="2"/>
  <c r="AA249" i="2" s="1"/>
  <c r="H250" i="2"/>
  <c r="AA250" i="2" s="1"/>
  <c r="H251" i="2"/>
  <c r="AA251" i="2" s="1"/>
  <c r="H252" i="2"/>
  <c r="AA252" i="2" s="1"/>
  <c r="H253" i="2"/>
  <c r="AA253" i="2" s="1"/>
  <c r="H254" i="2"/>
  <c r="AA254" i="2" s="1"/>
  <c r="H255" i="2"/>
  <c r="AA255" i="2" s="1"/>
  <c r="G5" i="2"/>
  <c r="Z5" i="2" s="1"/>
  <c r="G6" i="2"/>
  <c r="Z6" i="2" s="1"/>
  <c r="G7" i="2"/>
  <c r="Z7" i="2" s="1"/>
  <c r="G8" i="2"/>
  <c r="Z8" i="2" s="1"/>
  <c r="G9" i="2"/>
  <c r="Z9" i="2" s="1"/>
  <c r="G10" i="2"/>
  <c r="Z10" i="2" s="1"/>
  <c r="G11" i="2"/>
  <c r="Z11" i="2" s="1"/>
  <c r="G12" i="2"/>
  <c r="Z12" i="2" s="1"/>
  <c r="G13" i="2"/>
  <c r="Z13" i="2" s="1"/>
  <c r="G14" i="2"/>
  <c r="Z14" i="2" s="1"/>
  <c r="G15" i="2"/>
  <c r="Z15" i="2" s="1"/>
  <c r="G16" i="2"/>
  <c r="Z16" i="2" s="1"/>
  <c r="G17" i="2"/>
  <c r="Z17" i="2" s="1"/>
  <c r="G18" i="2"/>
  <c r="Z18" i="2" s="1"/>
  <c r="G19" i="2"/>
  <c r="Z19" i="2" s="1"/>
  <c r="G20" i="2"/>
  <c r="Z20" i="2" s="1"/>
  <c r="G21" i="2"/>
  <c r="Z21" i="2" s="1"/>
  <c r="G22" i="2"/>
  <c r="Z22" i="2" s="1"/>
  <c r="G23" i="2"/>
  <c r="Z23" i="2" s="1"/>
  <c r="G24" i="2"/>
  <c r="Z24" i="2" s="1"/>
  <c r="G25" i="2"/>
  <c r="Z25" i="2" s="1"/>
  <c r="G26" i="2"/>
  <c r="Z26" i="2" s="1"/>
  <c r="G27" i="2"/>
  <c r="Z27" i="2" s="1"/>
  <c r="G28" i="2"/>
  <c r="Z28" i="2" s="1"/>
  <c r="G29" i="2"/>
  <c r="Z29" i="2" s="1"/>
  <c r="G30" i="2"/>
  <c r="Z30" i="2" s="1"/>
  <c r="G31" i="2"/>
  <c r="Z31" i="2" s="1"/>
  <c r="G32" i="2"/>
  <c r="Z32" i="2" s="1"/>
  <c r="G33" i="2"/>
  <c r="Z33" i="2" s="1"/>
  <c r="G34" i="2"/>
  <c r="Z34" i="2" s="1"/>
  <c r="G35" i="2"/>
  <c r="Z35" i="2" s="1"/>
  <c r="G36" i="2"/>
  <c r="Z36" i="2" s="1"/>
  <c r="G37" i="2"/>
  <c r="Z37" i="2" s="1"/>
  <c r="G38" i="2"/>
  <c r="Z38" i="2" s="1"/>
  <c r="G39" i="2"/>
  <c r="Z39" i="2" s="1"/>
  <c r="G40" i="2"/>
  <c r="Z40" i="2" s="1"/>
  <c r="G41" i="2"/>
  <c r="Z41" i="2" s="1"/>
  <c r="G42" i="2"/>
  <c r="Z42" i="2" s="1"/>
  <c r="G43" i="2"/>
  <c r="Z43" i="2" s="1"/>
  <c r="G44" i="2"/>
  <c r="Z44" i="2" s="1"/>
  <c r="G45" i="2"/>
  <c r="Z45" i="2" s="1"/>
  <c r="G46" i="2"/>
  <c r="Z46" i="2" s="1"/>
  <c r="G47" i="2"/>
  <c r="Z47" i="2" s="1"/>
  <c r="G48" i="2"/>
  <c r="Z48" i="2" s="1"/>
  <c r="G49" i="2"/>
  <c r="Z49" i="2" s="1"/>
  <c r="G50" i="2"/>
  <c r="Z50" i="2" s="1"/>
  <c r="G51" i="2"/>
  <c r="Z51" i="2" s="1"/>
  <c r="G52" i="2"/>
  <c r="Z52" i="2" s="1"/>
  <c r="G53" i="2"/>
  <c r="Z53" i="2" s="1"/>
  <c r="G54" i="2"/>
  <c r="Z54" i="2" s="1"/>
  <c r="G55" i="2"/>
  <c r="Z55" i="2" s="1"/>
  <c r="G56" i="2"/>
  <c r="Z56" i="2" s="1"/>
  <c r="G57" i="2"/>
  <c r="Z57" i="2" s="1"/>
  <c r="G58" i="2"/>
  <c r="Z58" i="2" s="1"/>
  <c r="G59" i="2"/>
  <c r="Z59" i="2" s="1"/>
  <c r="G60" i="2"/>
  <c r="Z60" i="2" s="1"/>
  <c r="G61" i="2"/>
  <c r="Z61" i="2" s="1"/>
  <c r="G62" i="2"/>
  <c r="Z62" i="2" s="1"/>
  <c r="G63" i="2"/>
  <c r="Z63" i="2" s="1"/>
  <c r="G64" i="2"/>
  <c r="Z64" i="2" s="1"/>
  <c r="G65" i="2"/>
  <c r="Z65" i="2" s="1"/>
  <c r="G66" i="2"/>
  <c r="Z66" i="2" s="1"/>
  <c r="G67" i="2"/>
  <c r="Z67" i="2" s="1"/>
  <c r="G68" i="2"/>
  <c r="Z68" i="2" s="1"/>
  <c r="G69" i="2"/>
  <c r="Z69" i="2" s="1"/>
  <c r="G70" i="2"/>
  <c r="Z70" i="2" s="1"/>
  <c r="G71" i="2"/>
  <c r="Z71" i="2" s="1"/>
  <c r="G72" i="2"/>
  <c r="Z72" i="2" s="1"/>
  <c r="G73" i="2"/>
  <c r="Z73" i="2" s="1"/>
  <c r="G74" i="2"/>
  <c r="Z74" i="2" s="1"/>
  <c r="G75" i="2"/>
  <c r="Z75" i="2" s="1"/>
  <c r="G76" i="2"/>
  <c r="Z76" i="2" s="1"/>
  <c r="G77" i="2"/>
  <c r="Z77" i="2" s="1"/>
  <c r="G78" i="2"/>
  <c r="Z78" i="2" s="1"/>
  <c r="G79" i="2"/>
  <c r="Z79" i="2" s="1"/>
  <c r="G80" i="2"/>
  <c r="Z80" i="2" s="1"/>
  <c r="G81" i="2"/>
  <c r="Z81" i="2" s="1"/>
  <c r="G82" i="2"/>
  <c r="Z82" i="2" s="1"/>
  <c r="G83" i="2"/>
  <c r="Z83" i="2" s="1"/>
  <c r="G84" i="2"/>
  <c r="Z84" i="2" s="1"/>
  <c r="G85" i="2"/>
  <c r="Z85" i="2" s="1"/>
  <c r="G86" i="2"/>
  <c r="Z86" i="2" s="1"/>
  <c r="G87" i="2"/>
  <c r="Z87" i="2" s="1"/>
  <c r="G88" i="2"/>
  <c r="Z88" i="2" s="1"/>
  <c r="G89" i="2"/>
  <c r="Z89" i="2" s="1"/>
  <c r="G90" i="2"/>
  <c r="Z90" i="2" s="1"/>
  <c r="G91" i="2"/>
  <c r="Z91" i="2" s="1"/>
  <c r="G92" i="2"/>
  <c r="Z92" i="2" s="1"/>
  <c r="G93" i="2"/>
  <c r="Z93" i="2" s="1"/>
  <c r="G94" i="2"/>
  <c r="Z94" i="2" s="1"/>
  <c r="G95" i="2"/>
  <c r="Z95" i="2" s="1"/>
  <c r="G96" i="2"/>
  <c r="Z96" i="2" s="1"/>
  <c r="G97" i="2"/>
  <c r="Z97" i="2" s="1"/>
  <c r="G98" i="2"/>
  <c r="Z98" i="2" s="1"/>
  <c r="G99" i="2"/>
  <c r="Z99" i="2" s="1"/>
  <c r="G100" i="2"/>
  <c r="Z100" i="2" s="1"/>
  <c r="G101" i="2"/>
  <c r="Z101" i="2" s="1"/>
  <c r="G102" i="2"/>
  <c r="Z102" i="2" s="1"/>
  <c r="G103" i="2"/>
  <c r="Z103" i="2" s="1"/>
  <c r="G104" i="2"/>
  <c r="Z104" i="2" s="1"/>
  <c r="G105" i="2"/>
  <c r="Z105" i="2" s="1"/>
  <c r="G106" i="2"/>
  <c r="Z106" i="2" s="1"/>
  <c r="G107" i="2"/>
  <c r="Z107" i="2" s="1"/>
  <c r="G108" i="2"/>
  <c r="Z108" i="2" s="1"/>
  <c r="G109" i="2"/>
  <c r="Z109" i="2" s="1"/>
  <c r="G110" i="2"/>
  <c r="Z110" i="2" s="1"/>
  <c r="G111" i="2"/>
  <c r="Z111" i="2" s="1"/>
  <c r="G112" i="2"/>
  <c r="Z112" i="2" s="1"/>
  <c r="G113" i="2"/>
  <c r="Z113" i="2" s="1"/>
  <c r="G114" i="2"/>
  <c r="Z114" i="2" s="1"/>
  <c r="G115" i="2"/>
  <c r="Z115" i="2" s="1"/>
  <c r="G116" i="2"/>
  <c r="Z116" i="2" s="1"/>
  <c r="G117" i="2"/>
  <c r="Z117" i="2" s="1"/>
  <c r="G118" i="2"/>
  <c r="Z118" i="2" s="1"/>
  <c r="G119" i="2"/>
  <c r="Z119" i="2" s="1"/>
  <c r="G120" i="2"/>
  <c r="Z120" i="2" s="1"/>
  <c r="G121" i="2"/>
  <c r="Z121" i="2" s="1"/>
  <c r="G122" i="2"/>
  <c r="Z122" i="2" s="1"/>
  <c r="G123" i="2"/>
  <c r="Z123" i="2" s="1"/>
  <c r="G124" i="2"/>
  <c r="Z124" i="2" s="1"/>
  <c r="G125" i="2"/>
  <c r="Z125" i="2" s="1"/>
  <c r="G126" i="2"/>
  <c r="Z126" i="2" s="1"/>
  <c r="G127" i="2"/>
  <c r="Z127" i="2" s="1"/>
  <c r="G128" i="2"/>
  <c r="Z128" i="2" s="1"/>
  <c r="G129" i="2"/>
  <c r="Z129" i="2" s="1"/>
  <c r="G130" i="2"/>
  <c r="Z130" i="2" s="1"/>
  <c r="G131" i="2"/>
  <c r="Z131" i="2" s="1"/>
  <c r="G132" i="2"/>
  <c r="Z132" i="2" s="1"/>
  <c r="G133" i="2"/>
  <c r="Z133" i="2" s="1"/>
  <c r="G134" i="2"/>
  <c r="Z134" i="2" s="1"/>
  <c r="G135" i="2"/>
  <c r="Z135" i="2" s="1"/>
  <c r="G136" i="2"/>
  <c r="Z136" i="2" s="1"/>
  <c r="G137" i="2"/>
  <c r="Z137" i="2" s="1"/>
  <c r="G138" i="2"/>
  <c r="Z138" i="2" s="1"/>
  <c r="G139" i="2"/>
  <c r="Z139" i="2" s="1"/>
  <c r="G140" i="2"/>
  <c r="Z140" i="2" s="1"/>
  <c r="G141" i="2"/>
  <c r="Z141" i="2" s="1"/>
  <c r="G142" i="2"/>
  <c r="Z142" i="2" s="1"/>
  <c r="G143" i="2"/>
  <c r="Z143" i="2" s="1"/>
  <c r="G144" i="2"/>
  <c r="Z144" i="2" s="1"/>
  <c r="G145" i="2"/>
  <c r="Z145" i="2" s="1"/>
  <c r="G146" i="2"/>
  <c r="Z146" i="2" s="1"/>
  <c r="G147" i="2"/>
  <c r="Z147" i="2" s="1"/>
  <c r="G148" i="2"/>
  <c r="Z148" i="2" s="1"/>
  <c r="G149" i="2"/>
  <c r="Z149" i="2" s="1"/>
  <c r="G150" i="2"/>
  <c r="Z150" i="2" s="1"/>
  <c r="G151" i="2"/>
  <c r="Z151" i="2" s="1"/>
  <c r="G152" i="2"/>
  <c r="Z152" i="2" s="1"/>
  <c r="G153" i="2"/>
  <c r="Z153" i="2" s="1"/>
  <c r="G154" i="2"/>
  <c r="Z154" i="2" s="1"/>
  <c r="G155" i="2"/>
  <c r="Z155" i="2" s="1"/>
  <c r="G156" i="2"/>
  <c r="Z156" i="2" s="1"/>
  <c r="G157" i="2"/>
  <c r="Z157" i="2" s="1"/>
  <c r="G158" i="2"/>
  <c r="Z158" i="2" s="1"/>
  <c r="G159" i="2"/>
  <c r="Z159" i="2" s="1"/>
  <c r="G160" i="2"/>
  <c r="Z160" i="2" s="1"/>
  <c r="G161" i="2"/>
  <c r="Z161" i="2" s="1"/>
  <c r="G162" i="2"/>
  <c r="Z162" i="2" s="1"/>
  <c r="G163" i="2"/>
  <c r="Z163" i="2" s="1"/>
  <c r="G164" i="2"/>
  <c r="Z164" i="2" s="1"/>
  <c r="G165" i="2"/>
  <c r="Z165" i="2" s="1"/>
  <c r="G166" i="2"/>
  <c r="Z166" i="2" s="1"/>
  <c r="G167" i="2"/>
  <c r="Z167" i="2" s="1"/>
  <c r="G168" i="2"/>
  <c r="Z168" i="2" s="1"/>
  <c r="G169" i="2"/>
  <c r="Z169" i="2" s="1"/>
  <c r="G170" i="2"/>
  <c r="Z170" i="2" s="1"/>
  <c r="G171" i="2"/>
  <c r="Z171" i="2" s="1"/>
  <c r="G172" i="2"/>
  <c r="Z172" i="2" s="1"/>
  <c r="G173" i="2"/>
  <c r="Z173" i="2" s="1"/>
  <c r="G174" i="2"/>
  <c r="Z174" i="2" s="1"/>
  <c r="G175" i="2"/>
  <c r="Z175" i="2" s="1"/>
  <c r="G176" i="2"/>
  <c r="Z176" i="2" s="1"/>
  <c r="G177" i="2"/>
  <c r="Z177" i="2" s="1"/>
  <c r="G178" i="2"/>
  <c r="Z178" i="2" s="1"/>
  <c r="G179" i="2"/>
  <c r="Z179" i="2" s="1"/>
  <c r="G180" i="2"/>
  <c r="Z180" i="2" s="1"/>
  <c r="G181" i="2"/>
  <c r="Z181" i="2" s="1"/>
  <c r="G182" i="2"/>
  <c r="Z182" i="2" s="1"/>
  <c r="G183" i="2"/>
  <c r="Z183" i="2" s="1"/>
  <c r="G184" i="2"/>
  <c r="Z184" i="2" s="1"/>
  <c r="G185" i="2"/>
  <c r="Z185" i="2" s="1"/>
  <c r="G186" i="2"/>
  <c r="Z186" i="2" s="1"/>
  <c r="G187" i="2"/>
  <c r="Z187" i="2" s="1"/>
  <c r="G188" i="2"/>
  <c r="Z188" i="2" s="1"/>
  <c r="G189" i="2"/>
  <c r="Z189" i="2" s="1"/>
  <c r="G190" i="2"/>
  <c r="Z190" i="2" s="1"/>
  <c r="G191" i="2"/>
  <c r="Z191" i="2" s="1"/>
  <c r="G192" i="2"/>
  <c r="Z192" i="2" s="1"/>
  <c r="G193" i="2"/>
  <c r="Z193" i="2" s="1"/>
  <c r="G194" i="2"/>
  <c r="Z194" i="2" s="1"/>
  <c r="G195" i="2"/>
  <c r="Z195" i="2" s="1"/>
  <c r="G196" i="2"/>
  <c r="Z196" i="2" s="1"/>
  <c r="G197" i="2"/>
  <c r="Z197" i="2" s="1"/>
  <c r="G198" i="2"/>
  <c r="Z198" i="2" s="1"/>
  <c r="G199" i="2"/>
  <c r="Z199" i="2" s="1"/>
  <c r="G200" i="2"/>
  <c r="Z200" i="2" s="1"/>
  <c r="G201" i="2"/>
  <c r="Z201" i="2" s="1"/>
  <c r="G202" i="2"/>
  <c r="Z202" i="2" s="1"/>
  <c r="G203" i="2"/>
  <c r="Z203" i="2" s="1"/>
  <c r="G204" i="2"/>
  <c r="Z204" i="2" s="1"/>
  <c r="G205" i="2"/>
  <c r="Z205" i="2" s="1"/>
  <c r="G206" i="2"/>
  <c r="Z206" i="2" s="1"/>
  <c r="G207" i="2"/>
  <c r="Z207" i="2" s="1"/>
  <c r="G208" i="2"/>
  <c r="Z208" i="2" s="1"/>
  <c r="G209" i="2"/>
  <c r="Z209" i="2" s="1"/>
  <c r="G210" i="2"/>
  <c r="Z210" i="2" s="1"/>
  <c r="G211" i="2"/>
  <c r="Z211" i="2" s="1"/>
  <c r="G212" i="2"/>
  <c r="Z212" i="2" s="1"/>
  <c r="G213" i="2"/>
  <c r="Z213" i="2" s="1"/>
  <c r="G214" i="2"/>
  <c r="Z214" i="2" s="1"/>
  <c r="G215" i="2"/>
  <c r="Z215" i="2" s="1"/>
  <c r="G216" i="2"/>
  <c r="Z216" i="2" s="1"/>
  <c r="G217" i="2"/>
  <c r="Z217" i="2" s="1"/>
  <c r="G218" i="2"/>
  <c r="Z218" i="2" s="1"/>
  <c r="G219" i="2"/>
  <c r="Z219" i="2" s="1"/>
  <c r="G220" i="2"/>
  <c r="Z220" i="2" s="1"/>
  <c r="G221" i="2"/>
  <c r="Z221" i="2" s="1"/>
  <c r="G222" i="2"/>
  <c r="Z222" i="2" s="1"/>
  <c r="G223" i="2"/>
  <c r="Z223" i="2" s="1"/>
  <c r="G224" i="2"/>
  <c r="Z224" i="2" s="1"/>
  <c r="G225" i="2"/>
  <c r="Z225" i="2" s="1"/>
  <c r="G226" i="2"/>
  <c r="Z226" i="2" s="1"/>
  <c r="G227" i="2"/>
  <c r="Z227" i="2" s="1"/>
  <c r="G228" i="2"/>
  <c r="Z228" i="2" s="1"/>
  <c r="G229" i="2"/>
  <c r="Z229" i="2" s="1"/>
  <c r="G230" i="2"/>
  <c r="Z230" i="2" s="1"/>
  <c r="G231" i="2"/>
  <c r="Z231" i="2" s="1"/>
  <c r="G232" i="2"/>
  <c r="Z232" i="2" s="1"/>
  <c r="G233" i="2"/>
  <c r="Z233" i="2" s="1"/>
  <c r="G234" i="2"/>
  <c r="Z234" i="2" s="1"/>
  <c r="G235" i="2"/>
  <c r="Z235" i="2" s="1"/>
  <c r="G236" i="2"/>
  <c r="Z236" i="2" s="1"/>
  <c r="G237" i="2"/>
  <c r="Z237" i="2" s="1"/>
  <c r="G238" i="2"/>
  <c r="Z238" i="2" s="1"/>
  <c r="G239" i="2"/>
  <c r="Z239" i="2" s="1"/>
  <c r="G240" i="2"/>
  <c r="Z240" i="2" s="1"/>
  <c r="G241" i="2"/>
  <c r="Z241" i="2" s="1"/>
  <c r="G242" i="2"/>
  <c r="Z242" i="2" s="1"/>
  <c r="G243" i="2"/>
  <c r="Z243" i="2" s="1"/>
  <c r="G244" i="2"/>
  <c r="Z244" i="2" s="1"/>
  <c r="G245" i="2"/>
  <c r="Z245" i="2" s="1"/>
  <c r="G246" i="2"/>
  <c r="Z246" i="2" s="1"/>
  <c r="G247" i="2"/>
  <c r="Z247" i="2" s="1"/>
  <c r="G248" i="2"/>
  <c r="Z248" i="2" s="1"/>
  <c r="G249" i="2"/>
  <c r="Z249" i="2" s="1"/>
  <c r="G250" i="2"/>
  <c r="Z250" i="2" s="1"/>
  <c r="G251" i="2"/>
  <c r="Z251" i="2" s="1"/>
  <c r="G252" i="2"/>
  <c r="Z252" i="2" s="1"/>
  <c r="G253" i="2"/>
  <c r="Z253" i="2" s="1"/>
  <c r="G254" i="2"/>
  <c r="Z254" i="2" s="1"/>
  <c r="G255" i="2"/>
  <c r="Z255" i="2" s="1"/>
  <c r="F5" i="2"/>
  <c r="Y5" i="2" s="1"/>
  <c r="F6" i="2"/>
  <c r="Y6" i="2" s="1"/>
  <c r="F7" i="2"/>
  <c r="Y7" i="2" s="1"/>
  <c r="F8" i="2"/>
  <c r="Y8" i="2" s="1"/>
  <c r="F9" i="2"/>
  <c r="Y9" i="2" s="1"/>
  <c r="F10" i="2"/>
  <c r="Y10" i="2" s="1"/>
  <c r="F11" i="2"/>
  <c r="Y11" i="2" s="1"/>
  <c r="F12" i="2"/>
  <c r="Y12" i="2" s="1"/>
  <c r="F13" i="2"/>
  <c r="Y13" i="2" s="1"/>
  <c r="F14" i="2"/>
  <c r="Y14" i="2" s="1"/>
  <c r="F15" i="2"/>
  <c r="Y15" i="2" s="1"/>
  <c r="F16" i="2"/>
  <c r="Y16" i="2" s="1"/>
  <c r="F17" i="2"/>
  <c r="Y17" i="2" s="1"/>
  <c r="F18" i="2"/>
  <c r="Y18" i="2" s="1"/>
  <c r="F19" i="2"/>
  <c r="Y19" i="2" s="1"/>
  <c r="F20" i="2"/>
  <c r="Y20" i="2" s="1"/>
  <c r="F21" i="2"/>
  <c r="Y21" i="2" s="1"/>
  <c r="F22" i="2"/>
  <c r="Y22" i="2" s="1"/>
  <c r="F23" i="2"/>
  <c r="Y23" i="2" s="1"/>
  <c r="F24" i="2"/>
  <c r="Y24" i="2" s="1"/>
  <c r="F25" i="2"/>
  <c r="Y25" i="2" s="1"/>
  <c r="F26" i="2"/>
  <c r="Y26" i="2" s="1"/>
  <c r="F27" i="2"/>
  <c r="Y27" i="2" s="1"/>
  <c r="F28" i="2"/>
  <c r="Y28" i="2" s="1"/>
  <c r="F29" i="2"/>
  <c r="Y29" i="2" s="1"/>
  <c r="F30" i="2"/>
  <c r="Y30" i="2" s="1"/>
  <c r="F31" i="2"/>
  <c r="Y31" i="2" s="1"/>
  <c r="F32" i="2"/>
  <c r="Y32" i="2" s="1"/>
  <c r="F33" i="2"/>
  <c r="Y33" i="2" s="1"/>
  <c r="F34" i="2"/>
  <c r="Y34" i="2" s="1"/>
  <c r="F35" i="2"/>
  <c r="Y35" i="2" s="1"/>
  <c r="F36" i="2"/>
  <c r="Y36" i="2" s="1"/>
  <c r="F37" i="2"/>
  <c r="Y37" i="2" s="1"/>
  <c r="F38" i="2"/>
  <c r="Y38" i="2" s="1"/>
  <c r="F39" i="2"/>
  <c r="Y39" i="2" s="1"/>
  <c r="F40" i="2"/>
  <c r="Y40" i="2" s="1"/>
  <c r="F41" i="2"/>
  <c r="Y41" i="2" s="1"/>
  <c r="F42" i="2"/>
  <c r="Y42" i="2" s="1"/>
  <c r="F43" i="2"/>
  <c r="Y43" i="2" s="1"/>
  <c r="F44" i="2"/>
  <c r="Y44" i="2" s="1"/>
  <c r="F45" i="2"/>
  <c r="Y45" i="2" s="1"/>
  <c r="F46" i="2"/>
  <c r="Y46" i="2" s="1"/>
  <c r="F47" i="2"/>
  <c r="Y47" i="2" s="1"/>
  <c r="F48" i="2"/>
  <c r="Y48" i="2" s="1"/>
  <c r="F49" i="2"/>
  <c r="Y49" i="2" s="1"/>
  <c r="F50" i="2"/>
  <c r="Y50" i="2" s="1"/>
  <c r="F51" i="2"/>
  <c r="Y51" i="2" s="1"/>
  <c r="F52" i="2"/>
  <c r="Y52" i="2" s="1"/>
  <c r="F53" i="2"/>
  <c r="Y53" i="2" s="1"/>
  <c r="F54" i="2"/>
  <c r="Y54" i="2" s="1"/>
  <c r="F55" i="2"/>
  <c r="Y55" i="2" s="1"/>
  <c r="F56" i="2"/>
  <c r="Y56" i="2" s="1"/>
  <c r="F57" i="2"/>
  <c r="Y57" i="2" s="1"/>
  <c r="F58" i="2"/>
  <c r="Y58" i="2" s="1"/>
  <c r="F59" i="2"/>
  <c r="Y59" i="2" s="1"/>
  <c r="F60" i="2"/>
  <c r="Y60" i="2" s="1"/>
  <c r="F61" i="2"/>
  <c r="Y61" i="2" s="1"/>
  <c r="F62" i="2"/>
  <c r="Y62" i="2" s="1"/>
  <c r="F63" i="2"/>
  <c r="Y63" i="2" s="1"/>
  <c r="F64" i="2"/>
  <c r="Y64" i="2" s="1"/>
  <c r="F65" i="2"/>
  <c r="Y65" i="2" s="1"/>
  <c r="F66" i="2"/>
  <c r="Y66" i="2" s="1"/>
  <c r="F67" i="2"/>
  <c r="Y67" i="2" s="1"/>
  <c r="F68" i="2"/>
  <c r="Y68" i="2" s="1"/>
  <c r="F69" i="2"/>
  <c r="Y69" i="2" s="1"/>
  <c r="F70" i="2"/>
  <c r="Y70" i="2" s="1"/>
  <c r="F71" i="2"/>
  <c r="Y71" i="2" s="1"/>
  <c r="F72" i="2"/>
  <c r="Y72" i="2" s="1"/>
  <c r="F73" i="2"/>
  <c r="Y73" i="2" s="1"/>
  <c r="F74" i="2"/>
  <c r="Y74" i="2" s="1"/>
  <c r="F75" i="2"/>
  <c r="Y75" i="2" s="1"/>
  <c r="F76" i="2"/>
  <c r="Y76" i="2" s="1"/>
  <c r="F77" i="2"/>
  <c r="Y77" i="2" s="1"/>
  <c r="F78" i="2"/>
  <c r="Y78" i="2" s="1"/>
  <c r="F79" i="2"/>
  <c r="Y79" i="2" s="1"/>
  <c r="F80" i="2"/>
  <c r="Y80" i="2" s="1"/>
  <c r="F81" i="2"/>
  <c r="Y81" i="2" s="1"/>
  <c r="F82" i="2"/>
  <c r="Y82" i="2" s="1"/>
  <c r="F83" i="2"/>
  <c r="Y83" i="2" s="1"/>
  <c r="F84" i="2"/>
  <c r="Y84" i="2" s="1"/>
  <c r="F85" i="2"/>
  <c r="Y85" i="2" s="1"/>
  <c r="F86" i="2"/>
  <c r="Y86" i="2" s="1"/>
  <c r="F87" i="2"/>
  <c r="Y87" i="2" s="1"/>
  <c r="F88" i="2"/>
  <c r="Y88" i="2" s="1"/>
  <c r="F89" i="2"/>
  <c r="Y89" i="2" s="1"/>
  <c r="F90" i="2"/>
  <c r="Y90" i="2" s="1"/>
  <c r="F91" i="2"/>
  <c r="Y91" i="2" s="1"/>
  <c r="F92" i="2"/>
  <c r="Y92" i="2" s="1"/>
  <c r="F93" i="2"/>
  <c r="Y93" i="2" s="1"/>
  <c r="F94" i="2"/>
  <c r="Y94" i="2" s="1"/>
  <c r="F95" i="2"/>
  <c r="Y95" i="2" s="1"/>
  <c r="F96" i="2"/>
  <c r="Y96" i="2" s="1"/>
  <c r="F97" i="2"/>
  <c r="Y97" i="2" s="1"/>
  <c r="F98" i="2"/>
  <c r="Y98" i="2" s="1"/>
  <c r="F99" i="2"/>
  <c r="Y99" i="2" s="1"/>
  <c r="F100" i="2"/>
  <c r="Y100" i="2" s="1"/>
  <c r="F101" i="2"/>
  <c r="Y101" i="2" s="1"/>
  <c r="F102" i="2"/>
  <c r="Y102" i="2" s="1"/>
  <c r="F103" i="2"/>
  <c r="Y103" i="2" s="1"/>
  <c r="F104" i="2"/>
  <c r="Y104" i="2" s="1"/>
  <c r="F105" i="2"/>
  <c r="Y105" i="2" s="1"/>
  <c r="F106" i="2"/>
  <c r="Y106" i="2" s="1"/>
  <c r="F107" i="2"/>
  <c r="Y107" i="2" s="1"/>
  <c r="F108" i="2"/>
  <c r="Y108" i="2" s="1"/>
  <c r="F109" i="2"/>
  <c r="Y109" i="2" s="1"/>
  <c r="F110" i="2"/>
  <c r="Y110" i="2" s="1"/>
  <c r="F111" i="2"/>
  <c r="Y111" i="2" s="1"/>
  <c r="F112" i="2"/>
  <c r="Y112" i="2" s="1"/>
  <c r="F113" i="2"/>
  <c r="Y113" i="2" s="1"/>
  <c r="F114" i="2"/>
  <c r="Y114" i="2" s="1"/>
  <c r="F115" i="2"/>
  <c r="Y115" i="2" s="1"/>
  <c r="F116" i="2"/>
  <c r="Y116" i="2" s="1"/>
  <c r="F117" i="2"/>
  <c r="Y117" i="2" s="1"/>
  <c r="F118" i="2"/>
  <c r="Y118" i="2" s="1"/>
  <c r="F119" i="2"/>
  <c r="Y119" i="2" s="1"/>
  <c r="F120" i="2"/>
  <c r="Y120" i="2" s="1"/>
  <c r="F121" i="2"/>
  <c r="Y121" i="2" s="1"/>
  <c r="F122" i="2"/>
  <c r="Y122" i="2" s="1"/>
  <c r="F123" i="2"/>
  <c r="Y123" i="2" s="1"/>
  <c r="F124" i="2"/>
  <c r="Y124" i="2" s="1"/>
  <c r="F125" i="2"/>
  <c r="Y125" i="2" s="1"/>
  <c r="F126" i="2"/>
  <c r="Y126" i="2" s="1"/>
  <c r="F127" i="2"/>
  <c r="Y127" i="2" s="1"/>
  <c r="F128" i="2"/>
  <c r="Y128" i="2" s="1"/>
  <c r="F129" i="2"/>
  <c r="Y129" i="2" s="1"/>
  <c r="F130" i="2"/>
  <c r="Y130" i="2" s="1"/>
  <c r="F131" i="2"/>
  <c r="Y131" i="2" s="1"/>
  <c r="F132" i="2"/>
  <c r="Y132" i="2" s="1"/>
  <c r="F133" i="2"/>
  <c r="Y133" i="2" s="1"/>
  <c r="F134" i="2"/>
  <c r="Y134" i="2" s="1"/>
  <c r="F135" i="2"/>
  <c r="Y135" i="2" s="1"/>
  <c r="F136" i="2"/>
  <c r="Y136" i="2" s="1"/>
  <c r="F137" i="2"/>
  <c r="Y137" i="2" s="1"/>
  <c r="F138" i="2"/>
  <c r="Y138" i="2" s="1"/>
  <c r="F139" i="2"/>
  <c r="Y139" i="2" s="1"/>
  <c r="F140" i="2"/>
  <c r="Y140" i="2" s="1"/>
  <c r="F141" i="2"/>
  <c r="Y141" i="2" s="1"/>
  <c r="F142" i="2"/>
  <c r="Y142" i="2" s="1"/>
  <c r="F143" i="2"/>
  <c r="Y143" i="2" s="1"/>
  <c r="F144" i="2"/>
  <c r="Y144" i="2" s="1"/>
  <c r="F145" i="2"/>
  <c r="Y145" i="2" s="1"/>
  <c r="F146" i="2"/>
  <c r="Y146" i="2" s="1"/>
  <c r="F147" i="2"/>
  <c r="Y147" i="2" s="1"/>
  <c r="F148" i="2"/>
  <c r="Y148" i="2" s="1"/>
  <c r="F149" i="2"/>
  <c r="Y149" i="2" s="1"/>
  <c r="F150" i="2"/>
  <c r="Y150" i="2" s="1"/>
  <c r="F151" i="2"/>
  <c r="Y151" i="2" s="1"/>
  <c r="F152" i="2"/>
  <c r="Y152" i="2" s="1"/>
  <c r="F153" i="2"/>
  <c r="Y153" i="2" s="1"/>
  <c r="F154" i="2"/>
  <c r="Y154" i="2" s="1"/>
  <c r="F155" i="2"/>
  <c r="Y155" i="2" s="1"/>
  <c r="F156" i="2"/>
  <c r="Y156" i="2" s="1"/>
  <c r="F157" i="2"/>
  <c r="Y157" i="2" s="1"/>
  <c r="F158" i="2"/>
  <c r="Y158" i="2" s="1"/>
  <c r="F159" i="2"/>
  <c r="Y159" i="2" s="1"/>
  <c r="F160" i="2"/>
  <c r="Y160" i="2" s="1"/>
  <c r="F161" i="2"/>
  <c r="Y161" i="2" s="1"/>
  <c r="F162" i="2"/>
  <c r="Y162" i="2" s="1"/>
  <c r="F163" i="2"/>
  <c r="Y163" i="2" s="1"/>
  <c r="F164" i="2"/>
  <c r="Y164" i="2" s="1"/>
  <c r="F165" i="2"/>
  <c r="Y165" i="2" s="1"/>
  <c r="F166" i="2"/>
  <c r="Y166" i="2" s="1"/>
  <c r="F167" i="2"/>
  <c r="Y167" i="2" s="1"/>
  <c r="F168" i="2"/>
  <c r="Y168" i="2" s="1"/>
  <c r="F169" i="2"/>
  <c r="Y169" i="2" s="1"/>
  <c r="F170" i="2"/>
  <c r="Y170" i="2" s="1"/>
  <c r="F171" i="2"/>
  <c r="Y171" i="2" s="1"/>
  <c r="F172" i="2"/>
  <c r="Y172" i="2" s="1"/>
  <c r="F173" i="2"/>
  <c r="Y173" i="2" s="1"/>
  <c r="F174" i="2"/>
  <c r="Y174" i="2" s="1"/>
  <c r="F175" i="2"/>
  <c r="Y175" i="2" s="1"/>
  <c r="F176" i="2"/>
  <c r="Y176" i="2" s="1"/>
  <c r="F177" i="2"/>
  <c r="Y177" i="2" s="1"/>
  <c r="F178" i="2"/>
  <c r="Y178" i="2" s="1"/>
  <c r="F179" i="2"/>
  <c r="Y179" i="2" s="1"/>
  <c r="F180" i="2"/>
  <c r="Y180" i="2" s="1"/>
  <c r="F181" i="2"/>
  <c r="Y181" i="2" s="1"/>
  <c r="F182" i="2"/>
  <c r="Y182" i="2" s="1"/>
  <c r="F183" i="2"/>
  <c r="Y183" i="2" s="1"/>
  <c r="F184" i="2"/>
  <c r="Y184" i="2" s="1"/>
  <c r="F185" i="2"/>
  <c r="Y185" i="2" s="1"/>
  <c r="F186" i="2"/>
  <c r="Y186" i="2" s="1"/>
  <c r="F187" i="2"/>
  <c r="Y187" i="2" s="1"/>
  <c r="F188" i="2"/>
  <c r="Y188" i="2" s="1"/>
  <c r="F189" i="2"/>
  <c r="Y189" i="2" s="1"/>
  <c r="F190" i="2"/>
  <c r="Y190" i="2" s="1"/>
  <c r="F191" i="2"/>
  <c r="Y191" i="2" s="1"/>
  <c r="F192" i="2"/>
  <c r="Y192" i="2" s="1"/>
  <c r="F193" i="2"/>
  <c r="Y193" i="2" s="1"/>
  <c r="F194" i="2"/>
  <c r="Y194" i="2" s="1"/>
  <c r="F195" i="2"/>
  <c r="Y195" i="2" s="1"/>
  <c r="F196" i="2"/>
  <c r="Y196" i="2" s="1"/>
  <c r="F197" i="2"/>
  <c r="Y197" i="2" s="1"/>
  <c r="F198" i="2"/>
  <c r="Y198" i="2" s="1"/>
  <c r="F199" i="2"/>
  <c r="Y199" i="2" s="1"/>
  <c r="F200" i="2"/>
  <c r="Y200" i="2" s="1"/>
  <c r="F201" i="2"/>
  <c r="Y201" i="2" s="1"/>
  <c r="F202" i="2"/>
  <c r="Y202" i="2" s="1"/>
  <c r="F203" i="2"/>
  <c r="Y203" i="2" s="1"/>
  <c r="F204" i="2"/>
  <c r="Y204" i="2" s="1"/>
  <c r="F205" i="2"/>
  <c r="Y205" i="2" s="1"/>
  <c r="F206" i="2"/>
  <c r="Y206" i="2" s="1"/>
  <c r="F207" i="2"/>
  <c r="Y207" i="2" s="1"/>
  <c r="F208" i="2"/>
  <c r="Y208" i="2" s="1"/>
  <c r="F209" i="2"/>
  <c r="Y209" i="2" s="1"/>
  <c r="F210" i="2"/>
  <c r="Y210" i="2" s="1"/>
  <c r="F211" i="2"/>
  <c r="Y211" i="2" s="1"/>
  <c r="F212" i="2"/>
  <c r="Y212" i="2" s="1"/>
  <c r="F213" i="2"/>
  <c r="Y213" i="2" s="1"/>
  <c r="F214" i="2"/>
  <c r="Y214" i="2" s="1"/>
  <c r="F215" i="2"/>
  <c r="Y215" i="2" s="1"/>
  <c r="F216" i="2"/>
  <c r="Y216" i="2" s="1"/>
  <c r="F217" i="2"/>
  <c r="Y217" i="2" s="1"/>
  <c r="F218" i="2"/>
  <c r="Y218" i="2" s="1"/>
  <c r="F219" i="2"/>
  <c r="Y219" i="2" s="1"/>
  <c r="F220" i="2"/>
  <c r="Y220" i="2" s="1"/>
  <c r="F221" i="2"/>
  <c r="Y221" i="2" s="1"/>
  <c r="F222" i="2"/>
  <c r="Y222" i="2" s="1"/>
  <c r="F223" i="2"/>
  <c r="Y223" i="2" s="1"/>
  <c r="F224" i="2"/>
  <c r="Y224" i="2" s="1"/>
  <c r="F225" i="2"/>
  <c r="Y225" i="2" s="1"/>
  <c r="F226" i="2"/>
  <c r="Y226" i="2" s="1"/>
  <c r="F227" i="2"/>
  <c r="Y227" i="2" s="1"/>
  <c r="F228" i="2"/>
  <c r="Y228" i="2" s="1"/>
  <c r="F229" i="2"/>
  <c r="Y229" i="2" s="1"/>
  <c r="F230" i="2"/>
  <c r="Y230" i="2" s="1"/>
  <c r="F231" i="2"/>
  <c r="Y231" i="2" s="1"/>
  <c r="F232" i="2"/>
  <c r="Y232" i="2" s="1"/>
  <c r="F233" i="2"/>
  <c r="Y233" i="2" s="1"/>
  <c r="F234" i="2"/>
  <c r="Y234" i="2" s="1"/>
  <c r="F235" i="2"/>
  <c r="Y235" i="2" s="1"/>
  <c r="F236" i="2"/>
  <c r="Y236" i="2" s="1"/>
  <c r="F237" i="2"/>
  <c r="Y237" i="2" s="1"/>
  <c r="F238" i="2"/>
  <c r="Y238" i="2" s="1"/>
  <c r="F239" i="2"/>
  <c r="Y239" i="2" s="1"/>
  <c r="F240" i="2"/>
  <c r="Y240" i="2" s="1"/>
  <c r="F241" i="2"/>
  <c r="Y241" i="2" s="1"/>
  <c r="F242" i="2"/>
  <c r="Y242" i="2" s="1"/>
  <c r="F243" i="2"/>
  <c r="Y243" i="2" s="1"/>
  <c r="F244" i="2"/>
  <c r="Y244" i="2" s="1"/>
  <c r="F245" i="2"/>
  <c r="Y245" i="2" s="1"/>
  <c r="F246" i="2"/>
  <c r="Y246" i="2" s="1"/>
  <c r="F247" i="2"/>
  <c r="Y247" i="2" s="1"/>
  <c r="F248" i="2"/>
  <c r="Y248" i="2" s="1"/>
  <c r="F249" i="2"/>
  <c r="Y249" i="2" s="1"/>
  <c r="F250" i="2"/>
  <c r="Y250" i="2" s="1"/>
  <c r="F251" i="2"/>
  <c r="Y251" i="2" s="1"/>
  <c r="F252" i="2"/>
  <c r="Y252" i="2" s="1"/>
  <c r="F253" i="2"/>
  <c r="Y253" i="2" s="1"/>
  <c r="F254" i="2"/>
  <c r="Y254" i="2" s="1"/>
  <c r="F255" i="2"/>
  <c r="Y255" i="2" s="1"/>
  <c r="E5" i="2"/>
  <c r="X5" i="2" s="1"/>
  <c r="E6" i="2"/>
  <c r="X6" i="2" s="1"/>
  <c r="E7" i="2"/>
  <c r="X7" i="2" s="1"/>
  <c r="E8" i="2"/>
  <c r="X8" i="2" s="1"/>
  <c r="E9" i="2"/>
  <c r="X9" i="2" s="1"/>
  <c r="E10" i="2"/>
  <c r="X10" i="2" s="1"/>
  <c r="E11" i="2"/>
  <c r="X11" i="2" s="1"/>
  <c r="E12" i="2"/>
  <c r="X12" i="2" s="1"/>
  <c r="E13" i="2"/>
  <c r="X13" i="2" s="1"/>
  <c r="E14" i="2"/>
  <c r="X14" i="2" s="1"/>
  <c r="E15" i="2"/>
  <c r="X15" i="2" s="1"/>
  <c r="E16" i="2"/>
  <c r="X16" i="2" s="1"/>
  <c r="E17" i="2"/>
  <c r="X17" i="2" s="1"/>
  <c r="E18" i="2"/>
  <c r="X18" i="2" s="1"/>
  <c r="E19" i="2"/>
  <c r="X19" i="2" s="1"/>
  <c r="E20" i="2"/>
  <c r="X20" i="2" s="1"/>
  <c r="E21" i="2"/>
  <c r="X21" i="2" s="1"/>
  <c r="E22" i="2"/>
  <c r="X22" i="2" s="1"/>
  <c r="E23" i="2"/>
  <c r="X23" i="2" s="1"/>
  <c r="E24" i="2"/>
  <c r="X24" i="2" s="1"/>
  <c r="E25" i="2"/>
  <c r="X25" i="2" s="1"/>
  <c r="E26" i="2"/>
  <c r="X26" i="2" s="1"/>
  <c r="E27" i="2"/>
  <c r="X27" i="2" s="1"/>
  <c r="E28" i="2"/>
  <c r="X28" i="2" s="1"/>
  <c r="E29" i="2"/>
  <c r="X29" i="2" s="1"/>
  <c r="E30" i="2"/>
  <c r="X30" i="2" s="1"/>
  <c r="E31" i="2"/>
  <c r="X31" i="2" s="1"/>
  <c r="E32" i="2"/>
  <c r="X32" i="2" s="1"/>
  <c r="E33" i="2"/>
  <c r="X33" i="2" s="1"/>
  <c r="E34" i="2"/>
  <c r="X34" i="2" s="1"/>
  <c r="E35" i="2"/>
  <c r="X35" i="2" s="1"/>
  <c r="E36" i="2"/>
  <c r="X36" i="2" s="1"/>
  <c r="E37" i="2"/>
  <c r="X37" i="2" s="1"/>
  <c r="E38" i="2"/>
  <c r="X38" i="2" s="1"/>
  <c r="E39" i="2"/>
  <c r="X39" i="2" s="1"/>
  <c r="E40" i="2"/>
  <c r="X40" i="2" s="1"/>
  <c r="E41" i="2"/>
  <c r="X41" i="2" s="1"/>
  <c r="E42" i="2"/>
  <c r="X42" i="2" s="1"/>
  <c r="E43" i="2"/>
  <c r="X43" i="2" s="1"/>
  <c r="E44" i="2"/>
  <c r="X44" i="2" s="1"/>
  <c r="E45" i="2"/>
  <c r="X45" i="2" s="1"/>
  <c r="E46" i="2"/>
  <c r="X46" i="2" s="1"/>
  <c r="E47" i="2"/>
  <c r="X47" i="2" s="1"/>
  <c r="E48" i="2"/>
  <c r="X48" i="2" s="1"/>
  <c r="E49" i="2"/>
  <c r="X49" i="2" s="1"/>
  <c r="E50" i="2"/>
  <c r="X50" i="2" s="1"/>
  <c r="E51" i="2"/>
  <c r="X51" i="2" s="1"/>
  <c r="E52" i="2"/>
  <c r="X52" i="2" s="1"/>
  <c r="E53" i="2"/>
  <c r="X53" i="2" s="1"/>
  <c r="E54" i="2"/>
  <c r="X54" i="2" s="1"/>
  <c r="E55" i="2"/>
  <c r="X55" i="2" s="1"/>
  <c r="E56" i="2"/>
  <c r="X56" i="2" s="1"/>
  <c r="E57" i="2"/>
  <c r="X57" i="2" s="1"/>
  <c r="E58" i="2"/>
  <c r="X58" i="2" s="1"/>
  <c r="E59" i="2"/>
  <c r="X59" i="2" s="1"/>
  <c r="E60" i="2"/>
  <c r="X60" i="2" s="1"/>
  <c r="E61" i="2"/>
  <c r="X61" i="2" s="1"/>
  <c r="E62" i="2"/>
  <c r="X62" i="2" s="1"/>
  <c r="E63" i="2"/>
  <c r="X63" i="2" s="1"/>
  <c r="E64" i="2"/>
  <c r="X64" i="2" s="1"/>
  <c r="E65" i="2"/>
  <c r="X65" i="2" s="1"/>
  <c r="E66" i="2"/>
  <c r="X66" i="2" s="1"/>
  <c r="E67" i="2"/>
  <c r="X67" i="2" s="1"/>
  <c r="E68" i="2"/>
  <c r="X68" i="2" s="1"/>
  <c r="E69" i="2"/>
  <c r="X69" i="2" s="1"/>
  <c r="E70" i="2"/>
  <c r="X70" i="2" s="1"/>
  <c r="E71" i="2"/>
  <c r="X71" i="2" s="1"/>
  <c r="E72" i="2"/>
  <c r="X72" i="2" s="1"/>
  <c r="E73" i="2"/>
  <c r="X73" i="2" s="1"/>
  <c r="E74" i="2"/>
  <c r="X74" i="2" s="1"/>
  <c r="E75" i="2"/>
  <c r="X75" i="2" s="1"/>
  <c r="E76" i="2"/>
  <c r="X76" i="2" s="1"/>
  <c r="E77" i="2"/>
  <c r="X77" i="2" s="1"/>
  <c r="E78" i="2"/>
  <c r="X78" i="2" s="1"/>
  <c r="E79" i="2"/>
  <c r="X79" i="2" s="1"/>
  <c r="E80" i="2"/>
  <c r="X80" i="2" s="1"/>
  <c r="E81" i="2"/>
  <c r="X81" i="2" s="1"/>
  <c r="E82" i="2"/>
  <c r="X82" i="2" s="1"/>
  <c r="E83" i="2"/>
  <c r="X83" i="2" s="1"/>
  <c r="E84" i="2"/>
  <c r="X84" i="2" s="1"/>
  <c r="E85" i="2"/>
  <c r="X85" i="2" s="1"/>
  <c r="E86" i="2"/>
  <c r="X86" i="2" s="1"/>
  <c r="E87" i="2"/>
  <c r="X87" i="2" s="1"/>
  <c r="E88" i="2"/>
  <c r="X88" i="2" s="1"/>
  <c r="E89" i="2"/>
  <c r="X89" i="2" s="1"/>
  <c r="E90" i="2"/>
  <c r="X90" i="2" s="1"/>
  <c r="E91" i="2"/>
  <c r="X91" i="2" s="1"/>
  <c r="E92" i="2"/>
  <c r="X92" i="2" s="1"/>
  <c r="E93" i="2"/>
  <c r="X93" i="2" s="1"/>
  <c r="E94" i="2"/>
  <c r="X94" i="2" s="1"/>
  <c r="E95" i="2"/>
  <c r="X95" i="2" s="1"/>
  <c r="E96" i="2"/>
  <c r="X96" i="2" s="1"/>
  <c r="E97" i="2"/>
  <c r="X97" i="2" s="1"/>
  <c r="E98" i="2"/>
  <c r="X98" i="2" s="1"/>
  <c r="E99" i="2"/>
  <c r="X99" i="2" s="1"/>
  <c r="E100" i="2"/>
  <c r="X100" i="2" s="1"/>
  <c r="E101" i="2"/>
  <c r="X101" i="2" s="1"/>
  <c r="E102" i="2"/>
  <c r="X102" i="2" s="1"/>
  <c r="E103" i="2"/>
  <c r="X103" i="2" s="1"/>
  <c r="E104" i="2"/>
  <c r="X104" i="2" s="1"/>
  <c r="E105" i="2"/>
  <c r="X105" i="2" s="1"/>
  <c r="E106" i="2"/>
  <c r="X106" i="2" s="1"/>
  <c r="E107" i="2"/>
  <c r="X107" i="2" s="1"/>
  <c r="E108" i="2"/>
  <c r="X108" i="2" s="1"/>
  <c r="E109" i="2"/>
  <c r="X109" i="2" s="1"/>
  <c r="E110" i="2"/>
  <c r="X110" i="2" s="1"/>
  <c r="E111" i="2"/>
  <c r="X111" i="2" s="1"/>
  <c r="E112" i="2"/>
  <c r="X112" i="2" s="1"/>
  <c r="E113" i="2"/>
  <c r="X113" i="2" s="1"/>
  <c r="E114" i="2"/>
  <c r="X114" i="2" s="1"/>
  <c r="E115" i="2"/>
  <c r="X115" i="2" s="1"/>
  <c r="E116" i="2"/>
  <c r="X116" i="2" s="1"/>
  <c r="E117" i="2"/>
  <c r="X117" i="2" s="1"/>
  <c r="E118" i="2"/>
  <c r="X118" i="2" s="1"/>
  <c r="E119" i="2"/>
  <c r="X119" i="2" s="1"/>
  <c r="E120" i="2"/>
  <c r="X120" i="2" s="1"/>
  <c r="E121" i="2"/>
  <c r="X121" i="2" s="1"/>
  <c r="E122" i="2"/>
  <c r="X122" i="2" s="1"/>
  <c r="E123" i="2"/>
  <c r="X123" i="2" s="1"/>
  <c r="E124" i="2"/>
  <c r="X124" i="2" s="1"/>
  <c r="E125" i="2"/>
  <c r="X125" i="2" s="1"/>
  <c r="E126" i="2"/>
  <c r="X126" i="2" s="1"/>
  <c r="E127" i="2"/>
  <c r="X127" i="2" s="1"/>
  <c r="E128" i="2"/>
  <c r="X128" i="2" s="1"/>
  <c r="E129" i="2"/>
  <c r="X129" i="2" s="1"/>
  <c r="E130" i="2"/>
  <c r="X130" i="2" s="1"/>
  <c r="E131" i="2"/>
  <c r="X131" i="2" s="1"/>
  <c r="E132" i="2"/>
  <c r="X132" i="2" s="1"/>
  <c r="E133" i="2"/>
  <c r="X133" i="2" s="1"/>
  <c r="E134" i="2"/>
  <c r="X134" i="2" s="1"/>
  <c r="E135" i="2"/>
  <c r="X135" i="2" s="1"/>
  <c r="E136" i="2"/>
  <c r="X136" i="2" s="1"/>
  <c r="E137" i="2"/>
  <c r="X137" i="2" s="1"/>
  <c r="E138" i="2"/>
  <c r="X138" i="2" s="1"/>
  <c r="E139" i="2"/>
  <c r="X139" i="2" s="1"/>
  <c r="E140" i="2"/>
  <c r="X140" i="2" s="1"/>
  <c r="E141" i="2"/>
  <c r="X141" i="2" s="1"/>
  <c r="E142" i="2"/>
  <c r="X142" i="2" s="1"/>
  <c r="E143" i="2"/>
  <c r="X143" i="2" s="1"/>
  <c r="E144" i="2"/>
  <c r="X144" i="2" s="1"/>
  <c r="E145" i="2"/>
  <c r="X145" i="2" s="1"/>
  <c r="E146" i="2"/>
  <c r="X146" i="2" s="1"/>
  <c r="E147" i="2"/>
  <c r="X147" i="2" s="1"/>
  <c r="E148" i="2"/>
  <c r="X148" i="2" s="1"/>
  <c r="E149" i="2"/>
  <c r="X149" i="2" s="1"/>
  <c r="E150" i="2"/>
  <c r="X150" i="2" s="1"/>
  <c r="E151" i="2"/>
  <c r="X151" i="2" s="1"/>
  <c r="E152" i="2"/>
  <c r="X152" i="2" s="1"/>
  <c r="E153" i="2"/>
  <c r="X153" i="2" s="1"/>
  <c r="E154" i="2"/>
  <c r="X154" i="2" s="1"/>
  <c r="E155" i="2"/>
  <c r="X155" i="2" s="1"/>
  <c r="E156" i="2"/>
  <c r="X156" i="2" s="1"/>
  <c r="E157" i="2"/>
  <c r="X157" i="2" s="1"/>
  <c r="E158" i="2"/>
  <c r="X158" i="2" s="1"/>
  <c r="E159" i="2"/>
  <c r="X159" i="2" s="1"/>
  <c r="E160" i="2"/>
  <c r="X160" i="2" s="1"/>
  <c r="E161" i="2"/>
  <c r="X161" i="2" s="1"/>
  <c r="E162" i="2"/>
  <c r="X162" i="2" s="1"/>
  <c r="E163" i="2"/>
  <c r="X163" i="2" s="1"/>
  <c r="E164" i="2"/>
  <c r="X164" i="2" s="1"/>
  <c r="E165" i="2"/>
  <c r="X165" i="2" s="1"/>
  <c r="E166" i="2"/>
  <c r="X166" i="2" s="1"/>
  <c r="E167" i="2"/>
  <c r="X167" i="2" s="1"/>
  <c r="E168" i="2"/>
  <c r="X168" i="2" s="1"/>
  <c r="E169" i="2"/>
  <c r="X169" i="2" s="1"/>
  <c r="E170" i="2"/>
  <c r="X170" i="2" s="1"/>
  <c r="E171" i="2"/>
  <c r="X171" i="2" s="1"/>
  <c r="E172" i="2"/>
  <c r="X172" i="2" s="1"/>
  <c r="E173" i="2"/>
  <c r="X173" i="2" s="1"/>
  <c r="E174" i="2"/>
  <c r="X174" i="2" s="1"/>
  <c r="E175" i="2"/>
  <c r="X175" i="2" s="1"/>
  <c r="E176" i="2"/>
  <c r="X176" i="2" s="1"/>
  <c r="E177" i="2"/>
  <c r="X177" i="2" s="1"/>
  <c r="E178" i="2"/>
  <c r="X178" i="2" s="1"/>
  <c r="E179" i="2"/>
  <c r="X179" i="2" s="1"/>
  <c r="E180" i="2"/>
  <c r="X180" i="2" s="1"/>
  <c r="E181" i="2"/>
  <c r="X181" i="2" s="1"/>
  <c r="E182" i="2"/>
  <c r="X182" i="2" s="1"/>
  <c r="E183" i="2"/>
  <c r="X183" i="2" s="1"/>
  <c r="E184" i="2"/>
  <c r="X184" i="2" s="1"/>
  <c r="E185" i="2"/>
  <c r="X185" i="2" s="1"/>
  <c r="E186" i="2"/>
  <c r="X186" i="2" s="1"/>
  <c r="E187" i="2"/>
  <c r="X187" i="2" s="1"/>
  <c r="E188" i="2"/>
  <c r="X188" i="2" s="1"/>
  <c r="E189" i="2"/>
  <c r="X189" i="2" s="1"/>
  <c r="E190" i="2"/>
  <c r="X190" i="2" s="1"/>
  <c r="E191" i="2"/>
  <c r="X191" i="2" s="1"/>
  <c r="E192" i="2"/>
  <c r="X192" i="2" s="1"/>
  <c r="E193" i="2"/>
  <c r="X193" i="2" s="1"/>
  <c r="E194" i="2"/>
  <c r="X194" i="2" s="1"/>
  <c r="E195" i="2"/>
  <c r="X195" i="2" s="1"/>
  <c r="E196" i="2"/>
  <c r="X196" i="2" s="1"/>
  <c r="E197" i="2"/>
  <c r="X197" i="2" s="1"/>
  <c r="E198" i="2"/>
  <c r="X198" i="2" s="1"/>
  <c r="E199" i="2"/>
  <c r="X199" i="2" s="1"/>
  <c r="E200" i="2"/>
  <c r="X200" i="2" s="1"/>
  <c r="E201" i="2"/>
  <c r="X201" i="2" s="1"/>
  <c r="E202" i="2"/>
  <c r="X202" i="2" s="1"/>
  <c r="E203" i="2"/>
  <c r="X203" i="2" s="1"/>
  <c r="E204" i="2"/>
  <c r="X204" i="2" s="1"/>
  <c r="E205" i="2"/>
  <c r="X205" i="2" s="1"/>
  <c r="E206" i="2"/>
  <c r="X206" i="2" s="1"/>
  <c r="E207" i="2"/>
  <c r="X207" i="2" s="1"/>
  <c r="E208" i="2"/>
  <c r="X208" i="2" s="1"/>
  <c r="E209" i="2"/>
  <c r="X209" i="2" s="1"/>
  <c r="E210" i="2"/>
  <c r="X210" i="2" s="1"/>
  <c r="E211" i="2"/>
  <c r="X211" i="2" s="1"/>
  <c r="E212" i="2"/>
  <c r="X212" i="2" s="1"/>
  <c r="E213" i="2"/>
  <c r="X213" i="2" s="1"/>
  <c r="E214" i="2"/>
  <c r="X214" i="2" s="1"/>
  <c r="E215" i="2"/>
  <c r="X215" i="2" s="1"/>
  <c r="E216" i="2"/>
  <c r="X216" i="2" s="1"/>
  <c r="E217" i="2"/>
  <c r="X217" i="2" s="1"/>
  <c r="E218" i="2"/>
  <c r="X218" i="2" s="1"/>
  <c r="E219" i="2"/>
  <c r="X219" i="2" s="1"/>
  <c r="E220" i="2"/>
  <c r="X220" i="2" s="1"/>
  <c r="E221" i="2"/>
  <c r="X221" i="2" s="1"/>
  <c r="E222" i="2"/>
  <c r="X222" i="2" s="1"/>
  <c r="E223" i="2"/>
  <c r="X223" i="2" s="1"/>
  <c r="E224" i="2"/>
  <c r="X224" i="2" s="1"/>
  <c r="E225" i="2"/>
  <c r="X225" i="2" s="1"/>
  <c r="E226" i="2"/>
  <c r="X226" i="2" s="1"/>
  <c r="E227" i="2"/>
  <c r="X227" i="2" s="1"/>
  <c r="E228" i="2"/>
  <c r="X228" i="2" s="1"/>
  <c r="E229" i="2"/>
  <c r="X229" i="2" s="1"/>
  <c r="E230" i="2"/>
  <c r="X230" i="2" s="1"/>
  <c r="E231" i="2"/>
  <c r="X231" i="2" s="1"/>
  <c r="E232" i="2"/>
  <c r="X232" i="2" s="1"/>
  <c r="E233" i="2"/>
  <c r="X233" i="2" s="1"/>
  <c r="E234" i="2"/>
  <c r="X234" i="2" s="1"/>
  <c r="E235" i="2"/>
  <c r="X235" i="2" s="1"/>
  <c r="E236" i="2"/>
  <c r="X236" i="2" s="1"/>
  <c r="E237" i="2"/>
  <c r="X237" i="2" s="1"/>
  <c r="E238" i="2"/>
  <c r="X238" i="2" s="1"/>
  <c r="E239" i="2"/>
  <c r="X239" i="2" s="1"/>
  <c r="E240" i="2"/>
  <c r="X240" i="2" s="1"/>
  <c r="E241" i="2"/>
  <c r="X241" i="2" s="1"/>
  <c r="E242" i="2"/>
  <c r="X242" i="2" s="1"/>
  <c r="E243" i="2"/>
  <c r="X243" i="2" s="1"/>
  <c r="E244" i="2"/>
  <c r="X244" i="2" s="1"/>
  <c r="E245" i="2"/>
  <c r="X245" i="2" s="1"/>
  <c r="E246" i="2"/>
  <c r="X246" i="2" s="1"/>
  <c r="E247" i="2"/>
  <c r="X247" i="2" s="1"/>
  <c r="E248" i="2"/>
  <c r="X248" i="2" s="1"/>
  <c r="E249" i="2"/>
  <c r="X249" i="2" s="1"/>
  <c r="E250" i="2"/>
  <c r="X250" i="2" s="1"/>
  <c r="E251" i="2"/>
  <c r="X251" i="2" s="1"/>
  <c r="E252" i="2"/>
  <c r="X252" i="2" s="1"/>
  <c r="E253" i="2"/>
  <c r="X253" i="2" s="1"/>
  <c r="E254" i="2"/>
  <c r="X254" i="2" s="1"/>
  <c r="E255" i="2"/>
  <c r="X255" i="2" s="1"/>
  <c r="E4" i="2"/>
  <c r="X4" i="2" s="1"/>
  <c r="F4" i="2"/>
  <c r="Y4" i="2" s="1"/>
  <c r="G4" i="2"/>
  <c r="Z4" i="2" s="1"/>
  <c r="H4" i="2"/>
  <c r="AA4" i="2" s="1"/>
  <c r="I4" i="2"/>
  <c r="AB4" i="2" s="1"/>
  <c r="J4" i="2"/>
  <c r="AC4" i="2" s="1"/>
  <c r="K4" i="2"/>
  <c r="AD4" i="2" s="1"/>
  <c r="L4" i="2"/>
  <c r="AE4" i="2" s="1"/>
  <c r="M4" i="2"/>
  <c r="AF4" i="2" s="1"/>
  <c r="N4" i="2"/>
  <c r="AG4" i="2" s="1"/>
  <c r="O4" i="2"/>
  <c r="AH4" i="2" s="1"/>
  <c r="P4" i="2"/>
  <c r="AI4" i="2" s="1"/>
  <c r="Q4" i="2"/>
  <c r="AJ4" i="2" s="1"/>
  <c r="D18" i="2"/>
  <c r="W18" i="2" s="1"/>
  <c r="D19" i="2"/>
  <c r="W19" i="2" s="1"/>
  <c r="D20" i="2"/>
  <c r="W20" i="2" s="1"/>
  <c r="D21" i="2"/>
  <c r="W21" i="2" s="1"/>
  <c r="D22" i="2"/>
  <c r="W22" i="2" s="1"/>
  <c r="D23" i="2"/>
  <c r="W23" i="2" s="1"/>
  <c r="D24" i="2"/>
  <c r="W24" i="2" s="1"/>
  <c r="D25" i="2"/>
  <c r="W25" i="2" s="1"/>
  <c r="D26" i="2"/>
  <c r="W26" i="2" s="1"/>
  <c r="D27" i="2"/>
  <c r="W27" i="2" s="1"/>
  <c r="D28" i="2"/>
  <c r="W28" i="2" s="1"/>
  <c r="D29" i="2"/>
  <c r="W29" i="2" s="1"/>
  <c r="D30" i="2"/>
  <c r="W30" i="2" s="1"/>
  <c r="D31" i="2"/>
  <c r="W31" i="2" s="1"/>
  <c r="D32" i="2"/>
  <c r="W32" i="2" s="1"/>
  <c r="D33" i="2"/>
  <c r="W33" i="2" s="1"/>
  <c r="D34" i="2"/>
  <c r="W34" i="2" s="1"/>
  <c r="D35" i="2"/>
  <c r="W35" i="2" s="1"/>
  <c r="D36" i="2"/>
  <c r="W36" i="2" s="1"/>
  <c r="D37" i="2"/>
  <c r="W37" i="2" s="1"/>
  <c r="D38" i="2"/>
  <c r="W38" i="2" s="1"/>
  <c r="D39" i="2"/>
  <c r="W39" i="2" s="1"/>
  <c r="D40" i="2"/>
  <c r="W40" i="2" s="1"/>
  <c r="D41" i="2"/>
  <c r="W41" i="2" s="1"/>
  <c r="D42" i="2"/>
  <c r="W42" i="2" s="1"/>
  <c r="D43" i="2"/>
  <c r="W43" i="2" s="1"/>
  <c r="D44" i="2"/>
  <c r="W44" i="2" s="1"/>
  <c r="D45" i="2"/>
  <c r="W45" i="2" s="1"/>
  <c r="D46" i="2"/>
  <c r="W46" i="2" s="1"/>
  <c r="D47" i="2"/>
  <c r="W47" i="2" s="1"/>
  <c r="D48" i="2"/>
  <c r="W48" i="2" s="1"/>
  <c r="D49" i="2"/>
  <c r="W49" i="2" s="1"/>
  <c r="D50" i="2"/>
  <c r="W50" i="2" s="1"/>
  <c r="D51" i="2"/>
  <c r="W51" i="2" s="1"/>
  <c r="D52" i="2"/>
  <c r="W52" i="2" s="1"/>
  <c r="D53" i="2"/>
  <c r="W53" i="2" s="1"/>
  <c r="D54" i="2"/>
  <c r="W54" i="2" s="1"/>
  <c r="D55" i="2"/>
  <c r="W55" i="2" s="1"/>
  <c r="D56" i="2"/>
  <c r="W56" i="2" s="1"/>
  <c r="D57" i="2"/>
  <c r="W57" i="2" s="1"/>
  <c r="D58" i="2"/>
  <c r="W58" i="2" s="1"/>
  <c r="D59" i="2"/>
  <c r="W59" i="2" s="1"/>
  <c r="D60" i="2"/>
  <c r="W60" i="2" s="1"/>
  <c r="D61" i="2"/>
  <c r="W61" i="2" s="1"/>
  <c r="D62" i="2"/>
  <c r="W62" i="2" s="1"/>
  <c r="D63" i="2"/>
  <c r="W63" i="2" s="1"/>
  <c r="D64" i="2"/>
  <c r="W64" i="2" s="1"/>
  <c r="D65" i="2"/>
  <c r="W65" i="2" s="1"/>
  <c r="D66" i="2"/>
  <c r="W66" i="2" s="1"/>
  <c r="D67" i="2"/>
  <c r="W67" i="2" s="1"/>
  <c r="D68" i="2"/>
  <c r="W68" i="2" s="1"/>
  <c r="D69" i="2"/>
  <c r="W69" i="2" s="1"/>
  <c r="D70" i="2"/>
  <c r="W70" i="2" s="1"/>
  <c r="D71" i="2"/>
  <c r="W71" i="2" s="1"/>
  <c r="D72" i="2"/>
  <c r="W72" i="2" s="1"/>
  <c r="D73" i="2"/>
  <c r="W73" i="2" s="1"/>
  <c r="D74" i="2"/>
  <c r="W74" i="2" s="1"/>
  <c r="D75" i="2"/>
  <c r="W75" i="2" s="1"/>
  <c r="D76" i="2"/>
  <c r="W76" i="2" s="1"/>
  <c r="D77" i="2"/>
  <c r="W77" i="2" s="1"/>
  <c r="D78" i="2"/>
  <c r="W78" i="2" s="1"/>
  <c r="D79" i="2"/>
  <c r="W79" i="2" s="1"/>
  <c r="D80" i="2"/>
  <c r="W80" i="2" s="1"/>
  <c r="D81" i="2"/>
  <c r="W81" i="2" s="1"/>
  <c r="D82" i="2"/>
  <c r="W82" i="2" s="1"/>
  <c r="D83" i="2"/>
  <c r="W83" i="2" s="1"/>
  <c r="D84" i="2"/>
  <c r="W84" i="2" s="1"/>
  <c r="D85" i="2"/>
  <c r="W85" i="2" s="1"/>
  <c r="D86" i="2"/>
  <c r="W86" i="2" s="1"/>
  <c r="D87" i="2"/>
  <c r="W87" i="2" s="1"/>
  <c r="D88" i="2"/>
  <c r="W88" i="2" s="1"/>
  <c r="D89" i="2"/>
  <c r="W89" i="2" s="1"/>
  <c r="D90" i="2"/>
  <c r="W90" i="2" s="1"/>
  <c r="D91" i="2"/>
  <c r="W91" i="2" s="1"/>
  <c r="D92" i="2"/>
  <c r="W92" i="2" s="1"/>
  <c r="D93" i="2"/>
  <c r="W93" i="2" s="1"/>
  <c r="D94" i="2"/>
  <c r="W94" i="2" s="1"/>
  <c r="D95" i="2"/>
  <c r="W95" i="2" s="1"/>
  <c r="D96" i="2"/>
  <c r="W96" i="2" s="1"/>
  <c r="D97" i="2"/>
  <c r="W97" i="2" s="1"/>
  <c r="D98" i="2"/>
  <c r="W98" i="2" s="1"/>
  <c r="D99" i="2"/>
  <c r="W99" i="2" s="1"/>
  <c r="D100" i="2"/>
  <c r="W100" i="2" s="1"/>
  <c r="D101" i="2"/>
  <c r="W101" i="2" s="1"/>
  <c r="D102" i="2"/>
  <c r="W102" i="2" s="1"/>
  <c r="D103" i="2"/>
  <c r="W103" i="2" s="1"/>
  <c r="D104" i="2"/>
  <c r="W104" i="2" s="1"/>
  <c r="D105" i="2"/>
  <c r="W105" i="2" s="1"/>
  <c r="D106" i="2"/>
  <c r="W106" i="2" s="1"/>
  <c r="D107" i="2"/>
  <c r="W107" i="2" s="1"/>
  <c r="D108" i="2"/>
  <c r="W108" i="2" s="1"/>
  <c r="D109" i="2"/>
  <c r="W109" i="2" s="1"/>
  <c r="D110" i="2"/>
  <c r="W110" i="2" s="1"/>
  <c r="D111" i="2"/>
  <c r="W111" i="2" s="1"/>
  <c r="D112" i="2"/>
  <c r="W112" i="2" s="1"/>
  <c r="D113" i="2"/>
  <c r="W113" i="2" s="1"/>
  <c r="D114" i="2"/>
  <c r="W114" i="2" s="1"/>
  <c r="D115" i="2"/>
  <c r="W115" i="2" s="1"/>
  <c r="D116" i="2"/>
  <c r="W116" i="2" s="1"/>
  <c r="D117" i="2"/>
  <c r="W117" i="2" s="1"/>
  <c r="D118" i="2"/>
  <c r="W118" i="2" s="1"/>
  <c r="D119" i="2"/>
  <c r="W119" i="2" s="1"/>
  <c r="D120" i="2"/>
  <c r="W120" i="2" s="1"/>
  <c r="D121" i="2"/>
  <c r="W121" i="2" s="1"/>
  <c r="D122" i="2"/>
  <c r="W122" i="2" s="1"/>
  <c r="D123" i="2"/>
  <c r="W123" i="2" s="1"/>
  <c r="D124" i="2"/>
  <c r="W124" i="2" s="1"/>
  <c r="D125" i="2"/>
  <c r="W125" i="2" s="1"/>
  <c r="D126" i="2"/>
  <c r="W126" i="2" s="1"/>
  <c r="D127" i="2"/>
  <c r="W127" i="2" s="1"/>
  <c r="D128" i="2"/>
  <c r="W128" i="2" s="1"/>
  <c r="D129" i="2"/>
  <c r="W129" i="2" s="1"/>
  <c r="D130" i="2"/>
  <c r="W130" i="2" s="1"/>
  <c r="D131" i="2"/>
  <c r="W131" i="2" s="1"/>
  <c r="D132" i="2"/>
  <c r="W132" i="2" s="1"/>
  <c r="D133" i="2"/>
  <c r="W133" i="2" s="1"/>
  <c r="D134" i="2"/>
  <c r="W134" i="2" s="1"/>
  <c r="D135" i="2"/>
  <c r="W135" i="2" s="1"/>
  <c r="D136" i="2"/>
  <c r="W136" i="2" s="1"/>
  <c r="D137" i="2"/>
  <c r="W137" i="2" s="1"/>
  <c r="D138" i="2"/>
  <c r="W138" i="2" s="1"/>
  <c r="D139" i="2"/>
  <c r="W139" i="2" s="1"/>
  <c r="D140" i="2"/>
  <c r="W140" i="2" s="1"/>
  <c r="D141" i="2"/>
  <c r="W141" i="2" s="1"/>
  <c r="D142" i="2"/>
  <c r="W142" i="2" s="1"/>
  <c r="D143" i="2"/>
  <c r="W143" i="2" s="1"/>
  <c r="D144" i="2"/>
  <c r="W144" i="2" s="1"/>
  <c r="D145" i="2"/>
  <c r="W145" i="2" s="1"/>
  <c r="D146" i="2"/>
  <c r="W146" i="2" s="1"/>
  <c r="D147" i="2"/>
  <c r="W147" i="2" s="1"/>
  <c r="D148" i="2"/>
  <c r="W148" i="2" s="1"/>
  <c r="D149" i="2"/>
  <c r="W149" i="2" s="1"/>
  <c r="D150" i="2"/>
  <c r="W150" i="2" s="1"/>
  <c r="D151" i="2"/>
  <c r="W151" i="2" s="1"/>
  <c r="D152" i="2"/>
  <c r="W152" i="2" s="1"/>
  <c r="D153" i="2"/>
  <c r="W153" i="2" s="1"/>
  <c r="D154" i="2"/>
  <c r="W154" i="2" s="1"/>
  <c r="D155" i="2"/>
  <c r="W155" i="2" s="1"/>
  <c r="D156" i="2"/>
  <c r="W156" i="2" s="1"/>
  <c r="D157" i="2"/>
  <c r="W157" i="2" s="1"/>
  <c r="D158" i="2"/>
  <c r="W158" i="2" s="1"/>
  <c r="D159" i="2"/>
  <c r="W159" i="2" s="1"/>
  <c r="D160" i="2"/>
  <c r="W160" i="2" s="1"/>
  <c r="D161" i="2"/>
  <c r="W161" i="2" s="1"/>
  <c r="D162" i="2"/>
  <c r="W162" i="2" s="1"/>
  <c r="D163" i="2"/>
  <c r="W163" i="2" s="1"/>
  <c r="D164" i="2"/>
  <c r="W164" i="2" s="1"/>
  <c r="D165" i="2"/>
  <c r="W165" i="2" s="1"/>
  <c r="D166" i="2"/>
  <c r="W166" i="2" s="1"/>
  <c r="D167" i="2"/>
  <c r="W167" i="2" s="1"/>
  <c r="D168" i="2"/>
  <c r="W168" i="2" s="1"/>
  <c r="D169" i="2"/>
  <c r="W169" i="2" s="1"/>
  <c r="D170" i="2"/>
  <c r="W170" i="2" s="1"/>
  <c r="D171" i="2"/>
  <c r="W171" i="2" s="1"/>
  <c r="D172" i="2"/>
  <c r="W172" i="2" s="1"/>
  <c r="D173" i="2"/>
  <c r="W173" i="2" s="1"/>
  <c r="D174" i="2"/>
  <c r="W174" i="2" s="1"/>
  <c r="D175" i="2"/>
  <c r="W175" i="2" s="1"/>
  <c r="D176" i="2"/>
  <c r="W176" i="2" s="1"/>
  <c r="D177" i="2"/>
  <c r="W177" i="2" s="1"/>
  <c r="D178" i="2"/>
  <c r="W178" i="2" s="1"/>
  <c r="D179" i="2"/>
  <c r="W179" i="2" s="1"/>
  <c r="D180" i="2"/>
  <c r="W180" i="2" s="1"/>
  <c r="D181" i="2"/>
  <c r="W181" i="2" s="1"/>
  <c r="D182" i="2"/>
  <c r="W182" i="2" s="1"/>
  <c r="D183" i="2"/>
  <c r="W183" i="2" s="1"/>
  <c r="D184" i="2"/>
  <c r="W184" i="2" s="1"/>
  <c r="D185" i="2"/>
  <c r="W185" i="2" s="1"/>
  <c r="D186" i="2"/>
  <c r="W186" i="2" s="1"/>
  <c r="D187" i="2"/>
  <c r="W187" i="2" s="1"/>
  <c r="D188" i="2"/>
  <c r="W188" i="2" s="1"/>
  <c r="D189" i="2"/>
  <c r="W189" i="2" s="1"/>
  <c r="D190" i="2"/>
  <c r="W190" i="2" s="1"/>
  <c r="D191" i="2"/>
  <c r="W191" i="2" s="1"/>
  <c r="D192" i="2"/>
  <c r="W192" i="2" s="1"/>
  <c r="D193" i="2"/>
  <c r="W193" i="2" s="1"/>
  <c r="D194" i="2"/>
  <c r="W194" i="2" s="1"/>
  <c r="D195" i="2"/>
  <c r="W195" i="2" s="1"/>
  <c r="D196" i="2"/>
  <c r="W196" i="2" s="1"/>
  <c r="D197" i="2"/>
  <c r="W197" i="2" s="1"/>
  <c r="D198" i="2"/>
  <c r="W198" i="2" s="1"/>
  <c r="D199" i="2"/>
  <c r="W199" i="2" s="1"/>
  <c r="D200" i="2"/>
  <c r="W200" i="2" s="1"/>
  <c r="D201" i="2"/>
  <c r="W201" i="2" s="1"/>
  <c r="D202" i="2"/>
  <c r="W202" i="2" s="1"/>
  <c r="D203" i="2"/>
  <c r="W203" i="2" s="1"/>
  <c r="D204" i="2"/>
  <c r="W204" i="2" s="1"/>
  <c r="D205" i="2"/>
  <c r="W205" i="2" s="1"/>
  <c r="D206" i="2"/>
  <c r="W206" i="2" s="1"/>
  <c r="D207" i="2"/>
  <c r="W207" i="2" s="1"/>
  <c r="D208" i="2"/>
  <c r="W208" i="2" s="1"/>
  <c r="D209" i="2"/>
  <c r="W209" i="2" s="1"/>
  <c r="D210" i="2"/>
  <c r="W210" i="2" s="1"/>
  <c r="D211" i="2"/>
  <c r="W211" i="2" s="1"/>
  <c r="D212" i="2"/>
  <c r="W212" i="2" s="1"/>
  <c r="D213" i="2"/>
  <c r="W213" i="2" s="1"/>
  <c r="D214" i="2"/>
  <c r="W214" i="2" s="1"/>
  <c r="D215" i="2"/>
  <c r="W215" i="2" s="1"/>
  <c r="D216" i="2"/>
  <c r="W216" i="2" s="1"/>
  <c r="D217" i="2"/>
  <c r="W217" i="2" s="1"/>
  <c r="D218" i="2"/>
  <c r="W218" i="2" s="1"/>
  <c r="D219" i="2"/>
  <c r="W219" i="2" s="1"/>
  <c r="D220" i="2"/>
  <c r="W220" i="2" s="1"/>
  <c r="D221" i="2"/>
  <c r="W221" i="2" s="1"/>
  <c r="D222" i="2"/>
  <c r="W222" i="2" s="1"/>
  <c r="D223" i="2"/>
  <c r="W223" i="2" s="1"/>
  <c r="D224" i="2"/>
  <c r="W224" i="2" s="1"/>
  <c r="D225" i="2"/>
  <c r="W225" i="2" s="1"/>
  <c r="D226" i="2"/>
  <c r="W226" i="2" s="1"/>
  <c r="D227" i="2"/>
  <c r="W227" i="2" s="1"/>
  <c r="D228" i="2"/>
  <c r="W228" i="2" s="1"/>
  <c r="D229" i="2"/>
  <c r="W229" i="2" s="1"/>
  <c r="D230" i="2"/>
  <c r="W230" i="2" s="1"/>
  <c r="D231" i="2"/>
  <c r="W231" i="2" s="1"/>
  <c r="D232" i="2"/>
  <c r="W232" i="2" s="1"/>
  <c r="D233" i="2"/>
  <c r="W233" i="2" s="1"/>
  <c r="D234" i="2"/>
  <c r="W234" i="2" s="1"/>
  <c r="D235" i="2"/>
  <c r="W235" i="2" s="1"/>
  <c r="D236" i="2"/>
  <c r="W236" i="2" s="1"/>
  <c r="D237" i="2"/>
  <c r="W237" i="2" s="1"/>
  <c r="D238" i="2"/>
  <c r="W238" i="2" s="1"/>
  <c r="D239" i="2"/>
  <c r="W239" i="2" s="1"/>
  <c r="D240" i="2"/>
  <c r="W240" i="2" s="1"/>
  <c r="D241" i="2"/>
  <c r="W241" i="2" s="1"/>
  <c r="D242" i="2"/>
  <c r="W242" i="2" s="1"/>
  <c r="D243" i="2"/>
  <c r="W243" i="2" s="1"/>
  <c r="D244" i="2"/>
  <c r="W244" i="2" s="1"/>
  <c r="D245" i="2"/>
  <c r="W245" i="2" s="1"/>
  <c r="D246" i="2"/>
  <c r="W246" i="2" s="1"/>
  <c r="D247" i="2"/>
  <c r="W247" i="2" s="1"/>
  <c r="D248" i="2"/>
  <c r="W248" i="2" s="1"/>
  <c r="D249" i="2"/>
  <c r="W249" i="2" s="1"/>
  <c r="D250" i="2"/>
  <c r="W250" i="2" s="1"/>
  <c r="D251" i="2"/>
  <c r="W251" i="2" s="1"/>
  <c r="D252" i="2"/>
  <c r="W252" i="2" s="1"/>
  <c r="D253" i="2"/>
  <c r="W253" i="2" s="1"/>
  <c r="D254" i="2"/>
  <c r="W254" i="2" s="1"/>
  <c r="D255" i="2"/>
  <c r="W255" i="2" s="1"/>
  <c r="C23" i="2"/>
  <c r="V23" i="2" s="1"/>
  <c r="C24" i="2"/>
  <c r="V24" i="2" s="1"/>
  <c r="C25" i="2"/>
  <c r="V25" i="2" s="1"/>
  <c r="C26" i="2"/>
  <c r="V26" i="2" s="1"/>
  <c r="C27" i="2"/>
  <c r="V27" i="2" s="1"/>
  <c r="C28" i="2"/>
  <c r="V28" i="2" s="1"/>
  <c r="C29" i="2"/>
  <c r="V29" i="2" s="1"/>
  <c r="C30" i="2"/>
  <c r="V30" i="2" s="1"/>
  <c r="C31" i="2"/>
  <c r="V31" i="2" s="1"/>
  <c r="C32" i="2"/>
  <c r="V32" i="2" s="1"/>
  <c r="C33" i="2"/>
  <c r="V33" i="2" s="1"/>
  <c r="C34" i="2"/>
  <c r="V34" i="2" s="1"/>
  <c r="C35" i="2"/>
  <c r="V35" i="2" s="1"/>
  <c r="C36" i="2"/>
  <c r="V36" i="2" s="1"/>
  <c r="C37" i="2"/>
  <c r="V37" i="2" s="1"/>
  <c r="C38" i="2"/>
  <c r="V38" i="2" s="1"/>
  <c r="C39" i="2"/>
  <c r="V39" i="2" s="1"/>
  <c r="C40" i="2"/>
  <c r="V40" i="2" s="1"/>
  <c r="C41" i="2"/>
  <c r="V41" i="2" s="1"/>
  <c r="C42" i="2"/>
  <c r="V42" i="2" s="1"/>
  <c r="C43" i="2"/>
  <c r="V43" i="2" s="1"/>
  <c r="C44" i="2"/>
  <c r="V44" i="2" s="1"/>
  <c r="C45" i="2"/>
  <c r="V45" i="2" s="1"/>
  <c r="C46" i="2"/>
  <c r="V46" i="2" s="1"/>
  <c r="C47" i="2"/>
  <c r="V47" i="2" s="1"/>
  <c r="C48" i="2"/>
  <c r="V48" i="2" s="1"/>
  <c r="C49" i="2"/>
  <c r="V49" i="2" s="1"/>
  <c r="C50" i="2"/>
  <c r="V50" i="2" s="1"/>
  <c r="C51" i="2"/>
  <c r="V51" i="2" s="1"/>
  <c r="C52" i="2"/>
  <c r="V52" i="2" s="1"/>
  <c r="C53" i="2"/>
  <c r="V53" i="2" s="1"/>
  <c r="C54" i="2"/>
  <c r="V54" i="2" s="1"/>
  <c r="C55" i="2"/>
  <c r="V55" i="2" s="1"/>
  <c r="C56" i="2"/>
  <c r="V56" i="2" s="1"/>
  <c r="C57" i="2"/>
  <c r="V57" i="2" s="1"/>
  <c r="C58" i="2"/>
  <c r="V58" i="2" s="1"/>
  <c r="C59" i="2"/>
  <c r="V59" i="2" s="1"/>
  <c r="C60" i="2"/>
  <c r="V60" i="2" s="1"/>
  <c r="C61" i="2"/>
  <c r="V61" i="2" s="1"/>
  <c r="C62" i="2"/>
  <c r="V62" i="2" s="1"/>
  <c r="C63" i="2"/>
  <c r="V63" i="2" s="1"/>
  <c r="C64" i="2"/>
  <c r="V64" i="2" s="1"/>
  <c r="C65" i="2"/>
  <c r="V65" i="2" s="1"/>
  <c r="C66" i="2"/>
  <c r="V66" i="2" s="1"/>
  <c r="C67" i="2"/>
  <c r="V67" i="2" s="1"/>
  <c r="C68" i="2"/>
  <c r="V68" i="2" s="1"/>
  <c r="C69" i="2"/>
  <c r="V69" i="2" s="1"/>
  <c r="C70" i="2"/>
  <c r="V70" i="2" s="1"/>
  <c r="C71" i="2"/>
  <c r="V71" i="2" s="1"/>
  <c r="C72" i="2"/>
  <c r="V72" i="2" s="1"/>
  <c r="C73" i="2"/>
  <c r="V73" i="2" s="1"/>
  <c r="C74" i="2"/>
  <c r="V74" i="2" s="1"/>
  <c r="C75" i="2"/>
  <c r="V75" i="2" s="1"/>
  <c r="C76" i="2"/>
  <c r="V76" i="2" s="1"/>
  <c r="C77" i="2"/>
  <c r="V77" i="2" s="1"/>
  <c r="C78" i="2"/>
  <c r="V78" i="2" s="1"/>
  <c r="C79" i="2"/>
  <c r="V79" i="2" s="1"/>
  <c r="C80" i="2"/>
  <c r="V80" i="2" s="1"/>
  <c r="C81" i="2"/>
  <c r="V81" i="2" s="1"/>
  <c r="C82" i="2"/>
  <c r="V82" i="2" s="1"/>
  <c r="C83" i="2"/>
  <c r="V83" i="2" s="1"/>
  <c r="C84" i="2"/>
  <c r="V84" i="2" s="1"/>
  <c r="C85" i="2"/>
  <c r="V85" i="2" s="1"/>
  <c r="C86" i="2"/>
  <c r="V86" i="2" s="1"/>
  <c r="C87" i="2"/>
  <c r="V87" i="2" s="1"/>
  <c r="C88" i="2"/>
  <c r="V88" i="2" s="1"/>
  <c r="C89" i="2"/>
  <c r="V89" i="2" s="1"/>
  <c r="C90" i="2"/>
  <c r="V90" i="2" s="1"/>
  <c r="C91" i="2"/>
  <c r="V91" i="2" s="1"/>
  <c r="C92" i="2"/>
  <c r="V92" i="2" s="1"/>
  <c r="C93" i="2"/>
  <c r="V93" i="2" s="1"/>
  <c r="C94" i="2"/>
  <c r="V94" i="2" s="1"/>
  <c r="C95" i="2"/>
  <c r="V95" i="2" s="1"/>
  <c r="C96" i="2"/>
  <c r="V96" i="2" s="1"/>
  <c r="C97" i="2"/>
  <c r="V97" i="2" s="1"/>
  <c r="C98" i="2"/>
  <c r="V98" i="2" s="1"/>
  <c r="C99" i="2"/>
  <c r="V99" i="2" s="1"/>
  <c r="C100" i="2"/>
  <c r="V100" i="2" s="1"/>
  <c r="C101" i="2"/>
  <c r="V101" i="2" s="1"/>
  <c r="C102" i="2"/>
  <c r="V102" i="2" s="1"/>
  <c r="C103" i="2"/>
  <c r="V103" i="2" s="1"/>
  <c r="C104" i="2"/>
  <c r="V104" i="2" s="1"/>
  <c r="C105" i="2"/>
  <c r="V105" i="2" s="1"/>
  <c r="C106" i="2"/>
  <c r="V106" i="2" s="1"/>
  <c r="C107" i="2"/>
  <c r="V107" i="2" s="1"/>
  <c r="C108" i="2"/>
  <c r="V108" i="2" s="1"/>
  <c r="C109" i="2"/>
  <c r="V109" i="2" s="1"/>
  <c r="C110" i="2"/>
  <c r="V110" i="2" s="1"/>
  <c r="C111" i="2"/>
  <c r="V111" i="2" s="1"/>
  <c r="C112" i="2"/>
  <c r="V112" i="2" s="1"/>
  <c r="C113" i="2"/>
  <c r="V113" i="2" s="1"/>
  <c r="C114" i="2"/>
  <c r="V114" i="2" s="1"/>
  <c r="C115" i="2"/>
  <c r="V115" i="2" s="1"/>
  <c r="C116" i="2"/>
  <c r="V116" i="2" s="1"/>
  <c r="C117" i="2"/>
  <c r="V117" i="2" s="1"/>
  <c r="C118" i="2"/>
  <c r="V118" i="2" s="1"/>
  <c r="C119" i="2"/>
  <c r="V119" i="2" s="1"/>
  <c r="C120" i="2"/>
  <c r="V120" i="2" s="1"/>
  <c r="C121" i="2"/>
  <c r="V121" i="2" s="1"/>
  <c r="C122" i="2"/>
  <c r="V122" i="2" s="1"/>
  <c r="C123" i="2"/>
  <c r="V123" i="2" s="1"/>
  <c r="C124" i="2"/>
  <c r="V124" i="2" s="1"/>
  <c r="C125" i="2"/>
  <c r="V125" i="2" s="1"/>
  <c r="C126" i="2"/>
  <c r="V126" i="2" s="1"/>
  <c r="C127" i="2"/>
  <c r="V127" i="2" s="1"/>
  <c r="C128" i="2"/>
  <c r="V128" i="2" s="1"/>
  <c r="C129" i="2"/>
  <c r="V129" i="2" s="1"/>
  <c r="C130" i="2"/>
  <c r="V130" i="2" s="1"/>
  <c r="C131" i="2"/>
  <c r="V131" i="2" s="1"/>
  <c r="C132" i="2"/>
  <c r="V132" i="2" s="1"/>
  <c r="C133" i="2"/>
  <c r="V133" i="2" s="1"/>
  <c r="C134" i="2"/>
  <c r="V134" i="2" s="1"/>
  <c r="C135" i="2"/>
  <c r="V135" i="2" s="1"/>
  <c r="C136" i="2"/>
  <c r="V136" i="2" s="1"/>
  <c r="C137" i="2"/>
  <c r="V137" i="2" s="1"/>
  <c r="C138" i="2"/>
  <c r="V138" i="2" s="1"/>
  <c r="C139" i="2"/>
  <c r="V139" i="2" s="1"/>
  <c r="C140" i="2"/>
  <c r="V140" i="2" s="1"/>
  <c r="C141" i="2"/>
  <c r="V141" i="2" s="1"/>
  <c r="C142" i="2"/>
  <c r="V142" i="2" s="1"/>
  <c r="C143" i="2"/>
  <c r="V143" i="2" s="1"/>
  <c r="C144" i="2"/>
  <c r="V144" i="2" s="1"/>
  <c r="C145" i="2"/>
  <c r="V145" i="2" s="1"/>
  <c r="C146" i="2"/>
  <c r="V146" i="2" s="1"/>
  <c r="C147" i="2"/>
  <c r="V147" i="2" s="1"/>
  <c r="C148" i="2"/>
  <c r="V148" i="2" s="1"/>
  <c r="C149" i="2"/>
  <c r="V149" i="2" s="1"/>
  <c r="C150" i="2"/>
  <c r="V150" i="2" s="1"/>
  <c r="C151" i="2"/>
  <c r="V151" i="2" s="1"/>
  <c r="C152" i="2"/>
  <c r="V152" i="2" s="1"/>
  <c r="C153" i="2"/>
  <c r="V153" i="2" s="1"/>
  <c r="C154" i="2"/>
  <c r="V154" i="2" s="1"/>
  <c r="C155" i="2"/>
  <c r="V155" i="2" s="1"/>
  <c r="C156" i="2"/>
  <c r="V156" i="2" s="1"/>
  <c r="C157" i="2"/>
  <c r="V157" i="2" s="1"/>
  <c r="C158" i="2"/>
  <c r="V158" i="2" s="1"/>
  <c r="C159" i="2"/>
  <c r="V159" i="2" s="1"/>
  <c r="C160" i="2"/>
  <c r="V160" i="2" s="1"/>
  <c r="C161" i="2"/>
  <c r="V161" i="2" s="1"/>
  <c r="C162" i="2"/>
  <c r="V162" i="2" s="1"/>
  <c r="C163" i="2"/>
  <c r="V163" i="2" s="1"/>
  <c r="C164" i="2"/>
  <c r="V164" i="2" s="1"/>
  <c r="C165" i="2"/>
  <c r="V165" i="2" s="1"/>
  <c r="C166" i="2"/>
  <c r="V166" i="2" s="1"/>
  <c r="C167" i="2"/>
  <c r="V167" i="2" s="1"/>
  <c r="C168" i="2"/>
  <c r="V168" i="2" s="1"/>
  <c r="C169" i="2"/>
  <c r="V169" i="2" s="1"/>
  <c r="C170" i="2"/>
  <c r="V170" i="2" s="1"/>
  <c r="C171" i="2"/>
  <c r="V171" i="2" s="1"/>
  <c r="C172" i="2"/>
  <c r="V172" i="2" s="1"/>
  <c r="C173" i="2"/>
  <c r="V173" i="2" s="1"/>
  <c r="C174" i="2"/>
  <c r="V174" i="2" s="1"/>
  <c r="C175" i="2"/>
  <c r="V175" i="2" s="1"/>
  <c r="C176" i="2"/>
  <c r="V176" i="2" s="1"/>
  <c r="C177" i="2"/>
  <c r="V177" i="2" s="1"/>
  <c r="C178" i="2"/>
  <c r="V178" i="2" s="1"/>
  <c r="C179" i="2"/>
  <c r="V179" i="2" s="1"/>
  <c r="C180" i="2"/>
  <c r="V180" i="2" s="1"/>
  <c r="C181" i="2"/>
  <c r="V181" i="2" s="1"/>
  <c r="C182" i="2"/>
  <c r="V182" i="2" s="1"/>
  <c r="C183" i="2"/>
  <c r="V183" i="2" s="1"/>
  <c r="C184" i="2"/>
  <c r="V184" i="2" s="1"/>
  <c r="C185" i="2"/>
  <c r="V185" i="2" s="1"/>
  <c r="C186" i="2"/>
  <c r="V186" i="2" s="1"/>
  <c r="C187" i="2"/>
  <c r="V187" i="2" s="1"/>
  <c r="C188" i="2"/>
  <c r="V188" i="2" s="1"/>
  <c r="C189" i="2"/>
  <c r="V189" i="2" s="1"/>
  <c r="C190" i="2"/>
  <c r="V190" i="2" s="1"/>
  <c r="C191" i="2"/>
  <c r="V191" i="2" s="1"/>
  <c r="C192" i="2"/>
  <c r="V192" i="2" s="1"/>
  <c r="C193" i="2"/>
  <c r="V193" i="2" s="1"/>
  <c r="C194" i="2"/>
  <c r="V194" i="2" s="1"/>
  <c r="C195" i="2"/>
  <c r="V195" i="2" s="1"/>
  <c r="C196" i="2"/>
  <c r="V196" i="2" s="1"/>
  <c r="C197" i="2"/>
  <c r="V197" i="2" s="1"/>
  <c r="C198" i="2"/>
  <c r="V198" i="2" s="1"/>
  <c r="C199" i="2"/>
  <c r="V199" i="2" s="1"/>
  <c r="C200" i="2"/>
  <c r="V200" i="2" s="1"/>
  <c r="C201" i="2"/>
  <c r="V201" i="2" s="1"/>
  <c r="C202" i="2"/>
  <c r="V202" i="2" s="1"/>
  <c r="C203" i="2"/>
  <c r="V203" i="2" s="1"/>
  <c r="C204" i="2"/>
  <c r="V204" i="2" s="1"/>
  <c r="C205" i="2"/>
  <c r="V205" i="2" s="1"/>
  <c r="C206" i="2"/>
  <c r="V206" i="2" s="1"/>
  <c r="C207" i="2"/>
  <c r="V207" i="2" s="1"/>
  <c r="C208" i="2"/>
  <c r="V208" i="2" s="1"/>
  <c r="C209" i="2"/>
  <c r="V209" i="2" s="1"/>
  <c r="C210" i="2"/>
  <c r="V210" i="2" s="1"/>
  <c r="C211" i="2"/>
  <c r="V211" i="2" s="1"/>
  <c r="C212" i="2"/>
  <c r="V212" i="2" s="1"/>
  <c r="C213" i="2"/>
  <c r="V213" i="2" s="1"/>
  <c r="C214" i="2"/>
  <c r="V214" i="2" s="1"/>
  <c r="C215" i="2"/>
  <c r="V215" i="2" s="1"/>
  <c r="C216" i="2"/>
  <c r="V216" i="2" s="1"/>
  <c r="C217" i="2"/>
  <c r="V217" i="2" s="1"/>
  <c r="C218" i="2"/>
  <c r="V218" i="2" s="1"/>
  <c r="C219" i="2"/>
  <c r="V219" i="2" s="1"/>
  <c r="C220" i="2"/>
  <c r="V220" i="2" s="1"/>
  <c r="C221" i="2"/>
  <c r="V221" i="2" s="1"/>
  <c r="C222" i="2"/>
  <c r="V222" i="2" s="1"/>
  <c r="C223" i="2"/>
  <c r="V223" i="2" s="1"/>
  <c r="C224" i="2"/>
  <c r="V224" i="2" s="1"/>
  <c r="C225" i="2"/>
  <c r="V225" i="2" s="1"/>
  <c r="C226" i="2"/>
  <c r="V226" i="2" s="1"/>
  <c r="C227" i="2"/>
  <c r="V227" i="2" s="1"/>
  <c r="C228" i="2"/>
  <c r="V228" i="2" s="1"/>
  <c r="C229" i="2"/>
  <c r="V229" i="2" s="1"/>
  <c r="C230" i="2"/>
  <c r="V230" i="2" s="1"/>
  <c r="C231" i="2"/>
  <c r="V231" i="2" s="1"/>
  <c r="C232" i="2"/>
  <c r="V232" i="2" s="1"/>
  <c r="C233" i="2"/>
  <c r="V233" i="2" s="1"/>
  <c r="C234" i="2"/>
  <c r="V234" i="2" s="1"/>
  <c r="C235" i="2"/>
  <c r="V235" i="2" s="1"/>
  <c r="C236" i="2"/>
  <c r="V236" i="2" s="1"/>
  <c r="C237" i="2"/>
  <c r="V237" i="2" s="1"/>
  <c r="C238" i="2"/>
  <c r="V238" i="2" s="1"/>
  <c r="C239" i="2"/>
  <c r="V239" i="2" s="1"/>
  <c r="C240" i="2"/>
  <c r="V240" i="2" s="1"/>
  <c r="C241" i="2"/>
  <c r="V241" i="2" s="1"/>
  <c r="C242" i="2"/>
  <c r="V242" i="2" s="1"/>
  <c r="C243" i="2"/>
  <c r="V243" i="2" s="1"/>
  <c r="C244" i="2"/>
  <c r="V244" i="2" s="1"/>
  <c r="C245" i="2"/>
  <c r="V245" i="2" s="1"/>
  <c r="C246" i="2"/>
  <c r="V246" i="2" s="1"/>
  <c r="C247" i="2"/>
  <c r="V247" i="2" s="1"/>
  <c r="C248" i="2"/>
  <c r="V248" i="2" s="1"/>
  <c r="C249" i="2"/>
  <c r="V249" i="2" s="1"/>
  <c r="C250" i="2"/>
  <c r="V250" i="2" s="1"/>
  <c r="C251" i="2"/>
  <c r="V251" i="2" s="1"/>
  <c r="C252" i="2"/>
  <c r="V252" i="2" s="1"/>
  <c r="C253" i="2"/>
  <c r="V253" i="2" s="1"/>
  <c r="C254" i="2"/>
  <c r="V254" i="2" s="1"/>
  <c r="C255" i="2"/>
  <c r="V255" i="2" s="1"/>
  <c r="C18" i="2"/>
  <c r="V18" i="2" s="1"/>
  <c r="C19" i="2"/>
  <c r="V19" i="2" s="1"/>
  <c r="C20" i="2"/>
  <c r="V20" i="2" s="1"/>
  <c r="C21" i="2"/>
  <c r="V21" i="2" s="1"/>
  <c r="C22" i="2"/>
  <c r="V22" i="2" s="1"/>
  <c r="R21" i="2" l="1"/>
  <c r="T21" i="2" s="1"/>
  <c r="R247" i="2"/>
  <c r="T247" i="2" s="1"/>
  <c r="R235" i="2"/>
  <c r="T235" i="2" s="1"/>
  <c r="R223" i="2"/>
  <c r="T223" i="2" s="1"/>
  <c r="R211" i="2"/>
  <c r="T211" i="2" s="1"/>
  <c r="R199" i="2"/>
  <c r="T199" i="2" s="1"/>
  <c r="R187" i="2"/>
  <c r="T187" i="2" s="1"/>
  <c r="R175" i="2"/>
  <c r="T175" i="2" s="1"/>
  <c r="R163" i="2"/>
  <c r="T163" i="2" s="1"/>
  <c r="R151" i="2"/>
  <c r="T151" i="2" s="1"/>
  <c r="R139" i="2"/>
  <c r="T139" i="2" s="1"/>
  <c r="R127" i="2"/>
  <c r="T127" i="2" s="1"/>
  <c r="R115" i="2"/>
  <c r="T115" i="2" s="1"/>
  <c r="R103" i="2"/>
  <c r="T103" i="2" s="1"/>
  <c r="R91" i="2"/>
  <c r="T91" i="2" s="1"/>
  <c r="R79" i="2"/>
  <c r="T79" i="2" s="1"/>
  <c r="R67" i="2"/>
  <c r="T67" i="2" s="1"/>
  <c r="R55" i="2"/>
  <c r="T55" i="2" s="1"/>
  <c r="R43" i="2"/>
  <c r="T43" i="2" s="1"/>
  <c r="R31" i="2"/>
  <c r="T31" i="2" s="1"/>
  <c r="R11" i="2"/>
  <c r="T11" i="2" s="1"/>
  <c r="R210" i="2"/>
  <c r="T210" i="2" s="1"/>
  <c r="R114" i="2"/>
  <c r="T114" i="2" s="1"/>
  <c r="R30" i="2"/>
  <c r="T30" i="2" s="1"/>
  <c r="R245" i="2"/>
  <c r="T245" i="2" s="1"/>
  <c r="R221" i="2"/>
  <c r="T221" i="2" s="1"/>
  <c r="R197" i="2"/>
  <c r="T197" i="2" s="1"/>
  <c r="R173" i="2"/>
  <c r="T173" i="2" s="1"/>
  <c r="R149" i="2"/>
  <c r="T149" i="2" s="1"/>
  <c r="R137" i="2"/>
  <c r="T137" i="2" s="1"/>
  <c r="R113" i="2"/>
  <c r="T113" i="2" s="1"/>
  <c r="R77" i="2"/>
  <c r="T77" i="2" s="1"/>
  <c r="R53" i="2"/>
  <c r="T53" i="2" s="1"/>
  <c r="R29" i="2"/>
  <c r="T29" i="2" s="1"/>
  <c r="R9" i="2"/>
  <c r="T9" i="2" s="1"/>
  <c r="R246" i="2"/>
  <c r="T246" i="2" s="1"/>
  <c r="R150" i="2"/>
  <c r="T150" i="2" s="1"/>
  <c r="R66" i="2"/>
  <c r="T66" i="2" s="1"/>
  <c r="R10" i="2"/>
  <c r="T10" i="2" s="1"/>
  <c r="R19" i="2"/>
  <c r="T19" i="2" s="1"/>
  <c r="R233" i="2"/>
  <c r="T233" i="2" s="1"/>
  <c r="R209" i="2"/>
  <c r="T209" i="2" s="1"/>
  <c r="R185" i="2"/>
  <c r="T185" i="2" s="1"/>
  <c r="R161" i="2"/>
  <c r="T161" i="2" s="1"/>
  <c r="R125" i="2"/>
  <c r="T125" i="2" s="1"/>
  <c r="R101" i="2"/>
  <c r="T101" i="2" s="1"/>
  <c r="R89" i="2"/>
  <c r="T89" i="2" s="1"/>
  <c r="R65" i="2"/>
  <c r="T65" i="2" s="1"/>
  <c r="R41" i="2"/>
  <c r="T41" i="2" s="1"/>
  <c r="R18" i="2"/>
  <c r="T18" i="2" s="1"/>
  <c r="R244" i="2"/>
  <c r="T244" i="2" s="1"/>
  <c r="R232" i="2"/>
  <c r="T232" i="2" s="1"/>
  <c r="R220" i="2"/>
  <c r="T220" i="2" s="1"/>
  <c r="R208" i="2"/>
  <c r="T208" i="2" s="1"/>
  <c r="R196" i="2"/>
  <c r="T196" i="2" s="1"/>
  <c r="R184" i="2"/>
  <c r="T184" i="2" s="1"/>
  <c r="R172" i="2"/>
  <c r="T172" i="2" s="1"/>
  <c r="R160" i="2"/>
  <c r="T160" i="2" s="1"/>
  <c r="R148" i="2"/>
  <c r="T148" i="2" s="1"/>
  <c r="R136" i="2"/>
  <c r="T136" i="2" s="1"/>
  <c r="R124" i="2"/>
  <c r="T124" i="2" s="1"/>
  <c r="R112" i="2"/>
  <c r="T112" i="2" s="1"/>
  <c r="R100" i="2"/>
  <c r="T100" i="2" s="1"/>
  <c r="R88" i="2"/>
  <c r="T88" i="2" s="1"/>
  <c r="R76" i="2"/>
  <c r="T76" i="2" s="1"/>
  <c r="R64" i="2"/>
  <c r="T64" i="2" s="1"/>
  <c r="R52" i="2"/>
  <c r="T52" i="2" s="1"/>
  <c r="R40" i="2"/>
  <c r="T40" i="2" s="1"/>
  <c r="R28" i="2"/>
  <c r="T28" i="2" s="1"/>
  <c r="R8" i="2"/>
  <c r="T8" i="2" s="1"/>
  <c r="R126" i="2"/>
  <c r="T126" i="2" s="1"/>
  <c r="R171" i="2"/>
  <c r="T171" i="2" s="1"/>
  <c r="R39" i="2"/>
  <c r="T39" i="2" s="1"/>
  <c r="R254" i="2"/>
  <c r="T254" i="2" s="1"/>
  <c r="R242" i="2"/>
  <c r="T242" i="2" s="1"/>
  <c r="R230" i="2"/>
  <c r="T230" i="2" s="1"/>
  <c r="R218" i="2"/>
  <c r="T218" i="2" s="1"/>
  <c r="R206" i="2"/>
  <c r="T206" i="2" s="1"/>
  <c r="R194" i="2"/>
  <c r="T194" i="2" s="1"/>
  <c r="R182" i="2"/>
  <c r="T182" i="2" s="1"/>
  <c r="R170" i="2"/>
  <c r="T170" i="2" s="1"/>
  <c r="R158" i="2"/>
  <c r="T158" i="2" s="1"/>
  <c r="R146" i="2"/>
  <c r="T146" i="2" s="1"/>
  <c r="R134" i="2"/>
  <c r="T134" i="2" s="1"/>
  <c r="R122" i="2"/>
  <c r="T122" i="2" s="1"/>
  <c r="R110" i="2"/>
  <c r="T110" i="2" s="1"/>
  <c r="R98" i="2"/>
  <c r="T98" i="2" s="1"/>
  <c r="R86" i="2"/>
  <c r="T86" i="2" s="1"/>
  <c r="R74" i="2"/>
  <c r="T74" i="2" s="1"/>
  <c r="R62" i="2"/>
  <c r="T62" i="2" s="1"/>
  <c r="R50" i="2"/>
  <c r="T50" i="2" s="1"/>
  <c r="R38" i="2"/>
  <c r="T38" i="2" s="1"/>
  <c r="R26" i="2"/>
  <c r="T26" i="2" s="1"/>
  <c r="R6" i="2"/>
  <c r="T6" i="2" s="1"/>
  <c r="R234" i="2"/>
  <c r="T234" i="2" s="1"/>
  <c r="R138" i="2"/>
  <c r="T138" i="2" s="1"/>
  <c r="R231" i="2"/>
  <c r="T231" i="2" s="1"/>
  <c r="R135" i="2"/>
  <c r="T135" i="2" s="1"/>
  <c r="R63" i="2"/>
  <c r="T63" i="2" s="1"/>
  <c r="R7" i="2"/>
  <c r="T7" i="2" s="1"/>
  <c r="R241" i="2"/>
  <c r="T241" i="2" s="1"/>
  <c r="R157" i="2"/>
  <c r="T157" i="2" s="1"/>
  <c r="R109" i="2"/>
  <c r="T109" i="2" s="1"/>
  <c r="R37" i="2"/>
  <c r="T37" i="2" s="1"/>
  <c r="R17" i="2"/>
  <c r="T17" i="2" s="1"/>
  <c r="R174" i="2"/>
  <c r="T174" i="2" s="1"/>
  <c r="R90" i="2"/>
  <c r="T90" i="2" s="1"/>
  <c r="R255" i="2"/>
  <c r="T255" i="2" s="1"/>
  <c r="R183" i="2"/>
  <c r="T183" i="2" s="1"/>
  <c r="R111" i="2"/>
  <c r="T111" i="2" s="1"/>
  <c r="R27" i="2"/>
  <c r="T27" i="2" s="1"/>
  <c r="R229" i="2"/>
  <c r="T229" i="2" s="1"/>
  <c r="R169" i="2"/>
  <c r="T169" i="2" s="1"/>
  <c r="R97" i="2"/>
  <c r="T97" i="2" s="1"/>
  <c r="R61" i="2"/>
  <c r="T61" i="2" s="1"/>
  <c r="R240" i="2"/>
  <c r="T240" i="2" s="1"/>
  <c r="R192" i="2"/>
  <c r="T192" i="2" s="1"/>
  <c r="R144" i="2"/>
  <c r="T144" i="2" s="1"/>
  <c r="R108" i="2"/>
  <c r="T108" i="2" s="1"/>
  <c r="R60" i="2"/>
  <c r="T60" i="2" s="1"/>
  <c r="R36" i="2"/>
  <c r="T36" i="2" s="1"/>
  <c r="R4" i="2"/>
  <c r="T4" i="2" s="1"/>
  <c r="R16" i="2"/>
  <c r="T16" i="2" s="1"/>
  <c r="R20" i="2"/>
  <c r="T20" i="2" s="1"/>
  <c r="R162" i="2"/>
  <c r="T162" i="2" s="1"/>
  <c r="R102" i="2"/>
  <c r="T102" i="2" s="1"/>
  <c r="R219" i="2"/>
  <c r="T219" i="2" s="1"/>
  <c r="R147" i="2"/>
  <c r="T147" i="2" s="1"/>
  <c r="R87" i="2"/>
  <c r="T87" i="2" s="1"/>
  <c r="R205" i="2"/>
  <c r="T205" i="2" s="1"/>
  <c r="R133" i="2"/>
  <c r="T133" i="2" s="1"/>
  <c r="R49" i="2"/>
  <c r="T49" i="2" s="1"/>
  <c r="R252" i="2"/>
  <c r="T252" i="2" s="1"/>
  <c r="R204" i="2"/>
  <c r="T204" i="2" s="1"/>
  <c r="R168" i="2"/>
  <c r="T168" i="2" s="1"/>
  <c r="R132" i="2"/>
  <c r="T132" i="2" s="1"/>
  <c r="R84" i="2"/>
  <c r="T84" i="2" s="1"/>
  <c r="R48" i="2"/>
  <c r="T48" i="2" s="1"/>
  <c r="R251" i="2"/>
  <c r="T251" i="2" s="1"/>
  <c r="R215" i="2"/>
  <c r="T215" i="2" s="1"/>
  <c r="R203" i="2"/>
  <c r="T203" i="2" s="1"/>
  <c r="R191" i="2"/>
  <c r="T191" i="2" s="1"/>
  <c r="R179" i="2"/>
  <c r="T179" i="2" s="1"/>
  <c r="R167" i="2"/>
  <c r="T167" i="2" s="1"/>
  <c r="R155" i="2"/>
  <c r="T155" i="2" s="1"/>
  <c r="R143" i="2"/>
  <c r="T143" i="2" s="1"/>
  <c r="R131" i="2"/>
  <c r="T131" i="2" s="1"/>
  <c r="R119" i="2"/>
  <c r="T119" i="2" s="1"/>
  <c r="R107" i="2"/>
  <c r="T107" i="2" s="1"/>
  <c r="R95" i="2"/>
  <c r="T95" i="2" s="1"/>
  <c r="R83" i="2"/>
  <c r="T83" i="2" s="1"/>
  <c r="R71" i="2"/>
  <c r="T71" i="2" s="1"/>
  <c r="R59" i="2"/>
  <c r="T59" i="2" s="1"/>
  <c r="R47" i="2"/>
  <c r="T47" i="2" s="1"/>
  <c r="R35" i="2"/>
  <c r="T35" i="2" s="1"/>
  <c r="R23" i="2"/>
  <c r="T23" i="2" s="1"/>
  <c r="R15" i="2"/>
  <c r="T15" i="2" s="1"/>
  <c r="R222" i="2"/>
  <c r="T222" i="2" s="1"/>
  <c r="R78" i="2"/>
  <c r="T78" i="2" s="1"/>
  <c r="R207" i="2"/>
  <c r="T207" i="2" s="1"/>
  <c r="R123" i="2"/>
  <c r="T123" i="2" s="1"/>
  <c r="R51" i="2"/>
  <c r="T51" i="2" s="1"/>
  <c r="R253" i="2"/>
  <c r="T253" i="2" s="1"/>
  <c r="R193" i="2"/>
  <c r="T193" i="2" s="1"/>
  <c r="R121" i="2"/>
  <c r="T121" i="2" s="1"/>
  <c r="R25" i="2"/>
  <c r="T25" i="2" s="1"/>
  <c r="R216" i="2"/>
  <c r="T216" i="2" s="1"/>
  <c r="R156" i="2"/>
  <c r="T156" i="2" s="1"/>
  <c r="R96" i="2"/>
  <c r="T96" i="2" s="1"/>
  <c r="R24" i="2"/>
  <c r="T24" i="2" s="1"/>
  <c r="R227" i="2"/>
  <c r="T227" i="2" s="1"/>
  <c r="R226" i="2"/>
  <c r="T226" i="2" s="1"/>
  <c r="R202" i="2"/>
  <c r="T202" i="2" s="1"/>
  <c r="R178" i="2"/>
  <c r="T178" i="2" s="1"/>
  <c r="R154" i="2"/>
  <c r="T154" i="2" s="1"/>
  <c r="R130" i="2"/>
  <c r="T130" i="2" s="1"/>
  <c r="R106" i="2"/>
  <c r="T106" i="2" s="1"/>
  <c r="R94" i="2"/>
  <c r="T94" i="2" s="1"/>
  <c r="R82" i="2"/>
  <c r="T82" i="2" s="1"/>
  <c r="R70" i="2"/>
  <c r="T70" i="2" s="1"/>
  <c r="R58" i="2"/>
  <c r="T58" i="2" s="1"/>
  <c r="R46" i="2"/>
  <c r="T46" i="2" s="1"/>
  <c r="R34" i="2"/>
  <c r="T34" i="2" s="1"/>
  <c r="R14" i="2"/>
  <c r="T14" i="2" s="1"/>
  <c r="R186" i="2"/>
  <c r="T186" i="2" s="1"/>
  <c r="R54" i="2"/>
  <c r="T54" i="2" s="1"/>
  <c r="R243" i="2"/>
  <c r="T243" i="2" s="1"/>
  <c r="R159" i="2"/>
  <c r="T159" i="2" s="1"/>
  <c r="R99" i="2"/>
  <c r="T99" i="2" s="1"/>
  <c r="R217" i="2"/>
  <c r="T217" i="2" s="1"/>
  <c r="R145" i="2"/>
  <c r="T145" i="2" s="1"/>
  <c r="R85" i="2"/>
  <c r="T85" i="2" s="1"/>
  <c r="R5" i="2"/>
  <c r="T5" i="2" s="1"/>
  <c r="R228" i="2"/>
  <c r="T228" i="2" s="1"/>
  <c r="R180" i="2"/>
  <c r="T180" i="2" s="1"/>
  <c r="R120" i="2"/>
  <c r="T120" i="2" s="1"/>
  <c r="R72" i="2"/>
  <c r="T72" i="2" s="1"/>
  <c r="R239" i="2"/>
  <c r="T239" i="2" s="1"/>
  <c r="R250" i="2"/>
  <c r="T250" i="2" s="1"/>
  <c r="R238" i="2"/>
  <c r="T238" i="2" s="1"/>
  <c r="R214" i="2"/>
  <c r="T214" i="2" s="1"/>
  <c r="R190" i="2"/>
  <c r="T190" i="2" s="1"/>
  <c r="R166" i="2"/>
  <c r="T166" i="2" s="1"/>
  <c r="R142" i="2"/>
  <c r="T142" i="2" s="1"/>
  <c r="R118" i="2"/>
  <c r="T118" i="2" s="1"/>
  <c r="R249" i="2"/>
  <c r="T249" i="2" s="1"/>
  <c r="R237" i="2"/>
  <c r="T237" i="2" s="1"/>
  <c r="R225" i="2"/>
  <c r="T225" i="2" s="1"/>
  <c r="R213" i="2"/>
  <c r="T213" i="2" s="1"/>
  <c r="R201" i="2"/>
  <c r="T201" i="2" s="1"/>
  <c r="R189" i="2"/>
  <c r="T189" i="2" s="1"/>
  <c r="R177" i="2"/>
  <c r="T177" i="2" s="1"/>
  <c r="R165" i="2"/>
  <c r="T165" i="2" s="1"/>
  <c r="R153" i="2"/>
  <c r="T153" i="2" s="1"/>
  <c r="R141" i="2"/>
  <c r="T141" i="2" s="1"/>
  <c r="R129" i="2"/>
  <c r="T129" i="2" s="1"/>
  <c r="R117" i="2"/>
  <c r="T117" i="2" s="1"/>
  <c r="R105" i="2"/>
  <c r="T105" i="2" s="1"/>
  <c r="R93" i="2"/>
  <c r="T93" i="2" s="1"/>
  <c r="R81" i="2"/>
  <c r="T81" i="2" s="1"/>
  <c r="R69" i="2"/>
  <c r="T69" i="2" s="1"/>
  <c r="R57" i="2"/>
  <c r="T57" i="2" s="1"/>
  <c r="R45" i="2"/>
  <c r="T45" i="2" s="1"/>
  <c r="R33" i="2"/>
  <c r="T33" i="2" s="1"/>
  <c r="R13" i="2"/>
  <c r="T13" i="2" s="1"/>
  <c r="R198" i="2"/>
  <c r="T198" i="2" s="1"/>
  <c r="R42" i="2"/>
  <c r="T42" i="2" s="1"/>
  <c r="R195" i="2"/>
  <c r="T195" i="2" s="1"/>
  <c r="R75" i="2"/>
  <c r="T75" i="2" s="1"/>
  <c r="R181" i="2"/>
  <c r="T181" i="2" s="1"/>
  <c r="R73" i="2"/>
  <c r="T73" i="2" s="1"/>
  <c r="R22" i="2"/>
  <c r="T22" i="2" s="1"/>
  <c r="R248" i="2"/>
  <c r="T248" i="2" s="1"/>
  <c r="R236" i="2"/>
  <c r="T236" i="2" s="1"/>
  <c r="R224" i="2"/>
  <c r="T224" i="2" s="1"/>
  <c r="R212" i="2"/>
  <c r="T212" i="2" s="1"/>
  <c r="R200" i="2"/>
  <c r="T200" i="2" s="1"/>
  <c r="R188" i="2"/>
  <c r="T188" i="2" s="1"/>
  <c r="R176" i="2"/>
  <c r="T176" i="2" s="1"/>
  <c r="R164" i="2"/>
  <c r="T164" i="2" s="1"/>
  <c r="R152" i="2"/>
  <c r="T152" i="2" s="1"/>
  <c r="R140" i="2"/>
  <c r="T140" i="2" s="1"/>
  <c r="R128" i="2"/>
  <c r="T128" i="2" s="1"/>
  <c r="R116" i="2"/>
  <c r="T116" i="2" s="1"/>
  <c r="R104" i="2"/>
  <c r="T104" i="2" s="1"/>
  <c r="R92" i="2"/>
  <c r="T92" i="2" s="1"/>
  <c r="R80" i="2"/>
  <c r="T80" i="2" s="1"/>
  <c r="R68" i="2"/>
  <c r="T68" i="2" s="1"/>
  <c r="R56" i="2"/>
  <c r="T56" i="2" s="1"/>
  <c r="R44" i="2"/>
  <c r="T44" i="2" s="1"/>
  <c r="R32" i="2"/>
  <c r="T32" i="2" s="1"/>
  <c r="R12" i="2"/>
  <c r="T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<sst xmlns="http://schemas.openxmlformats.org/spreadsheetml/2006/main" count="306" uniqueCount="64">
  <si>
    <t>Adj Close</t>
  </si>
  <si>
    <t>GE</t>
  </si>
  <si>
    <t>AMD</t>
  </si>
  <si>
    <t>DELL</t>
  </si>
  <si>
    <t>HPQ</t>
  </si>
  <si>
    <t>UPS</t>
  </si>
  <si>
    <t>AAPL</t>
  </si>
  <si>
    <t>AMZN</t>
  </si>
  <si>
    <t>DIS</t>
  </si>
  <si>
    <t>FB</t>
  </si>
  <si>
    <t>FDX</t>
  </si>
  <si>
    <t>GOOG</t>
  </si>
  <si>
    <t>NFLX</t>
  </si>
  <si>
    <t>NTES</t>
  </si>
  <si>
    <t>NVDA</t>
  </si>
  <si>
    <t>TSLA</t>
  </si>
  <si>
    <t>weight</t>
  </si>
  <si>
    <t>label</t>
  </si>
  <si>
    <t>Portfolio</t>
  </si>
  <si>
    <t>最小(3)</t>
  </si>
  <si>
    <t>置信度(95.0%)</t>
  </si>
  <si>
    <t>平均</t>
  </si>
  <si>
    <t>标准误差</t>
  </si>
  <si>
    <t>中位数</t>
  </si>
  <si>
    <t>众数</t>
  </si>
  <si>
    <t>标准差</t>
  </si>
  <si>
    <t>方差</t>
  </si>
  <si>
    <t>峰度</t>
  </si>
  <si>
    <t>偏度</t>
  </si>
  <si>
    <t>区域</t>
  </si>
  <si>
    <t>最小值</t>
  </si>
  <si>
    <t>最大值</t>
  </si>
  <si>
    <t>求和</t>
  </si>
  <si>
    <t>观测数</t>
  </si>
  <si>
    <t>Historical VaR</t>
  </si>
  <si>
    <t xml:space="preserve">weighted </t>
  </si>
  <si>
    <t>unweighted</t>
  </si>
  <si>
    <t>weighted</t>
  </si>
  <si>
    <t>列 1</t>
  </si>
  <si>
    <t>列 2</t>
  </si>
  <si>
    <t>列 3</t>
  </si>
  <si>
    <t>列 4</t>
  </si>
  <si>
    <t>列 5</t>
  </si>
  <si>
    <t>列 6</t>
  </si>
  <si>
    <t>列 7</t>
  </si>
  <si>
    <t>列 8</t>
  </si>
  <si>
    <t>列 9</t>
  </si>
  <si>
    <t>列 10</t>
  </si>
  <si>
    <t>列 11</t>
  </si>
  <si>
    <t>列 12</t>
  </si>
  <si>
    <t>列 13</t>
  </si>
  <si>
    <t>列 14</t>
  </si>
  <si>
    <t>列 15</t>
  </si>
  <si>
    <t>Parametric VaR</t>
  </si>
  <si>
    <t>mean</t>
  </si>
  <si>
    <t>variance</t>
  </si>
  <si>
    <t>std</t>
  </si>
  <si>
    <t>99%VaR</t>
  </si>
  <si>
    <t>weighted matrix</t>
  </si>
  <si>
    <t>cov matrix unweighted</t>
  </si>
  <si>
    <t>cov matrix weighted</t>
  </si>
  <si>
    <t>shares</t>
  </si>
  <si>
    <t>portfolio</t>
  </si>
  <si>
    <t>weighted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</si>
</sst>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7"/>
  <sheetViews>
    <sheetView workbookViewId="0">
      <selection activeCell="B5" sqref="B5"/>
    </sheetView>
  </sheetViews>
  <sheetFormatPr defaultRowHeight="14.4" x14ac:dyDescent="0.3"/>
  <sheetData>
    <row r="1" spans="1:17" x14ac:dyDescent="0.3">
      <c r="B1">
        <v>0.64084114593033625</v>
      </c>
      <c r="C1">
        <v>0.25349462052536964</v>
      </c>
      <c r="D1">
        <v>0.91536967846381434</v>
      </c>
      <c r="E1">
        <v>0.14081052153246443</v>
      </c>
      <c r="F1">
        <v>0.47418052916183839</v>
      </c>
      <c r="G1">
        <v>0.50429755167906365</v>
      </c>
      <c r="H1">
        <v>0.23172150393111413</v>
      </c>
      <c r="I1">
        <v>0.27994043997477402</v>
      </c>
      <c r="J1">
        <v>0.5116171853339867</v>
      </c>
      <c r="K1">
        <v>0.55821029066554861</v>
      </c>
      <c r="L1">
        <v>0.67556671787696365</v>
      </c>
      <c r="M1">
        <v>0.92333935685189106</v>
      </c>
      <c r="N1">
        <v>0.89996108372046557</v>
      </c>
      <c r="O1">
        <v>0.44291372496925852</v>
      </c>
      <c r="P1">
        <v>0.22328658420355063</v>
      </c>
      <c r="Q1">
        <v>7.6755509348204392</v>
      </c>
    </row>
    <row r="2" spans="1:17" x14ac:dyDescent="0.3">
      <c r="A2" t="s">
        <v>16</v>
      </c>
      <c r="B2">
        <v>8.3491224457013916E-2</v>
      </c>
      <c r="C2">
        <v>3.3026244327997528E-2</v>
      </c>
      <c r="D2">
        <v>0.11925784692681847</v>
      </c>
      <c r="E2">
        <v>1.8345330873080646E-2</v>
      </c>
      <c r="F2">
        <v>6.1778044753856003E-2</v>
      </c>
      <c r="G2">
        <v>6.5701805116203188E-2</v>
      </c>
      <c r="H2">
        <v>3.0189559798228998E-2</v>
      </c>
      <c r="I2">
        <v>3.6471706376777879E-2</v>
      </c>
      <c r="J2">
        <v>6.6655434857843907E-2</v>
      </c>
      <c r="K2">
        <v>7.2725762020965257E-2</v>
      </c>
      <c r="L2">
        <v>8.8015404185806209E-2</v>
      </c>
      <c r="M2">
        <v>0.12029616697130179</v>
      </c>
      <c r="N2">
        <v>0.11725035653633105</v>
      </c>
      <c r="O2">
        <v>5.77044864571171E-2</v>
      </c>
      <c r="P2">
        <v>2.9090626340658135E-2</v>
      </c>
      <c r="Q2">
        <v>1</v>
      </c>
    </row>
    <row r="3" spans="1:17" x14ac:dyDescent="0.3">
      <c r="A3" t="s">
        <v>17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5</v>
      </c>
      <c r="M3" t="s">
        <v>4</v>
      </c>
      <c r="N3" t="s">
        <v>3</v>
      </c>
      <c r="O3" t="s">
        <v>2</v>
      </c>
      <c r="P3" t="s">
        <v>1</v>
      </c>
    </row>
    <row r="4" spans="1:17" x14ac:dyDescent="0.3">
      <c r="A4">
        <v>254</v>
      </c>
      <c r="B4">
        <v>282.79998799999998</v>
      </c>
      <c r="C4">
        <v>2375</v>
      </c>
      <c r="D4">
        <v>106.629997</v>
      </c>
      <c r="E4">
        <v>179.240005</v>
      </c>
      <c r="F4">
        <v>124.849998</v>
      </c>
      <c r="G4">
        <v>1283.25</v>
      </c>
      <c r="H4">
        <v>422.959991</v>
      </c>
      <c r="I4">
        <v>348.64001500000001</v>
      </c>
      <c r="J4">
        <v>292.32000699999998</v>
      </c>
      <c r="K4">
        <v>753.89001499999995</v>
      </c>
      <c r="L4">
        <v>102.75</v>
      </c>
      <c r="M4">
        <v>15.52</v>
      </c>
      <c r="N4">
        <v>41.51</v>
      </c>
      <c r="O4">
        <v>56.6</v>
      </c>
      <c r="P4">
        <v>6.84</v>
      </c>
    </row>
    <row r="5" spans="1:17" x14ac:dyDescent="0.3">
      <c r="A5">
        <v>253</v>
      </c>
      <c r="B5">
        <v>286.69000199999999</v>
      </c>
      <c r="C5">
        <v>2408.1899410000001</v>
      </c>
      <c r="D5">
        <v>102.019997</v>
      </c>
      <c r="E5">
        <v>176.25</v>
      </c>
      <c r="F5">
        <v>119.08000199999999</v>
      </c>
      <c r="G5">
        <v>1263.469971</v>
      </c>
      <c r="H5">
        <v>439.17001299999998</v>
      </c>
      <c r="I5">
        <v>362.209991</v>
      </c>
      <c r="J5">
        <v>294.70001200000002</v>
      </c>
      <c r="K5">
        <v>745.21002199999998</v>
      </c>
      <c r="L5">
        <v>102.220001</v>
      </c>
      <c r="M5">
        <v>15.24</v>
      </c>
      <c r="N5">
        <v>41.099997999999999</v>
      </c>
      <c r="O5">
        <v>56.950001</v>
      </c>
      <c r="P5">
        <v>6.24</v>
      </c>
    </row>
    <row r="6" spans="1:17" x14ac:dyDescent="0.3">
      <c r="A6">
        <v>252</v>
      </c>
      <c r="B6">
        <v>284.42999300000002</v>
      </c>
      <c r="C6">
        <v>2307.679932</v>
      </c>
      <c r="D6">
        <v>103.370003</v>
      </c>
      <c r="E6">
        <v>176.970001</v>
      </c>
      <c r="F6">
        <v>119.900002</v>
      </c>
      <c r="G6">
        <v>1262.469971</v>
      </c>
      <c r="H6">
        <v>426.75</v>
      </c>
      <c r="I6">
        <v>349.82000699999998</v>
      </c>
      <c r="J6">
        <v>280.83999599999999</v>
      </c>
      <c r="K6">
        <v>729.830017</v>
      </c>
      <c r="L6">
        <v>99.919998000000007</v>
      </c>
      <c r="M6">
        <v>15</v>
      </c>
      <c r="N6">
        <v>40.450001</v>
      </c>
      <c r="O6">
        <v>54.990001999999997</v>
      </c>
      <c r="P6">
        <v>6.5</v>
      </c>
    </row>
    <row r="7" spans="1:17" x14ac:dyDescent="0.3">
      <c r="A7">
        <v>251</v>
      </c>
      <c r="B7">
        <v>287.04998799999998</v>
      </c>
      <c r="C7">
        <v>2283.320068</v>
      </c>
      <c r="D7">
        <v>106.029999</v>
      </c>
      <c r="E7">
        <v>178.16999799999999</v>
      </c>
      <c r="F7">
        <v>125.08000199999999</v>
      </c>
      <c r="G7">
        <v>1269.2299800000001</v>
      </c>
      <c r="H7">
        <v>413.54998799999998</v>
      </c>
      <c r="I7">
        <v>341.85998499999999</v>
      </c>
      <c r="J7">
        <v>283.95001200000002</v>
      </c>
      <c r="K7">
        <v>709.89001499999995</v>
      </c>
      <c r="L7">
        <v>101.400002</v>
      </c>
      <c r="M7">
        <v>15.92</v>
      </c>
      <c r="N7">
        <v>41.34</v>
      </c>
      <c r="O7">
        <v>54.93</v>
      </c>
      <c r="P7">
        <v>6.93</v>
      </c>
    </row>
    <row r="8" spans="1:17" x14ac:dyDescent="0.3">
      <c r="A8">
        <v>250</v>
      </c>
      <c r="B8">
        <v>273.25</v>
      </c>
      <c r="C8">
        <v>2168.8701169999999</v>
      </c>
      <c r="D8">
        <v>103.5</v>
      </c>
      <c r="E8">
        <v>174.78999300000001</v>
      </c>
      <c r="F8">
        <v>123.529999</v>
      </c>
      <c r="G8">
        <v>1217.5600589999999</v>
      </c>
      <c r="H8">
        <v>396.72000100000002</v>
      </c>
      <c r="I8">
        <v>338.540009</v>
      </c>
      <c r="J8">
        <v>269.85000600000001</v>
      </c>
      <c r="K8">
        <v>650.95001200000002</v>
      </c>
      <c r="L8">
        <v>98.419998000000007</v>
      </c>
      <c r="M8">
        <v>15.54</v>
      </c>
      <c r="N8">
        <v>40.459999000000003</v>
      </c>
      <c r="O8">
        <v>50.939999</v>
      </c>
      <c r="P8">
        <v>7.02</v>
      </c>
    </row>
    <row r="9" spans="1:17" x14ac:dyDescent="0.3">
      <c r="A9">
        <v>249</v>
      </c>
      <c r="B9">
        <v>267.98998999999998</v>
      </c>
      <c r="C9">
        <v>2042.76001</v>
      </c>
      <c r="D9">
        <v>104.5</v>
      </c>
      <c r="E9">
        <v>175.19000199999999</v>
      </c>
      <c r="F9">
        <v>122.290001</v>
      </c>
      <c r="G9">
        <v>1211.4499510000001</v>
      </c>
      <c r="H9">
        <v>370.72000100000002</v>
      </c>
      <c r="I9">
        <v>327.35000600000001</v>
      </c>
      <c r="J9">
        <v>262.95001200000002</v>
      </c>
      <c r="K9">
        <v>573</v>
      </c>
      <c r="L9">
        <v>98.690002000000007</v>
      </c>
      <c r="M9">
        <v>15.97</v>
      </c>
      <c r="N9">
        <v>41.560001</v>
      </c>
      <c r="O9">
        <v>48.380001</v>
      </c>
      <c r="P9">
        <v>7.14</v>
      </c>
    </row>
    <row r="10" spans="1:17" x14ac:dyDescent="0.3">
      <c r="A10">
        <v>248</v>
      </c>
      <c r="B10">
        <v>266.07000699999998</v>
      </c>
      <c r="C10">
        <v>2043</v>
      </c>
      <c r="D10">
        <v>101.07</v>
      </c>
      <c r="E10">
        <v>174.279999</v>
      </c>
      <c r="F10">
        <v>125.540001</v>
      </c>
      <c r="G10">
        <v>1210.280029</v>
      </c>
      <c r="H10">
        <v>371.11999500000002</v>
      </c>
      <c r="I10">
        <v>325.32000699999998</v>
      </c>
      <c r="J10">
        <v>266.95001200000002</v>
      </c>
      <c r="K10">
        <v>548.84002699999996</v>
      </c>
      <c r="L10">
        <v>98.790001000000004</v>
      </c>
      <c r="M10">
        <v>15.72</v>
      </c>
      <c r="N10">
        <v>40.380001</v>
      </c>
      <c r="O10">
        <v>48.790000999999997</v>
      </c>
      <c r="P10">
        <v>7.3</v>
      </c>
    </row>
    <row r="11" spans="1:17" x14ac:dyDescent="0.3">
      <c r="A11">
        <v>247</v>
      </c>
      <c r="B11">
        <v>259.42999300000002</v>
      </c>
      <c r="C11">
        <v>2011.599976</v>
      </c>
      <c r="D11">
        <v>101.239998</v>
      </c>
      <c r="E11">
        <v>168.83000200000001</v>
      </c>
      <c r="F11">
        <v>115.949997</v>
      </c>
      <c r="G11">
        <v>1186.51001</v>
      </c>
      <c r="H11">
        <v>372.27999899999998</v>
      </c>
      <c r="I11">
        <v>326.97000100000002</v>
      </c>
      <c r="J11">
        <v>259.02999899999998</v>
      </c>
      <c r="K11">
        <v>545.45001200000002</v>
      </c>
      <c r="L11">
        <v>92.910004000000001</v>
      </c>
      <c r="M11">
        <v>15.12</v>
      </c>
      <c r="N11">
        <v>38.369999</v>
      </c>
      <c r="O11">
        <v>47.560001</v>
      </c>
      <c r="P11">
        <v>7.03</v>
      </c>
    </row>
    <row r="12" spans="1:17" x14ac:dyDescent="0.3">
      <c r="A12">
        <v>246</v>
      </c>
      <c r="B12">
        <v>262.47000100000002</v>
      </c>
      <c r="C12">
        <v>1997.589966</v>
      </c>
      <c r="D12">
        <v>99.580001999999993</v>
      </c>
      <c r="E12">
        <v>165.550003</v>
      </c>
      <c r="F12">
        <v>119.019997</v>
      </c>
      <c r="G12">
        <v>1186.920044</v>
      </c>
      <c r="H12">
        <v>379.959991</v>
      </c>
      <c r="I12">
        <v>337.60000600000001</v>
      </c>
      <c r="J12">
        <v>268.39999399999999</v>
      </c>
      <c r="K12">
        <v>516.23999000000003</v>
      </c>
      <c r="L12">
        <v>95.68</v>
      </c>
      <c r="M12">
        <v>15</v>
      </c>
      <c r="N12">
        <v>38.909999999999997</v>
      </c>
      <c r="O12">
        <v>47.52</v>
      </c>
      <c r="P12">
        <v>7.23</v>
      </c>
    </row>
    <row r="13" spans="1:17" x14ac:dyDescent="0.3">
      <c r="A13">
        <v>245</v>
      </c>
      <c r="B13">
        <v>241.41000399999999</v>
      </c>
      <c r="C13">
        <v>1906.589966</v>
      </c>
      <c r="D13">
        <v>93.879997000000003</v>
      </c>
      <c r="E13">
        <v>154.179993</v>
      </c>
      <c r="F13">
        <v>109.220001</v>
      </c>
      <c r="G13">
        <v>1097.880005</v>
      </c>
      <c r="H13">
        <v>361.76001000000002</v>
      </c>
      <c r="I13">
        <v>325</v>
      </c>
      <c r="J13">
        <v>243.91000399999999</v>
      </c>
      <c r="K13">
        <v>480.01001000000002</v>
      </c>
      <c r="L13">
        <v>90</v>
      </c>
      <c r="M13">
        <v>14.48</v>
      </c>
      <c r="N13">
        <v>36.439999</v>
      </c>
      <c r="O13">
        <v>42.59</v>
      </c>
      <c r="P13">
        <v>6.73</v>
      </c>
    </row>
    <row r="14" spans="1:17" x14ac:dyDescent="0.3">
      <c r="A14">
        <v>244</v>
      </c>
      <c r="B14">
        <v>244.929993</v>
      </c>
      <c r="C14">
        <v>1918.829956</v>
      </c>
      <c r="D14">
        <v>96.970000999999996</v>
      </c>
      <c r="E14">
        <v>158.19000199999999</v>
      </c>
      <c r="F14">
        <v>116.639999</v>
      </c>
      <c r="G14">
        <v>1120.839966</v>
      </c>
      <c r="H14">
        <v>370.07998700000002</v>
      </c>
      <c r="I14">
        <v>331.11999500000002</v>
      </c>
      <c r="J14">
        <v>255.470001</v>
      </c>
      <c r="K14">
        <v>454.47000100000002</v>
      </c>
      <c r="L14">
        <v>93.040001000000004</v>
      </c>
      <c r="M14">
        <v>15.49</v>
      </c>
      <c r="N14">
        <v>37.139999000000003</v>
      </c>
      <c r="O14">
        <v>44.490001999999997</v>
      </c>
      <c r="P14">
        <v>6.9</v>
      </c>
    </row>
    <row r="15" spans="1:17" x14ac:dyDescent="0.3">
      <c r="A15">
        <v>243</v>
      </c>
      <c r="B15">
        <v>240.91000399999999</v>
      </c>
      <c r="C15">
        <v>1907.6999510000001</v>
      </c>
      <c r="D15">
        <v>94.919998000000007</v>
      </c>
      <c r="E15">
        <v>159.60000600000001</v>
      </c>
      <c r="F15">
        <v>113.480003</v>
      </c>
      <c r="G15">
        <v>1105.619995</v>
      </c>
      <c r="H15">
        <v>364.07998700000002</v>
      </c>
      <c r="I15">
        <v>323.38000499999998</v>
      </c>
      <c r="J15">
        <v>243.070007</v>
      </c>
      <c r="K15">
        <v>481.55999800000001</v>
      </c>
      <c r="L15">
        <v>90.389999000000003</v>
      </c>
      <c r="M15">
        <v>14.84</v>
      </c>
      <c r="N15">
        <v>36.900002000000001</v>
      </c>
      <c r="O15">
        <v>43.66</v>
      </c>
      <c r="P15">
        <v>7.04</v>
      </c>
    </row>
    <row r="16" spans="1:17" x14ac:dyDescent="0.3">
      <c r="A16">
        <v>242</v>
      </c>
      <c r="B16">
        <v>254.28999300000001</v>
      </c>
      <c r="C16">
        <v>1949.719971</v>
      </c>
      <c r="D16">
        <v>96.599997999999999</v>
      </c>
      <c r="E16">
        <v>166.800003</v>
      </c>
      <c r="F16">
        <v>121.260002</v>
      </c>
      <c r="G16">
        <v>1162.8100589999999</v>
      </c>
      <c r="H16">
        <v>375.5</v>
      </c>
      <c r="I16">
        <v>320.959991</v>
      </c>
      <c r="J16">
        <v>263.60000600000001</v>
      </c>
      <c r="K16">
        <v>524</v>
      </c>
      <c r="L16">
        <v>93.419998000000007</v>
      </c>
      <c r="M16">
        <v>17.360001</v>
      </c>
      <c r="N16">
        <v>39.549999</v>
      </c>
      <c r="O16">
        <v>45.48</v>
      </c>
      <c r="P16">
        <v>7.94</v>
      </c>
    </row>
    <row r="17" spans="1:16" x14ac:dyDescent="0.3">
      <c r="A17">
        <v>241</v>
      </c>
      <c r="B17">
        <v>254.80999800000001</v>
      </c>
      <c r="C17">
        <v>1963.9499510000001</v>
      </c>
      <c r="D17">
        <v>99.800003000000004</v>
      </c>
      <c r="E17">
        <v>165.949997</v>
      </c>
      <c r="F17">
        <v>124.30999799999999</v>
      </c>
      <c r="G17">
        <v>1146.8199460000001</v>
      </c>
      <c r="H17">
        <v>370.959991</v>
      </c>
      <c r="I17">
        <v>306.91000400000001</v>
      </c>
      <c r="J17">
        <v>265.58999599999999</v>
      </c>
      <c r="K17">
        <v>502.13000499999998</v>
      </c>
      <c r="L17">
        <v>97.839995999999999</v>
      </c>
      <c r="M17">
        <v>17.84</v>
      </c>
      <c r="N17">
        <v>39.799999</v>
      </c>
      <c r="O17">
        <v>47.860000999999997</v>
      </c>
      <c r="P17">
        <v>7.89</v>
      </c>
    </row>
    <row r="18" spans="1:16" x14ac:dyDescent="0.3">
      <c r="A18">
        <v>240</v>
      </c>
      <c r="B18">
        <v>247.740005</v>
      </c>
      <c r="C18">
        <v>1900.099976</v>
      </c>
      <c r="D18">
        <v>96.400002000000001</v>
      </c>
      <c r="E18">
        <v>156.78999300000001</v>
      </c>
      <c r="F18">
        <v>120.58000199999999</v>
      </c>
      <c r="G18">
        <v>1110.709961</v>
      </c>
      <c r="H18">
        <v>357.11999500000002</v>
      </c>
      <c r="I18">
        <v>301.35000600000001</v>
      </c>
      <c r="J18">
        <v>252.729996</v>
      </c>
      <c r="K18">
        <v>514.35998500000005</v>
      </c>
      <c r="L18">
        <v>97.519997000000004</v>
      </c>
      <c r="M18">
        <v>16.860001</v>
      </c>
      <c r="N18">
        <v>38.75</v>
      </c>
      <c r="O18">
        <v>46.580002</v>
      </c>
      <c r="P18">
        <v>7.62</v>
      </c>
    </row>
    <row r="19" spans="1:16" x14ac:dyDescent="0.3">
      <c r="A19">
        <v>239</v>
      </c>
      <c r="B19">
        <v>258.44000199999999</v>
      </c>
      <c r="C19">
        <v>1955.48999</v>
      </c>
      <c r="D19">
        <v>105.360001</v>
      </c>
      <c r="E19">
        <v>163.33999600000001</v>
      </c>
      <c r="F19">
        <v>125.599998</v>
      </c>
      <c r="G19">
        <v>1161.75</v>
      </c>
      <c r="H19">
        <v>362.98998999999998</v>
      </c>
      <c r="I19">
        <v>317.94000199999999</v>
      </c>
      <c r="J19">
        <v>257.23998999999998</v>
      </c>
      <c r="K19">
        <v>528.15997300000004</v>
      </c>
      <c r="L19">
        <v>99.779999000000004</v>
      </c>
      <c r="M19">
        <v>17.940000999999999</v>
      </c>
      <c r="N19">
        <v>42.540000999999997</v>
      </c>
      <c r="O19">
        <v>47.5</v>
      </c>
      <c r="P19">
        <v>8.1199999999999992</v>
      </c>
    </row>
    <row r="20" spans="1:16" x14ac:dyDescent="0.3">
      <c r="A20">
        <v>238</v>
      </c>
      <c r="B20">
        <v>245.520004</v>
      </c>
      <c r="C20">
        <v>1885.839966</v>
      </c>
      <c r="D20">
        <v>100.730003</v>
      </c>
      <c r="E20">
        <v>156.21000699999999</v>
      </c>
      <c r="F20">
        <v>118.30999799999999</v>
      </c>
      <c r="G20">
        <v>1102.48999</v>
      </c>
      <c r="H20">
        <v>342.39001500000001</v>
      </c>
      <c r="I20">
        <v>307.89999399999999</v>
      </c>
      <c r="J20">
        <v>245.61999499999999</v>
      </c>
      <c r="K20">
        <v>539.25</v>
      </c>
      <c r="L20">
        <v>94.5</v>
      </c>
      <c r="M20">
        <v>15.38</v>
      </c>
      <c r="N20">
        <v>39.340000000000003</v>
      </c>
      <c r="O20">
        <v>44.630001</v>
      </c>
      <c r="P20">
        <v>7.56</v>
      </c>
    </row>
    <row r="21" spans="1:16" x14ac:dyDescent="0.3">
      <c r="A21">
        <v>237</v>
      </c>
      <c r="B21">
        <v>246.88000500000001</v>
      </c>
      <c r="C21">
        <v>1940.099976</v>
      </c>
      <c r="D21">
        <v>98.120002999999997</v>
      </c>
      <c r="E21">
        <v>160.979996</v>
      </c>
      <c r="F21">
        <v>120.040001</v>
      </c>
      <c r="G21">
        <v>1134.459961</v>
      </c>
      <c r="H21">
        <v>357.32000699999998</v>
      </c>
      <c r="I21">
        <v>323.82998700000002</v>
      </c>
      <c r="J21">
        <v>249.179993</v>
      </c>
      <c r="K21">
        <v>505</v>
      </c>
      <c r="L21">
        <v>95.260002</v>
      </c>
      <c r="M21">
        <v>15.47</v>
      </c>
      <c r="N21">
        <v>38.849997999999999</v>
      </c>
      <c r="O21">
        <v>46.220001000000003</v>
      </c>
      <c r="P21">
        <v>7.01</v>
      </c>
    </row>
    <row r="22" spans="1:16" x14ac:dyDescent="0.3">
      <c r="A22">
        <v>236</v>
      </c>
      <c r="B22">
        <v>224.36999499999999</v>
      </c>
      <c r="C22">
        <v>1902.829956</v>
      </c>
      <c r="D22">
        <v>85.760002</v>
      </c>
      <c r="E22">
        <v>148.10000600000001</v>
      </c>
      <c r="F22">
        <v>111.760002</v>
      </c>
      <c r="G22">
        <v>1056.619995</v>
      </c>
      <c r="H22">
        <v>360.26998900000001</v>
      </c>
      <c r="I22">
        <v>298.79998799999998</v>
      </c>
      <c r="J22">
        <v>212.69000199999999</v>
      </c>
      <c r="K22">
        <v>434.290009</v>
      </c>
      <c r="L22">
        <v>91.900002000000001</v>
      </c>
      <c r="M22">
        <v>13.7</v>
      </c>
      <c r="N22">
        <v>33.939999</v>
      </c>
      <c r="O22">
        <v>41.639999000000003</v>
      </c>
      <c r="P22">
        <v>6.11</v>
      </c>
    </row>
    <row r="23" spans="1:16" x14ac:dyDescent="0.3">
      <c r="A23">
        <v>235</v>
      </c>
      <c r="B23">
        <v>229.240005</v>
      </c>
      <c r="C23">
        <v>1846.089966</v>
      </c>
      <c r="D23">
        <v>85.980002999999996</v>
      </c>
      <c r="E23">
        <v>149.729996</v>
      </c>
      <c r="F23">
        <v>111.05999799999999</v>
      </c>
      <c r="G23">
        <v>1072.3199460000001</v>
      </c>
      <c r="H23">
        <v>332.82998700000002</v>
      </c>
      <c r="I23">
        <v>285.05999800000001</v>
      </c>
      <c r="J23">
        <v>205.75</v>
      </c>
      <c r="K23">
        <v>427.52999899999998</v>
      </c>
      <c r="L23">
        <v>93.459998999999996</v>
      </c>
      <c r="M23">
        <v>13.95</v>
      </c>
      <c r="N23">
        <v>32.490001999999997</v>
      </c>
      <c r="O23">
        <v>39.610000999999997</v>
      </c>
      <c r="P23">
        <v>6.52</v>
      </c>
    </row>
    <row r="24" spans="1:16" x14ac:dyDescent="0.3">
      <c r="A24">
        <v>234</v>
      </c>
      <c r="B24">
        <v>244.779999</v>
      </c>
      <c r="C24">
        <v>1880.9300539999999</v>
      </c>
      <c r="D24">
        <v>94.93</v>
      </c>
      <c r="E24">
        <v>153.13000500000001</v>
      </c>
      <c r="F24">
        <v>111.68</v>
      </c>
      <c r="G24">
        <v>1115.290039</v>
      </c>
      <c r="H24">
        <v>332.02999899999998</v>
      </c>
      <c r="I24">
        <v>291.17999300000002</v>
      </c>
      <c r="J24">
        <v>212.970001</v>
      </c>
      <c r="K24">
        <v>427.64001500000001</v>
      </c>
      <c r="L24">
        <v>96.25</v>
      </c>
      <c r="M24">
        <v>14.4</v>
      </c>
      <c r="N24">
        <v>31.959999</v>
      </c>
      <c r="O24">
        <v>39.82</v>
      </c>
      <c r="P24">
        <v>6.48</v>
      </c>
    </row>
    <row r="25" spans="1:16" x14ac:dyDescent="0.3">
      <c r="A25">
        <v>233</v>
      </c>
      <c r="B25">
        <v>246.66999799999999</v>
      </c>
      <c r="C25">
        <v>1830</v>
      </c>
      <c r="D25">
        <v>88.800003000000004</v>
      </c>
      <c r="E25">
        <v>146.96000699999999</v>
      </c>
      <c r="F25">
        <v>99.68</v>
      </c>
      <c r="G25">
        <v>1096.8000489999999</v>
      </c>
      <c r="H25">
        <v>315.47000100000002</v>
      </c>
      <c r="I25">
        <v>270.42999300000002</v>
      </c>
      <c r="J25">
        <v>202.820007</v>
      </c>
      <c r="K25">
        <v>361.22000100000002</v>
      </c>
      <c r="L25">
        <v>99.260002</v>
      </c>
      <c r="M25">
        <v>13.11</v>
      </c>
      <c r="N25">
        <v>28.870000999999998</v>
      </c>
      <c r="O25">
        <v>39.119999</v>
      </c>
      <c r="P25">
        <v>6.6</v>
      </c>
    </row>
    <row r="26" spans="1:16" x14ac:dyDescent="0.3">
      <c r="A26">
        <v>232</v>
      </c>
      <c r="B26">
        <v>252.86000100000001</v>
      </c>
      <c r="C26">
        <v>1807.839966</v>
      </c>
      <c r="D26">
        <v>93.529999000000004</v>
      </c>
      <c r="E26">
        <v>149.41999799999999</v>
      </c>
      <c r="F26">
        <v>94.959998999999996</v>
      </c>
      <c r="G26">
        <v>1119.8000489999999</v>
      </c>
      <c r="H26">
        <v>319.75</v>
      </c>
      <c r="I26">
        <v>295.76998900000001</v>
      </c>
      <c r="J26">
        <v>217.270004</v>
      </c>
      <c r="K26">
        <v>430.20001200000002</v>
      </c>
      <c r="L26">
        <v>96.790001000000004</v>
      </c>
      <c r="M26">
        <v>14.4</v>
      </c>
      <c r="N26">
        <v>31.32</v>
      </c>
      <c r="O26">
        <v>41.880001</v>
      </c>
      <c r="P26">
        <v>7.08</v>
      </c>
    </row>
    <row r="27" spans="1:16" x14ac:dyDescent="0.3">
      <c r="A27">
        <v>231</v>
      </c>
      <c r="B27">
        <v>242.21000699999999</v>
      </c>
      <c r="C27">
        <v>1689.150024</v>
      </c>
      <c r="D27">
        <v>95.010002</v>
      </c>
      <c r="E27">
        <v>146.009995</v>
      </c>
      <c r="F27">
        <v>90.489998</v>
      </c>
      <c r="G27">
        <v>1084.329956</v>
      </c>
      <c r="H27">
        <v>298.83999599999999</v>
      </c>
      <c r="I27">
        <v>283.35000600000001</v>
      </c>
      <c r="J27">
        <v>196.39999399999999</v>
      </c>
      <c r="K27">
        <v>445.07000699999998</v>
      </c>
      <c r="L27">
        <v>87.059997999999993</v>
      </c>
      <c r="M27">
        <v>14.46</v>
      </c>
      <c r="N27">
        <v>32.209999000000003</v>
      </c>
      <c r="O27">
        <v>38.709999000000003</v>
      </c>
      <c r="P27">
        <v>6.66</v>
      </c>
    </row>
    <row r="28" spans="1:16" x14ac:dyDescent="0.3">
      <c r="A28">
        <v>230</v>
      </c>
      <c r="B28">
        <v>277.97000100000002</v>
      </c>
      <c r="C28">
        <v>1785</v>
      </c>
      <c r="D28">
        <v>102.519997</v>
      </c>
      <c r="E28">
        <v>170.279999</v>
      </c>
      <c r="F28">
        <v>106.629997</v>
      </c>
      <c r="G28">
        <v>1219.7299800000001</v>
      </c>
      <c r="H28">
        <v>336.29998799999998</v>
      </c>
      <c r="I28">
        <v>319.89999399999999</v>
      </c>
      <c r="J28">
        <v>240.83999600000001</v>
      </c>
      <c r="K28">
        <v>546.61999500000002</v>
      </c>
      <c r="L28">
        <v>94.230002999999996</v>
      </c>
      <c r="M28">
        <v>17.18</v>
      </c>
      <c r="N28">
        <v>35.950001</v>
      </c>
      <c r="O28">
        <v>43.900002000000001</v>
      </c>
      <c r="P28">
        <v>7.85</v>
      </c>
    </row>
    <row r="29" spans="1:16" x14ac:dyDescent="0.3">
      <c r="A29">
        <v>229</v>
      </c>
      <c r="B29">
        <v>248.229996</v>
      </c>
      <c r="C29">
        <v>1676.6099850000001</v>
      </c>
      <c r="D29">
        <v>91.809997999999993</v>
      </c>
      <c r="E29">
        <v>154.470001</v>
      </c>
      <c r="F29">
        <v>97</v>
      </c>
      <c r="G29">
        <v>1114.910034</v>
      </c>
      <c r="H29">
        <v>315.25</v>
      </c>
      <c r="I29">
        <v>297.61999500000002</v>
      </c>
      <c r="J29">
        <v>216.30999800000001</v>
      </c>
      <c r="K29">
        <v>560.54998799999998</v>
      </c>
      <c r="L29">
        <v>86.169998000000007</v>
      </c>
      <c r="M29">
        <v>17.510000000000002</v>
      </c>
      <c r="N29">
        <v>32.740001999999997</v>
      </c>
      <c r="O29">
        <v>39.009998000000003</v>
      </c>
      <c r="P29">
        <v>7.23</v>
      </c>
    </row>
    <row r="30" spans="1:16" x14ac:dyDescent="0.3">
      <c r="A30">
        <v>228</v>
      </c>
      <c r="B30">
        <v>275.42999300000002</v>
      </c>
      <c r="C30">
        <v>1820.8599850000001</v>
      </c>
      <c r="D30">
        <v>105.510002</v>
      </c>
      <c r="E30">
        <v>170.240005</v>
      </c>
      <c r="F30">
        <v>111.010002</v>
      </c>
      <c r="G30">
        <v>1215.410034</v>
      </c>
      <c r="H30">
        <v>349.92001299999998</v>
      </c>
      <c r="I30">
        <v>323.080017</v>
      </c>
      <c r="J30">
        <v>246.470001</v>
      </c>
      <c r="K30">
        <v>634.22997999999995</v>
      </c>
      <c r="L30">
        <v>87.989998</v>
      </c>
      <c r="M30">
        <v>19.360001</v>
      </c>
      <c r="N30">
        <v>36.939999</v>
      </c>
      <c r="O30">
        <v>45.700001</v>
      </c>
      <c r="P30">
        <v>8.2100000000000009</v>
      </c>
    </row>
    <row r="31" spans="1:16" x14ac:dyDescent="0.3">
      <c r="A31">
        <v>227</v>
      </c>
      <c r="B31">
        <v>285.33999599999999</v>
      </c>
      <c r="C31">
        <v>1891.8199460000001</v>
      </c>
      <c r="D31">
        <v>111.459999</v>
      </c>
      <c r="E31">
        <v>178.19000199999999</v>
      </c>
      <c r="F31">
        <v>120.66999800000001</v>
      </c>
      <c r="G31">
        <v>1280.3900149999999</v>
      </c>
      <c r="H31">
        <v>364.13000499999998</v>
      </c>
      <c r="I31">
        <v>323.68808000000001</v>
      </c>
      <c r="J31">
        <v>261.07998700000002</v>
      </c>
      <c r="K31">
        <v>645.330017</v>
      </c>
      <c r="L31">
        <v>92.82</v>
      </c>
      <c r="M31">
        <v>19.790001</v>
      </c>
      <c r="N31">
        <v>39.139999000000003</v>
      </c>
      <c r="O31">
        <v>45.380001</v>
      </c>
      <c r="P31">
        <v>8.85</v>
      </c>
    </row>
    <row r="32" spans="1:16" x14ac:dyDescent="0.3">
      <c r="A32">
        <v>226</v>
      </c>
      <c r="B32">
        <v>266.17001299999998</v>
      </c>
      <c r="C32">
        <v>1800.6099850000001</v>
      </c>
      <c r="D32">
        <v>104.349998</v>
      </c>
      <c r="E32">
        <v>169.5</v>
      </c>
      <c r="F32">
        <v>115.699997</v>
      </c>
      <c r="G32">
        <v>1215.5600589999999</v>
      </c>
      <c r="H32">
        <v>346.48998999999998</v>
      </c>
      <c r="I32">
        <v>320.23895299999998</v>
      </c>
      <c r="J32">
        <v>245.44000199999999</v>
      </c>
      <c r="K32">
        <v>608</v>
      </c>
      <c r="L32">
        <v>87.18</v>
      </c>
      <c r="M32">
        <v>18.783998</v>
      </c>
      <c r="N32">
        <v>36.25</v>
      </c>
      <c r="O32">
        <v>43.27</v>
      </c>
      <c r="P32">
        <v>8.2100000000000009</v>
      </c>
    </row>
    <row r="33" spans="1:16" x14ac:dyDescent="0.3">
      <c r="A33">
        <v>225</v>
      </c>
      <c r="B33">
        <v>289.02999899999998</v>
      </c>
      <c r="C33">
        <v>1901.089966</v>
      </c>
      <c r="D33">
        <v>115.269997</v>
      </c>
      <c r="E33">
        <v>181.08999600000001</v>
      </c>
      <c r="F33">
        <v>127.68</v>
      </c>
      <c r="G33">
        <v>1298.410034</v>
      </c>
      <c r="H33">
        <v>368.97000100000002</v>
      </c>
      <c r="I33">
        <v>335.15188599999999</v>
      </c>
      <c r="J33">
        <v>266.040009</v>
      </c>
      <c r="K33">
        <v>703.47997999999995</v>
      </c>
      <c r="L33">
        <v>94</v>
      </c>
      <c r="M33">
        <v>21.211258000000001</v>
      </c>
      <c r="N33">
        <v>39.619999</v>
      </c>
      <c r="O33">
        <v>48.59</v>
      </c>
      <c r="P33">
        <v>9.4</v>
      </c>
    </row>
    <row r="34" spans="1:16" x14ac:dyDescent="0.3">
      <c r="A34">
        <v>224</v>
      </c>
      <c r="B34">
        <v>292.92001299999998</v>
      </c>
      <c r="C34">
        <v>1924.030029</v>
      </c>
      <c r="D34">
        <v>113.980003</v>
      </c>
      <c r="E34">
        <v>185.16999799999999</v>
      </c>
      <c r="F34">
        <v>129.279999</v>
      </c>
      <c r="G34">
        <v>1319.040039</v>
      </c>
      <c r="H34">
        <v>372.77999899999998</v>
      </c>
      <c r="I34">
        <v>339.86700400000001</v>
      </c>
      <c r="J34">
        <v>273.290009</v>
      </c>
      <c r="K34">
        <v>724.53997800000002</v>
      </c>
      <c r="L34">
        <v>92.989998</v>
      </c>
      <c r="M34">
        <v>21.340052</v>
      </c>
      <c r="N34">
        <v>40.849997999999999</v>
      </c>
      <c r="O34">
        <v>48.110000999999997</v>
      </c>
      <c r="P34">
        <v>10.07</v>
      </c>
    </row>
    <row r="35" spans="1:16" x14ac:dyDescent="0.3">
      <c r="A35">
        <v>223</v>
      </c>
      <c r="B35">
        <v>302.73998999999998</v>
      </c>
      <c r="C35">
        <v>1975.829956</v>
      </c>
      <c r="D35">
        <v>119.18</v>
      </c>
      <c r="E35">
        <v>191.759995</v>
      </c>
      <c r="F35">
        <v>135.727585</v>
      </c>
      <c r="G35">
        <v>1386.5200199999999</v>
      </c>
      <c r="H35">
        <v>383.790009</v>
      </c>
      <c r="I35">
        <v>335.64035000000001</v>
      </c>
      <c r="J35">
        <v>284.51001000000002</v>
      </c>
      <c r="K35">
        <v>749.5</v>
      </c>
      <c r="L35">
        <v>95.82</v>
      </c>
      <c r="M35">
        <v>21.399494000000001</v>
      </c>
      <c r="N35">
        <v>43.380001</v>
      </c>
      <c r="O35">
        <v>50.110000999999997</v>
      </c>
      <c r="P35">
        <v>10.939137000000001</v>
      </c>
    </row>
    <row r="36" spans="1:16" x14ac:dyDescent="0.3">
      <c r="A36">
        <v>222</v>
      </c>
      <c r="B36">
        <v>289.32000699999998</v>
      </c>
      <c r="C36">
        <v>1908.98999</v>
      </c>
      <c r="D36">
        <v>116.449997</v>
      </c>
      <c r="E36">
        <v>185.88999899999999</v>
      </c>
      <c r="F36">
        <v>132.424194</v>
      </c>
      <c r="G36">
        <v>1341.3900149999999</v>
      </c>
      <c r="H36">
        <v>368.76998900000001</v>
      </c>
      <c r="I36">
        <v>318.46456899999998</v>
      </c>
      <c r="J36">
        <v>265.89001500000001</v>
      </c>
      <c r="K36">
        <v>745.51000999999997</v>
      </c>
      <c r="L36">
        <v>91.300003000000004</v>
      </c>
      <c r="M36">
        <v>20.557383999999999</v>
      </c>
      <c r="N36">
        <v>41.779998999999997</v>
      </c>
      <c r="O36">
        <v>46.75</v>
      </c>
      <c r="P36">
        <v>10.869206</v>
      </c>
    </row>
    <row r="37" spans="1:16" x14ac:dyDescent="0.3">
      <c r="A37">
        <v>221</v>
      </c>
      <c r="B37">
        <v>298.80999800000001</v>
      </c>
      <c r="C37">
        <v>1953.9499510000001</v>
      </c>
      <c r="D37">
        <v>119.980003</v>
      </c>
      <c r="E37">
        <v>196.44000199999999</v>
      </c>
      <c r="F37">
        <v>139.050873</v>
      </c>
      <c r="G37">
        <v>1389.1099850000001</v>
      </c>
      <c r="H37">
        <v>381.04998799999998</v>
      </c>
      <c r="I37">
        <v>309.08416699999998</v>
      </c>
      <c r="J37">
        <v>276.42999300000002</v>
      </c>
      <c r="K37">
        <v>743.61999500000002</v>
      </c>
      <c r="L37">
        <v>92.75</v>
      </c>
      <c r="M37">
        <v>21.657080000000001</v>
      </c>
      <c r="N37">
        <v>42.389999000000003</v>
      </c>
      <c r="O37">
        <v>47.459999000000003</v>
      </c>
      <c r="P37">
        <v>11.198879</v>
      </c>
    </row>
    <row r="38" spans="1:16" x14ac:dyDescent="0.3">
      <c r="A38">
        <v>220</v>
      </c>
      <c r="B38">
        <v>273.35998499999999</v>
      </c>
      <c r="C38">
        <v>1883.75</v>
      </c>
      <c r="D38">
        <v>117.650002</v>
      </c>
      <c r="E38">
        <v>192.470001</v>
      </c>
      <c r="F38">
        <v>140.463776</v>
      </c>
      <c r="G38">
        <v>1339.329956</v>
      </c>
      <c r="H38">
        <v>369.02999899999998</v>
      </c>
      <c r="I38">
        <v>317.70693999999997</v>
      </c>
      <c r="J38">
        <v>270.07000699999998</v>
      </c>
      <c r="K38">
        <v>667.98999000000003</v>
      </c>
      <c r="L38">
        <v>90.489998</v>
      </c>
      <c r="M38">
        <v>20.597013</v>
      </c>
      <c r="N38">
        <v>40.459999000000003</v>
      </c>
      <c r="O38">
        <v>45.48</v>
      </c>
      <c r="P38">
        <v>10.869206</v>
      </c>
    </row>
    <row r="39" spans="1:16" x14ac:dyDescent="0.3">
      <c r="A39">
        <v>219</v>
      </c>
      <c r="B39">
        <v>273.51998900000001</v>
      </c>
      <c r="C39">
        <v>1884.3000489999999</v>
      </c>
      <c r="D39">
        <v>118.040001</v>
      </c>
      <c r="E39">
        <v>189.75</v>
      </c>
      <c r="F39">
        <v>138.06582599999999</v>
      </c>
      <c r="G39">
        <v>1318.089966</v>
      </c>
      <c r="H39">
        <v>371.709991</v>
      </c>
      <c r="I39">
        <v>320.916809</v>
      </c>
      <c r="J39">
        <v>252.60000600000001</v>
      </c>
      <c r="K39">
        <v>679</v>
      </c>
      <c r="L39">
        <v>90.239998</v>
      </c>
      <c r="M39">
        <v>21.676893</v>
      </c>
      <c r="N39">
        <v>43.560001</v>
      </c>
      <c r="O39">
        <v>44.009998000000003</v>
      </c>
      <c r="P39">
        <v>10.379693</v>
      </c>
    </row>
    <row r="40" spans="1:16" x14ac:dyDescent="0.3">
      <c r="A40">
        <v>218</v>
      </c>
      <c r="B40">
        <v>292.64999399999999</v>
      </c>
      <c r="C40">
        <v>1979.589966</v>
      </c>
      <c r="D40">
        <v>123.360001</v>
      </c>
      <c r="E40">
        <v>197.199997</v>
      </c>
      <c r="F40">
        <v>143.806961</v>
      </c>
      <c r="G40">
        <v>1393.1800539999999</v>
      </c>
      <c r="H40">
        <v>379.23998999999998</v>
      </c>
      <c r="I40">
        <v>344.76156600000002</v>
      </c>
      <c r="J40">
        <v>267.48998999999998</v>
      </c>
      <c r="K40">
        <v>778.79998799999998</v>
      </c>
      <c r="L40">
        <v>93.730002999999996</v>
      </c>
      <c r="M40">
        <v>22.499189000000001</v>
      </c>
      <c r="N40">
        <v>45.93</v>
      </c>
      <c r="O40">
        <v>47.490001999999997</v>
      </c>
      <c r="P40">
        <v>10.939137000000001</v>
      </c>
    </row>
    <row r="41" spans="1:16" x14ac:dyDescent="0.3">
      <c r="A41">
        <v>217</v>
      </c>
      <c r="B41">
        <v>288.07998700000002</v>
      </c>
      <c r="C41">
        <v>1972.73999</v>
      </c>
      <c r="D41">
        <v>128.19000199999999</v>
      </c>
      <c r="E41">
        <v>196.770004</v>
      </c>
      <c r="F41">
        <v>144.871613</v>
      </c>
      <c r="G41">
        <v>1388.4499510000001</v>
      </c>
      <c r="H41">
        <v>360.08999599999999</v>
      </c>
      <c r="I41">
        <v>336.84652699999998</v>
      </c>
      <c r="J41">
        <v>261.89334100000002</v>
      </c>
      <c r="K41">
        <v>799.90997300000004</v>
      </c>
      <c r="L41">
        <v>93.900002000000001</v>
      </c>
      <c r="M41">
        <v>23.133248999999999</v>
      </c>
      <c r="N41">
        <v>46.220001000000003</v>
      </c>
      <c r="O41">
        <v>47.57</v>
      </c>
      <c r="P41">
        <v>11.308769</v>
      </c>
    </row>
    <row r="42" spans="1:16" x14ac:dyDescent="0.3">
      <c r="A42">
        <v>216</v>
      </c>
      <c r="B42">
        <v>298.17999300000002</v>
      </c>
      <c r="C42">
        <v>2009.290039</v>
      </c>
      <c r="D42">
        <v>133.009995</v>
      </c>
      <c r="E42">
        <v>200.720001</v>
      </c>
      <c r="F42">
        <v>154.07534799999999</v>
      </c>
      <c r="G42">
        <v>1421.589966</v>
      </c>
      <c r="H42">
        <v>368.70001200000002</v>
      </c>
      <c r="I42">
        <v>333.92578099999997</v>
      </c>
      <c r="J42">
        <v>273.11663800000002</v>
      </c>
      <c r="K42">
        <v>833.78997800000002</v>
      </c>
      <c r="L42">
        <v>98.489998</v>
      </c>
      <c r="M42">
        <v>21.894852</v>
      </c>
      <c r="N42">
        <v>48.310001</v>
      </c>
      <c r="O42">
        <v>49.119999</v>
      </c>
      <c r="P42">
        <v>11.848234</v>
      </c>
    </row>
    <row r="43" spans="1:16" x14ac:dyDescent="0.3">
      <c r="A43">
        <v>215</v>
      </c>
      <c r="B43">
        <v>313.04998799999998</v>
      </c>
      <c r="C43">
        <v>2095.969971</v>
      </c>
      <c r="D43">
        <v>138.970001</v>
      </c>
      <c r="E43">
        <v>210.179993</v>
      </c>
      <c r="F43">
        <v>162.43331900000001</v>
      </c>
      <c r="G43">
        <v>1485.1099850000001</v>
      </c>
      <c r="H43">
        <v>380.07000699999998</v>
      </c>
      <c r="I43">
        <v>343.90423600000003</v>
      </c>
      <c r="J43">
        <v>293.894226</v>
      </c>
      <c r="K43">
        <v>901</v>
      </c>
      <c r="L43">
        <v>101.930008</v>
      </c>
      <c r="M43">
        <v>22.489283</v>
      </c>
      <c r="N43">
        <v>51.720001000000003</v>
      </c>
      <c r="O43">
        <v>53.279998999999997</v>
      </c>
      <c r="P43">
        <v>12.237847</v>
      </c>
    </row>
    <row r="44" spans="1:16" x14ac:dyDescent="0.3">
      <c r="A44">
        <v>214</v>
      </c>
      <c r="B44">
        <v>320.29998799999998</v>
      </c>
      <c r="C44">
        <v>2153.1000979999999</v>
      </c>
      <c r="D44">
        <v>140.36999499999999</v>
      </c>
      <c r="E44">
        <v>214.58000200000001</v>
      </c>
      <c r="F44">
        <v>164.08500699999999</v>
      </c>
      <c r="G44">
        <v>1518.150024</v>
      </c>
      <c r="H44">
        <v>386</v>
      </c>
      <c r="I44">
        <v>348.72900399999997</v>
      </c>
      <c r="J44">
        <v>308.51547199999999</v>
      </c>
      <c r="K44">
        <v>899.40997300000004</v>
      </c>
      <c r="L44">
        <v>105.435272</v>
      </c>
      <c r="M44">
        <v>22.429838</v>
      </c>
      <c r="N44">
        <v>52.950001</v>
      </c>
      <c r="O44">
        <v>57.27</v>
      </c>
      <c r="P44">
        <v>12.517569999999999</v>
      </c>
    </row>
    <row r="45" spans="1:16" x14ac:dyDescent="0.3">
      <c r="A45">
        <v>213</v>
      </c>
      <c r="B45">
        <v>323.61999500000002</v>
      </c>
      <c r="C45">
        <v>2170.219971</v>
      </c>
      <c r="D45">
        <v>141.300003</v>
      </c>
      <c r="E45">
        <v>217.490005</v>
      </c>
      <c r="F45">
        <v>160.33386200000001</v>
      </c>
      <c r="G45">
        <v>1526.6899410000001</v>
      </c>
      <c r="H45">
        <v>386.19000199999999</v>
      </c>
      <c r="I45">
        <v>355.65713499999998</v>
      </c>
      <c r="J45">
        <v>314.51190200000002</v>
      </c>
      <c r="K45">
        <v>917.419983</v>
      </c>
      <c r="L45">
        <v>105.712524</v>
      </c>
      <c r="M45">
        <v>22.221788</v>
      </c>
      <c r="N45">
        <v>53.34</v>
      </c>
      <c r="O45">
        <v>58.900002000000001</v>
      </c>
      <c r="P45">
        <v>12.597488999999999</v>
      </c>
    </row>
    <row r="46" spans="1:16" x14ac:dyDescent="0.3">
      <c r="A46">
        <v>212</v>
      </c>
      <c r="B46">
        <v>319</v>
      </c>
      <c r="C46">
        <v>2155.669922</v>
      </c>
      <c r="D46">
        <v>139.13999899999999</v>
      </c>
      <c r="E46">
        <v>217.800003</v>
      </c>
      <c r="F46">
        <v>157.77673300000001</v>
      </c>
      <c r="G46">
        <v>1519.670044</v>
      </c>
      <c r="H46">
        <v>387.77999899999998</v>
      </c>
      <c r="I46">
        <v>351.62985200000003</v>
      </c>
      <c r="J46">
        <v>296.39273100000003</v>
      </c>
      <c r="K46">
        <v>858.40002400000003</v>
      </c>
      <c r="L46">
        <v>105.375854</v>
      </c>
      <c r="M46">
        <v>22.033552</v>
      </c>
      <c r="N46">
        <v>52.77</v>
      </c>
      <c r="O46">
        <v>56.889999000000003</v>
      </c>
      <c r="P46">
        <v>12.737351</v>
      </c>
    </row>
    <row r="47" spans="1:16" x14ac:dyDescent="0.3">
      <c r="A47">
        <v>211</v>
      </c>
      <c r="B47">
        <v>324.95001200000002</v>
      </c>
      <c r="C47">
        <v>2134.8701169999999</v>
      </c>
      <c r="D47">
        <v>139.53999300000001</v>
      </c>
      <c r="E47">
        <v>214.179993</v>
      </c>
      <c r="F47">
        <v>157.82647700000001</v>
      </c>
      <c r="G47">
        <v>1520.73999</v>
      </c>
      <c r="H47">
        <v>380.39999399999999</v>
      </c>
      <c r="I47">
        <v>353.52389499999998</v>
      </c>
      <c r="J47">
        <v>289.61679099999998</v>
      </c>
      <c r="K47">
        <v>800.03002900000001</v>
      </c>
      <c r="L47">
        <v>104.91046900000001</v>
      </c>
      <c r="M47">
        <v>22.162345999999999</v>
      </c>
      <c r="N47">
        <v>52.880001</v>
      </c>
      <c r="O47">
        <v>55.310001</v>
      </c>
      <c r="P47">
        <v>12.817272000000001</v>
      </c>
    </row>
    <row r="48" spans="1:16" x14ac:dyDescent="0.3">
      <c r="A48">
        <v>210</v>
      </c>
      <c r="B48">
        <v>324.86999500000002</v>
      </c>
      <c r="C48">
        <v>2149.8701169999999</v>
      </c>
      <c r="D48">
        <v>140.89999399999999</v>
      </c>
      <c r="E48">
        <v>213.13999899999999</v>
      </c>
      <c r="F48">
        <v>160.662216</v>
      </c>
      <c r="G48">
        <v>1514.660034</v>
      </c>
      <c r="H48">
        <v>381.39999399999999</v>
      </c>
      <c r="I48">
        <v>353.21484400000003</v>
      </c>
      <c r="J48">
        <v>270.618134</v>
      </c>
      <c r="K48">
        <v>804</v>
      </c>
      <c r="L48">
        <v>104.207436</v>
      </c>
      <c r="M48">
        <v>22.013736999999999</v>
      </c>
      <c r="N48">
        <v>52.549999</v>
      </c>
      <c r="O48">
        <v>54.529998999999997</v>
      </c>
      <c r="P48">
        <v>12.927161999999999</v>
      </c>
    </row>
    <row r="49" spans="1:16" x14ac:dyDescent="0.3">
      <c r="A49">
        <v>209</v>
      </c>
      <c r="B49">
        <v>327.20001200000002</v>
      </c>
      <c r="C49">
        <v>2160</v>
      </c>
      <c r="D49">
        <v>141.85000600000001</v>
      </c>
      <c r="E49">
        <v>210.759995</v>
      </c>
      <c r="F49">
        <v>157.717026</v>
      </c>
      <c r="G49">
        <v>1518.2700199999999</v>
      </c>
      <c r="H49">
        <v>380.01001000000002</v>
      </c>
      <c r="I49">
        <v>347.21380599999998</v>
      </c>
      <c r="J49">
        <v>272.37710600000003</v>
      </c>
      <c r="K49">
        <v>767.28997800000002</v>
      </c>
      <c r="L49">
        <v>104.50449399999999</v>
      </c>
      <c r="M49">
        <v>22.271324</v>
      </c>
      <c r="N49">
        <v>53.299999</v>
      </c>
      <c r="O49">
        <v>53.889999000000003</v>
      </c>
      <c r="P49">
        <v>13.146944</v>
      </c>
    </row>
    <row r="50" spans="1:16" x14ac:dyDescent="0.3">
      <c r="A50">
        <v>208</v>
      </c>
      <c r="B50">
        <v>319.60998499999999</v>
      </c>
      <c r="C50">
        <v>2150.8000489999999</v>
      </c>
      <c r="D50">
        <v>141.009995</v>
      </c>
      <c r="E50">
        <v>207.19000199999999</v>
      </c>
      <c r="F50">
        <v>157.20957899999999</v>
      </c>
      <c r="G50">
        <v>1508.790039</v>
      </c>
      <c r="H50">
        <v>373.69000199999999</v>
      </c>
      <c r="I50">
        <v>349.86544800000001</v>
      </c>
      <c r="J50">
        <v>267.72988900000001</v>
      </c>
      <c r="K50">
        <v>774.38000499999998</v>
      </c>
      <c r="L50">
        <v>103.841072</v>
      </c>
      <c r="M50">
        <v>22.023644999999998</v>
      </c>
      <c r="N50">
        <v>52.259998000000003</v>
      </c>
      <c r="O50">
        <v>53.799999</v>
      </c>
      <c r="P50">
        <v>12.837253</v>
      </c>
    </row>
    <row r="51" spans="1:16" x14ac:dyDescent="0.3">
      <c r="A51">
        <v>207</v>
      </c>
      <c r="B51">
        <v>321.54998799999998</v>
      </c>
      <c r="C51">
        <v>2133.9099120000001</v>
      </c>
      <c r="D51">
        <v>142.58999600000001</v>
      </c>
      <c r="E51">
        <v>213.05999800000001</v>
      </c>
      <c r="F51">
        <v>155.99568199999999</v>
      </c>
      <c r="G51">
        <v>1508.6800539999999</v>
      </c>
      <c r="H51">
        <v>371.07000699999998</v>
      </c>
      <c r="I51">
        <v>351.390625</v>
      </c>
      <c r="J51">
        <v>262.81280500000003</v>
      </c>
      <c r="K51">
        <v>771.28002900000001</v>
      </c>
      <c r="L51">
        <v>102.058723</v>
      </c>
      <c r="M51">
        <v>21.696708999999998</v>
      </c>
      <c r="N51">
        <v>52.110000999999997</v>
      </c>
      <c r="O51">
        <v>52.259998000000003</v>
      </c>
      <c r="P51">
        <v>12.897192</v>
      </c>
    </row>
    <row r="52" spans="1:16" x14ac:dyDescent="0.3">
      <c r="A52">
        <v>206</v>
      </c>
      <c r="B52">
        <v>320.02999899999998</v>
      </c>
      <c r="C52">
        <v>2079.280029</v>
      </c>
      <c r="D52">
        <v>141.020004</v>
      </c>
      <c r="E52">
        <v>212.33000200000001</v>
      </c>
      <c r="F52">
        <v>154.88128699999999</v>
      </c>
      <c r="G52">
        <v>1479.2299800000001</v>
      </c>
      <c r="H52">
        <v>366.76998900000001</v>
      </c>
      <c r="I52">
        <v>338.68075599999997</v>
      </c>
      <c r="J52">
        <v>251.439606</v>
      </c>
      <c r="K52">
        <v>748.07000700000003</v>
      </c>
      <c r="L52">
        <v>102.108238</v>
      </c>
      <c r="M52">
        <v>21.528286000000001</v>
      </c>
      <c r="N52">
        <v>51.619999</v>
      </c>
      <c r="O52">
        <v>49.73</v>
      </c>
      <c r="P52">
        <v>12.817272000000001</v>
      </c>
    </row>
    <row r="53" spans="1:16" x14ac:dyDescent="0.3">
      <c r="A53">
        <v>205</v>
      </c>
      <c r="B53">
        <v>324.44000199999999</v>
      </c>
      <c r="C53">
        <v>2050.2299800000001</v>
      </c>
      <c r="D53">
        <v>142.699997</v>
      </c>
      <c r="E53">
        <v>210.85000600000001</v>
      </c>
      <c r="F53">
        <v>147.886459</v>
      </c>
      <c r="G53">
        <v>1476.2299800000001</v>
      </c>
      <c r="H53">
        <v>366.95001200000002</v>
      </c>
      <c r="I53">
        <v>345.78829999999999</v>
      </c>
      <c r="J53">
        <v>254.09802199999999</v>
      </c>
      <c r="K53">
        <v>748.96002199999998</v>
      </c>
      <c r="L53">
        <v>105.464973</v>
      </c>
      <c r="M53">
        <v>21.637266</v>
      </c>
      <c r="N53">
        <v>52.849997999999999</v>
      </c>
      <c r="O53">
        <v>49.32</v>
      </c>
      <c r="P53">
        <v>12.937153</v>
      </c>
    </row>
    <row r="54" spans="1:16" x14ac:dyDescent="0.3">
      <c r="A54">
        <v>204</v>
      </c>
      <c r="B54">
        <v>320.68893400000002</v>
      </c>
      <c r="C54">
        <v>2039.869995</v>
      </c>
      <c r="D54">
        <v>141.36999499999999</v>
      </c>
      <c r="E54">
        <v>210.11000100000001</v>
      </c>
      <c r="F54">
        <v>149.19984400000001</v>
      </c>
      <c r="G54">
        <v>1448.2299800000001</v>
      </c>
      <c r="H54">
        <v>369.67001299999998</v>
      </c>
      <c r="I54">
        <v>336.786743</v>
      </c>
      <c r="J54">
        <v>250.61009200000001</v>
      </c>
      <c r="K54">
        <v>734.70001200000002</v>
      </c>
      <c r="L54">
        <v>104.999588</v>
      </c>
      <c r="M54">
        <v>21.577824</v>
      </c>
      <c r="N54">
        <v>50.790000999999997</v>
      </c>
      <c r="O54">
        <v>49.84</v>
      </c>
      <c r="P54">
        <v>12.847241</v>
      </c>
    </row>
    <row r="55" spans="1:16" x14ac:dyDescent="0.3">
      <c r="A55">
        <v>203</v>
      </c>
      <c r="B55">
        <v>318.09506199999998</v>
      </c>
      <c r="C55">
        <v>2049.669922</v>
      </c>
      <c r="D55">
        <v>144.729996</v>
      </c>
      <c r="E55">
        <v>209.83000200000001</v>
      </c>
      <c r="F55">
        <v>146.77204900000001</v>
      </c>
      <c r="G55">
        <v>1447.0699460000001</v>
      </c>
      <c r="H55">
        <v>369.01001000000002</v>
      </c>
      <c r="I55">
        <v>341.65136699999999</v>
      </c>
      <c r="J55">
        <v>246.982269</v>
      </c>
      <c r="K55">
        <v>887.05999799999995</v>
      </c>
      <c r="L55">
        <v>102.365685</v>
      </c>
      <c r="M55">
        <v>21.349957</v>
      </c>
      <c r="N55">
        <v>51.029998999999997</v>
      </c>
      <c r="O55">
        <v>49.450001</v>
      </c>
      <c r="P55">
        <v>12.56752</v>
      </c>
    </row>
    <row r="56" spans="1:16" x14ac:dyDescent="0.3">
      <c r="A56">
        <v>202</v>
      </c>
      <c r="B56">
        <v>307.92919899999998</v>
      </c>
      <c r="C56">
        <v>2004.1999510000001</v>
      </c>
      <c r="D56">
        <v>141.320007</v>
      </c>
      <c r="E56">
        <v>204.19000199999999</v>
      </c>
      <c r="F56">
        <v>143.120407</v>
      </c>
      <c r="G56">
        <v>1485.9399410000001</v>
      </c>
      <c r="H56">
        <v>358</v>
      </c>
      <c r="I56">
        <v>328.46301299999999</v>
      </c>
      <c r="J56">
        <v>240.18634</v>
      </c>
      <c r="K56">
        <v>780</v>
      </c>
      <c r="L56">
        <v>101.028931</v>
      </c>
      <c r="M56">
        <v>21.102277999999998</v>
      </c>
      <c r="N56">
        <v>49.18</v>
      </c>
      <c r="O56">
        <v>48.02</v>
      </c>
      <c r="P56">
        <v>12.247838</v>
      </c>
    </row>
    <row r="57" spans="1:16" x14ac:dyDescent="0.3">
      <c r="A57">
        <v>201</v>
      </c>
      <c r="B57">
        <v>308.77719100000002</v>
      </c>
      <c r="C57">
        <v>2008.719971</v>
      </c>
      <c r="D57">
        <v>138.30999800000001</v>
      </c>
      <c r="E57">
        <v>201.91000399999999</v>
      </c>
      <c r="F57">
        <v>143.91641200000001</v>
      </c>
      <c r="G57">
        <v>1434.2299800000001</v>
      </c>
      <c r="H57">
        <v>345.08999599999999</v>
      </c>
      <c r="I57">
        <v>319.750519</v>
      </c>
      <c r="J57">
        <v>236.28866600000001</v>
      </c>
      <c r="K57">
        <v>650.57000700000003</v>
      </c>
      <c r="L57">
        <v>102.504311</v>
      </c>
      <c r="M57">
        <v>21.122093</v>
      </c>
      <c r="N57">
        <v>48.77</v>
      </c>
      <c r="O57">
        <v>47</v>
      </c>
      <c r="P57">
        <v>12.437649</v>
      </c>
    </row>
    <row r="58" spans="1:16" x14ac:dyDescent="0.3">
      <c r="A58">
        <v>200</v>
      </c>
      <c r="B58">
        <v>323.10318000000001</v>
      </c>
      <c r="C58">
        <v>1870.6800539999999</v>
      </c>
      <c r="D58">
        <v>137.80999800000001</v>
      </c>
      <c r="E58">
        <v>209.529999</v>
      </c>
      <c r="F58">
        <v>147.51829499999999</v>
      </c>
      <c r="G58">
        <v>1455.839966</v>
      </c>
      <c r="H58">
        <v>347.73998999999998</v>
      </c>
      <c r="I58">
        <v>326.96771200000001</v>
      </c>
      <c r="J58">
        <v>245.66305500000001</v>
      </c>
      <c r="K58">
        <v>640.80999799999995</v>
      </c>
      <c r="L58">
        <v>106.940353</v>
      </c>
      <c r="M58">
        <v>21.330145000000002</v>
      </c>
      <c r="N58">
        <v>49.380001</v>
      </c>
      <c r="O58">
        <v>48.779998999999997</v>
      </c>
      <c r="P58">
        <v>12.717371</v>
      </c>
    </row>
    <row r="59" spans="1:16" x14ac:dyDescent="0.3">
      <c r="A59">
        <v>199</v>
      </c>
      <c r="B59">
        <v>323.57205199999999</v>
      </c>
      <c r="C59">
        <v>1858</v>
      </c>
      <c r="D59">
        <v>136.05999800000001</v>
      </c>
      <c r="E59">
        <v>223.229996</v>
      </c>
      <c r="F59">
        <v>147.31930500000001</v>
      </c>
      <c r="G59">
        <v>1458.630005</v>
      </c>
      <c r="H59">
        <v>343.16000400000001</v>
      </c>
      <c r="I59">
        <v>332.30090300000001</v>
      </c>
      <c r="J59">
        <v>245.39321899999999</v>
      </c>
      <c r="K59">
        <v>580.98999000000003</v>
      </c>
      <c r="L59">
        <v>114.624222</v>
      </c>
      <c r="M59">
        <v>21.231071</v>
      </c>
      <c r="N59">
        <v>48.950001</v>
      </c>
      <c r="O59">
        <v>47.509998000000003</v>
      </c>
      <c r="P59">
        <v>12.927161999999999</v>
      </c>
    </row>
    <row r="60" spans="1:16" x14ac:dyDescent="0.3">
      <c r="A60">
        <v>198</v>
      </c>
      <c r="B60">
        <v>316.93780500000003</v>
      </c>
      <c r="C60">
        <v>1853.25</v>
      </c>
      <c r="D60">
        <v>138.36999499999999</v>
      </c>
      <c r="E60">
        <v>217.78999300000001</v>
      </c>
      <c r="F60">
        <v>147.65759299999999</v>
      </c>
      <c r="G60">
        <v>1452.5600589999999</v>
      </c>
      <c r="H60">
        <v>348.51998900000001</v>
      </c>
      <c r="I60">
        <v>326.858093</v>
      </c>
      <c r="J60">
        <v>247.821777</v>
      </c>
      <c r="K60">
        <v>566.90002400000003</v>
      </c>
      <c r="L60">
        <v>114.238045</v>
      </c>
      <c r="M60">
        <v>21.439121</v>
      </c>
      <c r="N60">
        <v>48.68</v>
      </c>
      <c r="O60">
        <v>50.529998999999997</v>
      </c>
      <c r="P60">
        <v>11.718363</v>
      </c>
    </row>
    <row r="61" spans="1:16" x14ac:dyDescent="0.3">
      <c r="A61">
        <v>197</v>
      </c>
      <c r="B61">
        <v>308.21850599999999</v>
      </c>
      <c r="C61">
        <v>1828.339966</v>
      </c>
      <c r="D61">
        <v>135.89999399999999</v>
      </c>
      <c r="E61">
        <v>214.86999499999999</v>
      </c>
      <c r="F61">
        <v>147.747162</v>
      </c>
      <c r="G61">
        <v>1433.900024</v>
      </c>
      <c r="H61">
        <v>342.88000499999998</v>
      </c>
      <c r="I61">
        <v>321.09625199999999</v>
      </c>
      <c r="J61">
        <v>240.05641199999999</v>
      </c>
      <c r="K61">
        <v>558.02002000000005</v>
      </c>
      <c r="L61">
        <v>113.792458</v>
      </c>
      <c r="M61">
        <v>21.379678999999999</v>
      </c>
      <c r="N61">
        <v>48.150002000000001</v>
      </c>
      <c r="O61">
        <v>49.259998000000003</v>
      </c>
      <c r="P61">
        <v>11.428651</v>
      </c>
    </row>
    <row r="62" spans="1:16" x14ac:dyDescent="0.3">
      <c r="A62">
        <v>196</v>
      </c>
      <c r="B62">
        <v>317.55633499999999</v>
      </c>
      <c r="C62">
        <v>1861.6400149999999</v>
      </c>
      <c r="D62">
        <v>140.08000200000001</v>
      </c>
      <c r="E62">
        <v>217.94000199999999</v>
      </c>
      <c r="F62">
        <v>153.29924</v>
      </c>
      <c r="G62">
        <v>1466.709961</v>
      </c>
      <c r="H62">
        <v>353.16000400000001</v>
      </c>
      <c r="I62">
        <v>327.11724900000002</v>
      </c>
      <c r="J62">
        <v>250.33026100000001</v>
      </c>
      <c r="K62">
        <v>564.82000700000003</v>
      </c>
      <c r="L62">
        <v>115.515388</v>
      </c>
      <c r="M62">
        <v>21.775964999999999</v>
      </c>
      <c r="N62">
        <v>49.98</v>
      </c>
      <c r="O62">
        <v>50.349997999999999</v>
      </c>
      <c r="P62">
        <v>11.698383</v>
      </c>
    </row>
    <row r="63" spans="1:16" x14ac:dyDescent="0.3">
      <c r="A63">
        <v>195</v>
      </c>
      <c r="B63">
        <v>318.47418199999998</v>
      </c>
      <c r="C63">
        <v>1884.579956</v>
      </c>
      <c r="D63">
        <v>142.199997</v>
      </c>
      <c r="E63">
        <v>219.759995</v>
      </c>
      <c r="F63">
        <v>154.10519400000001</v>
      </c>
      <c r="G63">
        <v>1486.650024</v>
      </c>
      <c r="H63">
        <v>349.60000600000001</v>
      </c>
      <c r="I63">
        <v>333.885895</v>
      </c>
      <c r="J63">
        <v>252.70884699999999</v>
      </c>
      <c r="K63">
        <v>572.20001200000002</v>
      </c>
      <c r="L63">
        <v>115.78273799999999</v>
      </c>
      <c r="M63">
        <v>21.894852</v>
      </c>
      <c r="N63">
        <v>50.369999</v>
      </c>
      <c r="O63">
        <v>51.709999000000003</v>
      </c>
      <c r="P63">
        <v>11.758324</v>
      </c>
    </row>
    <row r="64" spans="1:16" x14ac:dyDescent="0.3">
      <c r="A64">
        <v>194</v>
      </c>
      <c r="B64">
        <v>316.94781499999999</v>
      </c>
      <c r="C64">
        <v>1887.459961</v>
      </c>
      <c r="D64">
        <v>144.009995</v>
      </c>
      <c r="E64">
        <v>221.320007</v>
      </c>
      <c r="F64">
        <v>154.76187100000001</v>
      </c>
      <c r="G64">
        <v>1485.9499510000001</v>
      </c>
      <c r="H64">
        <v>326</v>
      </c>
      <c r="I64">
        <v>339.07946800000002</v>
      </c>
      <c r="J64">
        <v>249.96049500000001</v>
      </c>
      <c r="K64">
        <v>569.55999799999995</v>
      </c>
      <c r="L64">
        <v>116.109505</v>
      </c>
      <c r="M64">
        <v>21.726431000000002</v>
      </c>
      <c r="N64">
        <v>49.939999</v>
      </c>
      <c r="O64">
        <v>51.43</v>
      </c>
      <c r="P64">
        <v>11.35872</v>
      </c>
    </row>
    <row r="65" spans="1:16" x14ac:dyDescent="0.3">
      <c r="A65">
        <v>193</v>
      </c>
      <c r="B65">
        <v>315.82046500000001</v>
      </c>
      <c r="C65">
        <v>1892</v>
      </c>
      <c r="D65">
        <v>143.55999800000001</v>
      </c>
      <c r="E65">
        <v>221.44000199999999</v>
      </c>
      <c r="F65">
        <v>156.741928</v>
      </c>
      <c r="G65">
        <v>1484.400024</v>
      </c>
      <c r="H65">
        <v>338.10998499999999</v>
      </c>
      <c r="I65">
        <v>339.73739599999999</v>
      </c>
      <c r="J65">
        <v>247.79179400000001</v>
      </c>
      <c r="K65">
        <v>547.20001200000002</v>
      </c>
      <c r="L65">
        <v>116.23822800000001</v>
      </c>
      <c r="M65">
        <v>21.756150999999999</v>
      </c>
      <c r="N65">
        <v>49.290000999999997</v>
      </c>
      <c r="O65">
        <v>51.049999</v>
      </c>
      <c r="P65">
        <v>11.648433000000001</v>
      </c>
    </row>
    <row r="66" spans="1:16" x14ac:dyDescent="0.3">
      <c r="A66">
        <v>192</v>
      </c>
      <c r="B66">
        <v>317.97537199999999</v>
      </c>
      <c r="C66">
        <v>1864.719971</v>
      </c>
      <c r="D66">
        <v>144.33000200000001</v>
      </c>
      <c r="E66">
        <v>222.13999899999999</v>
      </c>
      <c r="F66">
        <v>159.17967200000001</v>
      </c>
      <c r="G66">
        <v>1480.3900149999999</v>
      </c>
      <c r="H66">
        <v>339.67001299999998</v>
      </c>
      <c r="I66">
        <v>348.71905500000003</v>
      </c>
      <c r="J66">
        <v>249.13098099999999</v>
      </c>
      <c r="K66">
        <v>510.5</v>
      </c>
      <c r="L66">
        <v>117.436356</v>
      </c>
      <c r="M66">
        <v>21.766058000000001</v>
      </c>
      <c r="N66">
        <v>50.34</v>
      </c>
      <c r="O66">
        <v>50.93</v>
      </c>
      <c r="P66">
        <v>11.798285</v>
      </c>
    </row>
    <row r="67" spans="1:16" x14ac:dyDescent="0.3">
      <c r="A67">
        <v>191</v>
      </c>
      <c r="B67">
        <v>314.49359099999998</v>
      </c>
      <c r="C67">
        <v>1877.9399410000001</v>
      </c>
      <c r="D67">
        <v>145.11999499999999</v>
      </c>
      <c r="E67">
        <v>221.770004</v>
      </c>
      <c r="F67">
        <v>158.74186700000001</v>
      </c>
      <c r="G67">
        <v>1451.6999510000001</v>
      </c>
      <c r="H67">
        <v>338.61999500000002</v>
      </c>
      <c r="I67">
        <v>349.028076</v>
      </c>
      <c r="J67">
        <v>248.78118900000001</v>
      </c>
      <c r="K67">
        <v>513.48999000000003</v>
      </c>
      <c r="L67">
        <v>117.446259</v>
      </c>
      <c r="M67">
        <v>21.468843</v>
      </c>
      <c r="N67">
        <v>51.34</v>
      </c>
      <c r="O67">
        <v>49.77</v>
      </c>
      <c r="P67">
        <v>11.828253999999999</v>
      </c>
    </row>
    <row r="68" spans="1:16" x14ac:dyDescent="0.3">
      <c r="A68">
        <v>190</v>
      </c>
      <c r="B68">
        <v>310.602844</v>
      </c>
      <c r="C68">
        <v>1862.0200199999999</v>
      </c>
      <c r="D68">
        <v>144.320007</v>
      </c>
      <c r="E68">
        <v>221.14999399999999</v>
      </c>
      <c r="F68">
        <v>158.35382100000001</v>
      </c>
      <c r="G68">
        <v>1439.1999510000001</v>
      </c>
      <c r="H68">
        <v>339.07000699999998</v>
      </c>
      <c r="I68">
        <v>344.59207199999997</v>
      </c>
      <c r="J68">
        <v>245.42321799999999</v>
      </c>
      <c r="K68">
        <v>518.5</v>
      </c>
      <c r="L68">
        <v>116.772926</v>
      </c>
      <c r="M68">
        <v>21.221164999999999</v>
      </c>
      <c r="N68">
        <v>50.599997999999999</v>
      </c>
      <c r="O68">
        <v>48.549999</v>
      </c>
      <c r="P68">
        <v>11.858224</v>
      </c>
    </row>
    <row r="69" spans="1:16" x14ac:dyDescent="0.3">
      <c r="A69">
        <v>189</v>
      </c>
      <c r="B69">
        <v>311.93966699999999</v>
      </c>
      <c r="C69">
        <v>1869.4399410000001</v>
      </c>
      <c r="D69">
        <v>145.199997</v>
      </c>
      <c r="E69">
        <v>219.05999800000001</v>
      </c>
      <c r="F69">
        <v>161.31892400000001</v>
      </c>
      <c r="G69">
        <v>1430.880005</v>
      </c>
      <c r="H69">
        <v>338.69000199999999</v>
      </c>
      <c r="I69">
        <v>347.81191999999999</v>
      </c>
      <c r="J69">
        <v>247.13218699999999</v>
      </c>
      <c r="K69">
        <v>537.919983</v>
      </c>
      <c r="L69">
        <v>116.1194</v>
      </c>
      <c r="M69">
        <v>21.201349</v>
      </c>
      <c r="N69">
        <v>50.860000999999997</v>
      </c>
      <c r="O69">
        <v>48.209999000000003</v>
      </c>
      <c r="P69">
        <v>12.018065</v>
      </c>
    </row>
    <row r="70" spans="1:16" x14ac:dyDescent="0.3">
      <c r="A70">
        <v>188</v>
      </c>
      <c r="B70">
        <v>316.20953400000002</v>
      </c>
      <c r="C70">
        <v>1891.3000489999999</v>
      </c>
      <c r="D70">
        <v>143.88000500000001</v>
      </c>
      <c r="E70">
        <v>221.91000399999999</v>
      </c>
      <c r="F70">
        <v>158.48317</v>
      </c>
      <c r="G70">
        <v>1439.2299800000001</v>
      </c>
      <c r="H70">
        <v>338.92001299999998</v>
      </c>
      <c r="I70">
        <v>348.42996199999999</v>
      </c>
      <c r="J70">
        <v>251.82936100000001</v>
      </c>
      <c r="K70">
        <v>524.85998500000005</v>
      </c>
      <c r="L70">
        <v>115.604507</v>
      </c>
      <c r="M70">
        <v>21.260791999999999</v>
      </c>
      <c r="N70">
        <v>49.830002</v>
      </c>
      <c r="O70">
        <v>48.75</v>
      </c>
      <c r="P70">
        <v>12.107976000000001</v>
      </c>
    </row>
    <row r="71" spans="1:16" x14ac:dyDescent="0.3">
      <c r="A71">
        <v>187</v>
      </c>
      <c r="B71">
        <v>309.595215</v>
      </c>
      <c r="C71">
        <v>1883.160034</v>
      </c>
      <c r="D71">
        <v>144.61999499999999</v>
      </c>
      <c r="E71">
        <v>218.05999800000001</v>
      </c>
      <c r="F71">
        <v>155.84643600000001</v>
      </c>
      <c r="G71">
        <v>1429.7299800000001</v>
      </c>
      <c r="H71">
        <v>329.04998799999998</v>
      </c>
      <c r="I71">
        <v>337.84338400000001</v>
      </c>
      <c r="J71">
        <v>244.17396500000001</v>
      </c>
      <c r="K71">
        <v>478.14999399999999</v>
      </c>
      <c r="L71">
        <v>114.73313899999999</v>
      </c>
      <c r="M71">
        <v>21.181536000000001</v>
      </c>
      <c r="N71">
        <v>49.509998000000003</v>
      </c>
      <c r="O71">
        <v>48.169998</v>
      </c>
      <c r="P71">
        <v>11.658422</v>
      </c>
    </row>
    <row r="72" spans="1:16" x14ac:dyDescent="0.3">
      <c r="A72">
        <v>186</v>
      </c>
      <c r="B72">
        <v>308.89691199999999</v>
      </c>
      <c r="C72">
        <v>1901.0500489999999</v>
      </c>
      <c r="D72">
        <v>144.83000200000001</v>
      </c>
      <c r="E72">
        <v>218.300003</v>
      </c>
      <c r="F72">
        <v>157.25932299999999</v>
      </c>
      <c r="G72">
        <v>1419.829956</v>
      </c>
      <c r="H72">
        <v>335.66000400000001</v>
      </c>
      <c r="I72">
        <v>337.30508400000002</v>
      </c>
      <c r="J72">
        <v>242.874741</v>
      </c>
      <c r="K72">
        <v>481.33999599999999</v>
      </c>
      <c r="L72">
        <v>115.78273799999999</v>
      </c>
      <c r="M72">
        <v>21.042835</v>
      </c>
      <c r="N72">
        <v>49.619999</v>
      </c>
      <c r="O72">
        <v>48.970001000000003</v>
      </c>
      <c r="P72">
        <v>11.898185</v>
      </c>
    </row>
    <row r="73" spans="1:16" x14ac:dyDescent="0.3">
      <c r="A73">
        <v>185</v>
      </c>
      <c r="B73">
        <v>302.47213699999998</v>
      </c>
      <c r="C73">
        <v>1891.969971</v>
      </c>
      <c r="D73">
        <v>145.39999399999999</v>
      </c>
      <c r="E73">
        <v>215.220001</v>
      </c>
      <c r="F73">
        <v>156.34393299999999</v>
      </c>
      <c r="G73">
        <v>1404.3199460000001</v>
      </c>
      <c r="H73">
        <v>339.26001000000002</v>
      </c>
      <c r="I73">
        <v>329.96826199999998</v>
      </c>
      <c r="J73">
        <v>240.236313</v>
      </c>
      <c r="K73">
        <v>492.14001500000001</v>
      </c>
      <c r="L73">
        <v>115.515388</v>
      </c>
      <c r="M73">
        <v>20.735714000000002</v>
      </c>
      <c r="N73">
        <v>50</v>
      </c>
      <c r="O73">
        <v>47.830002</v>
      </c>
      <c r="P73">
        <v>11.928153999999999</v>
      </c>
    </row>
    <row r="74" spans="1:16" x14ac:dyDescent="0.3">
      <c r="A74">
        <v>184</v>
      </c>
      <c r="B74">
        <v>297.68353300000001</v>
      </c>
      <c r="C74">
        <v>1906.8599850000001</v>
      </c>
      <c r="D74">
        <v>145.699997</v>
      </c>
      <c r="E74">
        <v>213.05999800000001</v>
      </c>
      <c r="F74">
        <v>154.025589</v>
      </c>
      <c r="G74">
        <v>1393.339966</v>
      </c>
      <c r="H74">
        <v>330.75</v>
      </c>
      <c r="I74">
        <v>326.99761999999998</v>
      </c>
      <c r="J74">
        <v>239.786575</v>
      </c>
      <c r="K74">
        <v>469.05999800000001</v>
      </c>
      <c r="L74">
        <v>114.861862</v>
      </c>
      <c r="M74">
        <v>20.468219999999999</v>
      </c>
      <c r="N74">
        <v>49.799999</v>
      </c>
      <c r="O74">
        <v>48.25</v>
      </c>
      <c r="P74">
        <v>12.038046</v>
      </c>
    </row>
    <row r="75" spans="1:16" x14ac:dyDescent="0.3">
      <c r="A75">
        <v>183</v>
      </c>
      <c r="B75">
        <v>299.090149</v>
      </c>
      <c r="C75">
        <v>1902.880005</v>
      </c>
      <c r="D75">
        <v>145.64999399999999</v>
      </c>
      <c r="E75">
        <v>212.60000600000001</v>
      </c>
      <c r="F75">
        <v>152.533096</v>
      </c>
      <c r="G75">
        <v>1394.209961</v>
      </c>
      <c r="H75">
        <v>335.82998700000002</v>
      </c>
      <c r="I75">
        <v>323.04013099999997</v>
      </c>
      <c r="J75">
        <v>236.91828899999999</v>
      </c>
      <c r="K75">
        <v>451.540009</v>
      </c>
      <c r="L75">
        <v>115.059898</v>
      </c>
      <c r="M75">
        <v>20.418683999999999</v>
      </c>
      <c r="N75">
        <v>51.080002</v>
      </c>
      <c r="O75">
        <v>48.389999000000003</v>
      </c>
      <c r="P75">
        <v>12.127955999999999</v>
      </c>
    </row>
    <row r="76" spans="1:16" x14ac:dyDescent="0.3">
      <c r="A76">
        <v>182</v>
      </c>
      <c r="B76">
        <v>296.72576900000001</v>
      </c>
      <c r="C76">
        <v>1874.969971</v>
      </c>
      <c r="D76">
        <v>146.5</v>
      </c>
      <c r="E76">
        <v>208.66999799999999</v>
      </c>
      <c r="F76">
        <v>152.413681</v>
      </c>
      <c r="G76">
        <v>1360.660034</v>
      </c>
      <c r="H76">
        <v>325.89999399999999</v>
      </c>
      <c r="I76">
        <v>323.63824499999998</v>
      </c>
      <c r="J76">
        <v>235.92889400000001</v>
      </c>
      <c r="K76">
        <v>443.01001000000002</v>
      </c>
      <c r="L76">
        <v>115.574799</v>
      </c>
      <c r="M76">
        <v>20.339426</v>
      </c>
      <c r="N76">
        <v>50.57</v>
      </c>
      <c r="O76">
        <v>48.599997999999999</v>
      </c>
      <c r="P76">
        <v>11.958125000000001</v>
      </c>
    </row>
    <row r="77" spans="1:16" x14ac:dyDescent="0.3">
      <c r="A77">
        <v>181</v>
      </c>
      <c r="B77">
        <v>299.63888500000002</v>
      </c>
      <c r="C77">
        <v>1898.01001</v>
      </c>
      <c r="D77">
        <v>148.199997</v>
      </c>
      <c r="E77">
        <v>209.779999</v>
      </c>
      <c r="F77">
        <v>154.32409699999999</v>
      </c>
      <c r="G77">
        <v>1367.369995</v>
      </c>
      <c r="H77">
        <v>329.80999800000001</v>
      </c>
      <c r="I77">
        <v>327.665527</v>
      </c>
      <c r="J77">
        <v>239.76658599999999</v>
      </c>
      <c r="K77">
        <v>430.26001000000002</v>
      </c>
      <c r="L77">
        <v>115.64411200000001</v>
      </c>
      <c r="M77">
        <v>20.597013</v>
      </c>
      <c r="N77">
        <v>52.290000999999997</v>
      </c>
      <c r="O77">
        <v>49.099997999999999</v>
      </c>
      <c r="P77">
        <v>11.918165</v>
      </c>
    </row>
    <row r="78" spans="1:16" x14ac:dyDescent="0.3">
      <c r="A78">
        <v>180</v>
      </c>
      <c r="B78">
        <v>292.95471199999997</v>
      </c>
      <c r="C78">
        <v>1847.839966</v>
      </c>
      <c r="D78">
        <v>144.63000500000001</v>
      </c>
      <c r="E78">
        <v>205.25</v>
      </c>
      <c r="F78">
        <v>150.453552</v>
      </c>
      <c r="G78">
        <v>1337.0200199999999</v>
      </c>
      <c r="H78">
        <v>323.57000699999998</v>
      </c>
      <c r="I78">
        <v>305.67495700000001</v>
      </c>
      <c r="J78">
        <v>235.15934799999999</v>
      </c>
      <c r="K78">
        <v>418.32998700000002</v>
      </c>
      <c r="L78">
        <v>115.911461</v>
      </c>
      <c r="M78">
        <v>20.35924</v>
      </c>
      <c r="N78">
        <v>51.389999000000003</v>
      </c>
      <c r="O78">
        <v>45.860000999999997</v>
      </c>
      <c r="P78">
        <v>11.148929000000001</v>
      </c>
    </row>
    <row r="79" spans="1:16" x14ac:dyDescent="0.3">
      <c r="A79">
        <v>179</v>
      </c>
      <c r="B79">
        <v>290.82977299999999</v>
      </c>
      <c r="C79">
        <v>1846.8900149999999</v>
      </c>
      <c r="D79">
        <v>143.770004</v>
      </c>
      <c r="E79">
        <v>204.41000399999999</v>
      </c>
      <c r="F79">
        <v>149.388901</v>
      </c>
      <c r="G79">
        <v>1336.1400149999999</v>
      </c>
      <c r="H79">
        <v>323.30999800000001</v>
      </c>
      <c r="I79">
        <v>302.63455199999999</v>
      </c>
      <c r="J79">
        <v>232.18113700000001</v>
      </c>
      <c r="K79">
        <v>414.70001200000002</v>
      </c>
      <c r="L79">
        <v>115.297546</v>
      </c>
      <c r="M79">
        <v>20.299797000000002</v>
      </c>
      <c r="N79">
        <v>50.91</v>
      </c>
      <c r="O79">
        <v>45.52</v>
      </c>
      <c r="P79">
        <v>11.069008</v>
      </c>
    </row>
    <row r="80" spans="1:16" x14ac:dyDescent="0.3">
      <c r="A80">
        <v>178</v>
      </c>
      <c r="B80">
        <v>289.113831</v>
      </c>
      <c r="C80">
        <v>1869.8000489999999</v>
      </c>
      <c r="D80">
        <v>145.75</v>
      </c>
      <c r="E80">
        <v>208.10000600000001</v>
      </c>
      <c r="F80">
        <v>151.76693700000001</v>
      </c>
      <c r="G80">
        <v>1351.8900149999999</v>
      </c>
      <c r="H80">
        <v>329.08999599999999</v>
      </c>
      <c r="I80">
        <v>305.14660600000002</v>
      </c>
      <c r="J80">
        <v>236.72839400000001</v>
      </c>
      <c r="K80">
        <v>430.38000499999998</v>
      </c>
      <c r="L80">
        <v>117.77301799999999</v>
      </c>
      <c r="M80">
        <v>20.339426</v>
      </c>
      <c r="N80">
        <v>50.98</v>
      </c>
      <c r="O80">
        <v>46.18</v>
      </c>
      <c r="P80">
        <v>11.168908999999999</v>
      </c>
    </row>
    <row r="81" spans="1:16" x14ac:dyDescent="0.3">
      <c r="A81">
        <v>177</v>
      </c>
      <c r="B81">
        <v>289.22360200000003</v>
      </c>
      <c r="C81">
        <v>1868.7700199999999</v>
      </c>
      <c r="D81">
        <v>145.699997</v>
      </c>
      <c r="E81">
        <v>207.78999300000001</v>
      </c>
      <c r="F81">
        <v>151.72714199999999</v>
      </c>
      <c r="G81">
        <v>1360.400024</v>
      </c>
      <c r="H81">
        <v>332.63000499999998</v>
      </c>
      <c r="I81">
        <v>305.31607100000002</v>
      </c>
      <c r="J81">
        <v>239.04702800000001</v>
      </c>
      <c r="K81">
        <v>430.94000199999999</v>
      </c>
      <c r="L81">
        <v>117.87204</v>
      </c>
      <c r="M81">
        <v>20.497941999999998</v>
      </c>
      <c r="N81">
        <v>52.009998000000003</v>
      </c>
      <c r="O81">
        <v>46.630001</v>
      </c>
      <c r="P81">
        <v>11.218859</v>
      </c>
    </row>
    <row r="82" spans="1:16" x14ac:dyDescent="0.3">
      <c r="A82">
        <v>176</v>
      </c>
      <c r="B82">
        <v>283.596924</v>
      </c>
      <c r="C82">
        <v>1789.209961</v>
      </c>
      <c r="D82">
        <v>145.28999300000001</v>
      </c>
      <c r="E82">
        <v>205.11999499999999</v>
      </c>
      <c r="F82">
        <v>150.02569600000001</v>
      </c>
      <c r="G82">
        <v>1343.5600589999999</v>
      </c>
      <c r="H82">
        <v>333.20001200000002</v>
      </c>
      <c r="I82">
        <v>299.92309599999999</v>
      </c>
      <c r="J82">
        <v>238.47735599999999</v>
      </c>
      <c r="K82">
        <v>425.25</v>
      </c>
      <c r="L82">
        <v>117.169006</v>
      </c>
      <c r="M82">
        <v>20.398869000000001</v>
      </c>
      <c r="N82">
        <v>50.830002</v>
      </c>
      <c r="O82">
        <v>46.540000999999997</v>
      </c>
      <c r="P82">
        <v>11.178898999999999</v>
      </c>
    </row>
    <row r="83" spans="1:16" x14ac:dyDescent="0.3">
      <c r="A83">
        <v>175</v>
      </c>
      <c r="B83">
        <v>283.32757600000002</v>
      </c>
      <c r="C83">
        <v>1793</v>
      </c>
      <c r="D83">
        <v>144.679993</v>
      </c>
      <c r="E83">
        <v>206.179993</v>
      </c>
      <c r="F83">
        <v>150.931152</v>
      </c>
      <c r="G83">
        <v>1348.839966</v>
      </c>
      <c r="H83">
        <v>333.10000600000001</v>
      </c>
      <c r="I83">
        <v>302.41522200000003</v>
      </c>
      <c r="J83">
        <v>238.677246</v>
      </c>
      <c r="K83">
        <v>419.22000100000002</v>
      </c>
      <c r="L83">
        <v>117.77301799999999</v>
      </c>
      <c r="M83">
        <v>20.369146000000001</v>
      </c>
      <c r="N83">
        <v>50.459999000000003</v>
      </c>
      <c r="O83">
        <v>45.459999000000003</v>
      </c>
      <c r="P83">
        <v>11.148929000000001</v>
      </c>
    </row>
    <row r="84" spans="1:16" x14ac:dyDescent="0.3">
      <c r="A84">
        <v>174</v>
      </c>
      <c r="B84">
        <v>278.77838100000002</v>
      </c>
      <c r="C84">
        <v>1786.5</v>
      </c>
      <c r="D84">
        <v>146.88000500000001</v>
      </c>
      <c r="E84">
        <v>206.300003</v>
      </c>
      <c r="F84">
        <v>147.378998</v>
      </c>
      <c r="G84">
        <v>1349.589966</v>
      </c>
      <c r="H84">
        <v>336.89999399999999</v>
      </c>
      <c r="I84">
        <v>304.21954299999999</v>
      </c>
      <c r="J84">
        <v>239.22689800000001</v>
      </c>
      <c r="K84">
        <v>405.58999599999999</v>
      </c>
      <c r="L84">
        <v>116.248131</v>
      </c>
      <c r="M84">
        <v>20.369146000000001</v>
      </c>
      <c r="N84">
        <v>49.619999</v>
      </c>
      <c r="O84">
        <v>44.150002000000001</v>
      </c>
      <c r="P84">
        <v>11.019057</v>
      </c>
    </row>
    <row r="85" spans="1:16" x14ac:dyDescent="0.3">
      <c r="A85">
        <v>173</v>
      </c>
      <c r="B85">
        <v>279.35699499999998</v>
      </c>
      <c r="C85">
        <v>1792.280029</v>
      </c>
      <c r="D85">
        <v>146.14999399999999</v>
      </c>
      <c r="E85">
        <v>206.05999800000001</v>
      </c>
      <c r="F85">
        <v>146.284515</v>
      </c>
      <c r="G85">
        <v>1356.040039</v>
      </c>
      <c r="H85">
        <v>332.22000100000002</v>
      </c>
      <c r="I85">
        <v>306.223206</v>
      </c>
      <c r="J85">
        <v>235.31926000000001</v>
      </c>
      <c r="K85">
        <v>404.040009</v>
      </c>
      <c r="L85">
        <v>117.396744</v>
      </c>
      <c r="M85">
        <v>20.111560999999998</v>
      </c>
      <c r="N85">
        <v>49.889999000000003</v>
      </c>
      <c r="O85">
        <v>42.830002</v>
      </c>
      <c r="P85">
        <v>11.019057</v>
      </c>
    </row>
    <row r="86" spans="1:16" x14ac:dyDescent="0.3">
      <c r="A86">
        <v>172</v>
      </c>
      <c r="B86">
        <v>279.07766700000002</v>
      </c>
      <c r="C86">
        <v>1784.030029</v>
      </c>
      <c r="D86">
        <v>146.259995</v>
      </c>
      <c r="E86">
        <v>202.5</v>
      </c>
      <c r="F86">
        <v>146.125305</v>
      </c>
      <c r="G86">
        <v>1352.619995</v>
      </c>
      <c r="H86">
        <v>320.79998799999998</v>
      </c>
      <c r="I86">
        <v>300.67074600000001</v>
      </c>
      <c r="J86">
        <v>229.372803</v>
      </c>
      <c r="K86">
        <v>393.14999399999999</v>
      </c>
      <c r="L86">
        <v>116.792725</v>
      </c>
      <c r="M86">
        <v>20.141283000000001</v>
      </c>
      <c r="N86">
        <v>50</v>
      </c>
      <c r="O86">
        <v>42.299999</v>
      </c>
      <c r="P86">
        <v>10.939209</v>
      </c>
    </row>
    <row r="87" spans="1:16" x14ac:dyDescent="0.3">
      <c r="A87">
        <v>171</v>
      </c>
      <c r="B87">
        <v>279.74609400000003</v>
      </c>
      <c r="C87">
        <v>1790.660034</v>
      </c>
      <c r="D87">
        <v>147.729996</v>
      </c>
      <c r="E87">
        <v>198.38999899999999</v>
      </c>
      <c r="F87">
        <v>162.41340600000001</v>
      </c>
      <c r="G87">
        <v>1355.119995</v>
      </c>
      <c r="H87">
        <v>315.48001099999999</v>
      </c>
      <c r="I87">
        <v>303.61148100000003</v>
      </c>
      <c r="J87">
        <v>228.15353400000001</v>
      </c>
      <c r="K87">
        <v>378.98998999999998</v>
      </c>
      <c r="L87">
        <v>119.10977200000001</v>
      </c>
      <c r="M87">
        <v>20.180911999999999</v>
      </c>
      <c r="N87">
        <v>49.93</v>
      </c>
      <c r="O87">
        <v>42.77</v>
      </c>
      <c r="P87">
        <v>11.078944</v>
      </c>
    </row>
    <row r="88" spans="1:16" x14ac:dyDescent="0.3">
      <c r="A88">
        <v>170</v>
      </c>
      <c r="B88">
        <v>279.19735700000001</v>
      </c>
      <c r="C88">
        <v>1769.209961</v>
      </c>
      <c r="D88">
        <v>148.46000699999999</v>
      </c>
      <c r="E88">
        <v>197.91999799999999</v>
      </c>
      <c r="F88">
        <v>163.279068</v>
      </c>
      <c r="G88">
        <v>1361.170044</v>
      </c>
      <c r="H88">
        <v>304.209991</v>
      </c>
      <c r="I88">
        <v>303.70117199999999</v>
      </c>
      <c r="J88">
        <v>225.015411</v>
      </c>
      <c r="K88">
        <v>381.5</v>
      </c>
      <c r="L88">
        <v>117.951256</v>
      </c>
      <c r="M88">
        <v>20.329519000000001</v>
      </c>
      <c r="N88">
        <v>49.490001999999997</v>
      </c>
      <c r="O88">
        <v>42.349997999999999</v>
      </c>
      <c r="P88">
        <v>11.148809999999999</v>
      </c>
    </row>
    <row r="89" spans="1:16" x14ac:dyDescent="0.3">
      <c r="A89">
        <v>169</v>
      </c>
      <c r="B89">
        <v>274.498535</v>
      </c>
      <c r="C89">
        <v>1760.9399410000001</v>
      </c>
      <c r="D89">
        <v>146.38000500000001</v>
      </c>
      <c r="E89">
        <v>194.11000100000001</v>
      </c>
      <c r="F89">
        <v>164.84120200000001</v>
      </c>
      <c r="G89">
        <v>1347.829956</v>
      </c>
      <c r="H89">
        <v>298.5</v>
      </c>
      <c r="I89">
        <v>303.04324300000002</v>
      </c>
      <c r="J89">
        <v>223.85611</v>
      </c>
      <c r="K89">
        <v>358.39001500000001</v>
      </c>
      <c r="L89">
        <v>117.45616099999999</v>
      </c>
      <c r="M89">
        <v>20.161097000000002</v>
      </c>
      <c r="N89">
        <v>49.349997999999999</v>
      </c>
      <c r="O89">
        <v>41.150002000000001</v>
      </c>
      <c r="P89">
        <v>11.318489</v>
      </c>
    </row>
    <row r="90" spans="1:16" x14ac:dyDescent="0.3">
      <c r="A90">
        <v>168</v>
      </c>
      <c r="B90">
        <v>270.81726099999997</v>
      </c>
      <c r="C90">
        <v>1760.329956</v>
      </c>
      <c r="D90">
        <v>146.88000500000001</v>
      </c>
      <c r="E90">
        <v>196.75</v>
      </c>
      <c r="F90">
        <v>164.06510900000001</v>
      </c>
      <c r="G90">
        <v>1350.2700199999999</v>
      </c>
      <c r="H90">
        <v>298.44000199999999</v>
      </c>
      <c r="I90">
        <v>303.29248000000001</v>
      </c>
      <c r="J90">
        <v>223.93606600000001</v>
      </c>
      <c r="K90">
        <v>359.67999300000002</v>
      </c>
      <c r="L90">
        <v>115.802536</v>
      </c>
      <c r="M90">
        <v>20.240355000000001</v>
      </c>
      <c r="N90">
        <v>49.5</v>
      </c>
      <c r="O90">
        <v>42.59</v>
      </c>
      <c r="P90">
        <v>11.418298999999999</v>
      </c>
    </row>
    <row r="91" spans="1:16" x14ac:dyDescent="0.3">
      <c r="A91">
        <v>167</v>
      </c>
      <c r="B91">
        <v>270.12890599999997</v>
      </c>
      <c r="C91">
        <v>1748.719971</v>
      </c>
      <c r="D91">
        <v>146.71101400000001</v>
      </c>
      <c r="E91">
        <v>202.259995</v>
      </c>
      <c r="F91">
        <v>158.28417999999999</v>
      </c>
      <c r="G91">
        <v>1345.0200199999999</v>
      </c>
      <c r="H91">
        <v>298.92999300000002</v>
      </c>
      <c r="I91">
        <v>309.52279700000003</v>
      </c>
      <c r="J91">
        <v>217.210083</v>
      </c>
      <c r="K91">
        <v>352.70001200000002</v>
      </c>
      <c r="L91">
        <v>115.64411200000001</v>
      </c>
      <c r="M91">
        <v>19.883696</v>
      </c>
      <c r="N91">
        <v>47.709999000000003</v>
      </c>
      <c r="O91">
        <v>39.470001000000003</v>
      </c>
      <c r="P91">
        <v>10.94919</v>
      </c>
    </row>
    <row r="92" spans="1:16" x14ac:dyDescent="0.3">
      <c r="A92">
        <v>166</v>
      </c>
      <c r="B92">
        <v>267.84433000000001</v>
      </c>
      <c r="C92">
        <v>1739.209961</v>
      </c>
      <c r="D92">
        <v>145.22988900000001</v>
      </c>
      <c r="E92">
        <v>200.86999499999999</v>
      </c>
      <c r="F92">
        <v>156.214584</v>
      </c>
      <c r="G92">
        <v>1344.660034</v>
      </c>
      <c r="H92">
        <v>293.11999500000002</v>
      </c>
      <c r="I92">
        <v>308.26675399999999</v>
      </c>
      <c r="J92">
        <v>213.852081</v>
      </c>
      <c r="K92">
        <v>348.83999599999999</v>
      </c>
      <c r="L92">
        <v>117.37694500000001</v>
      </c>
      <c r="M92">
        <v>20.012488999999999</v>
      </c>
      <c r="N92">
        <v>47.360000999999997</v>
      </c>
      <c r="O92">
        <v>39.439999</v>
      </c>
      <c r="P92">
        <v>10.989115</v>
      </c>
    </row>
    <row r="93" spans="1:16" x14ac:dyDescent="0.3">
      <c r="A93">
        <v>165</v>
      </c>
      <c r="B93">
        <v>266.288025</v>
      </c>
      <c r="C93">
        <v>1749.51001</v>
      </c>
      <c r="D93">
        <v>145.339249</v>
      </c>
      <c r="E93">
        <v>201.33999600000001</v>
      </c>
      <c r="F93">
        <v>155.72702000000001</v>
      </c>
      <c r="G93">
        <v>1343.5600589999999</v>
      </c>
      <c r="H93">
        <v>302.5</v>
      </c>
      <c r="I93">
        <v>307.07055700000001</v>
      </c>
      <c r="J93">
        <v>212.04316700000001</v>
      </c>
      <c r="K93">
        <v>339.52999899999998</v>
      </c>
      <c r="L93">
        <v>116.98086499999999</v>
      </c>
      <c r="M93">
        <v>20.105416999999999</v>
      </c>
      <c r="N93">
        <v>47.650002000000001</v>
      </c>
      <c r="O93">
        <v>38.93</v>
      </c>
      <c r="P93">
        <v>10.969151999999999</v>
      </c>
    </row>
    <row r="94" spans="1:16" x14ac:dyDescent="0.3">
      <c r="A94">
        <v>164</v>
      </c>
      <c r="B94">
        <v>270.069031</v>
      </c>
      <c r="C94">
        <v>1751.599976</v>
      </c>
      <c r="D94">
        <v>146.780609</v>
      </c>
      <c r="E94">
        <v>201.050003</v>
      </c>
      <c r="F94">
        <v>155.826538</v>
      </c>
      <c r="G94">
        <v>1340.619995</v>
      </c>
      <c r="H94">
        <v>307.35000600000001</v>
      </c>
      <c r="I94">
        <v>308.69543499999997</v>
      </c>
      <c r="J94">
        <v>212.04316700000001</v>
      </c>
      <c r="K94">
        <v>335.89001500000001</v>
      </c>
      <c r="L94">
        <v>116.37685399999999</v>
      </c>
      <c r="M94">
        <v>20.134884</v>
      </c>
      <c r="N94">
        <v>47.119999</v>
      </c>
      <c r="O94">
        <v>39.630001</v>
      </c>
      <c r="P94">
        <v>11.078944</v>
      </c>
    </row>
    <row r="95" spans="1:16" x14ac:dyDescent="0.3">
      <c r="A95">
        <v>163</v>
      </c>
      <c r="B95">
        <v>264.95117199999999</v>
      </c>
      <c r="C95">
        <v>1740.4799800000001</v>
      </c>
      <c r="D95">
        <v>146.561905</v>
      </c>
      <c r="E95">
        <v>199.36000100000001</v>
      </c>
      <c r="F95">
        <v>152.523132</v>
      </c>
      <c r="G95">
        <v>1328.130005</v>
      </c>
      <c r="H95">
        <v>302.85998499999999</v>
      </c>
      <c r="I95">
        <v>313.21118200000001</v>
      </c>
      <c r="J95">
        <v>208.615219</v>
      </c>
      <c r="K95">
        <v>330.36999500000002</v>
      </c>
      <c r="L95">
        <v>113.88157699999999</v>
      </c>
      <c r="M95">
        <v>19.958089999999999</v>
      </c>
      <c r="N95">
        <v>47.34</v>
      </c>
      <c r="O95">
        <v>39.619999</v>
      </c>
      <c r="P95">
        <v>10.769532</v>
      </c>
    </row>
    <row r="96" spans="1:16" x14ac:dyDescent="0.3">
      <c r="A96">
        <v>162</v>
      </c>
      <c r="B96">
        <v>261.12027</v>
      </c>
      <c r="C96">
        <v>1760.6899410000001</v>
      </c>
      <c r="D96">
        <v>147.39691199999999</v>
      </c>
      <c r="E96">
        <v>198.71000699999999</v>
      </c>
      <c r="F96">
        <v>152.45378099999999</v>
      </c>
      <c r="G96">
        <v>1320.540039</v>
      </c>
      <c r="H96">
        <v>304.32000699999998</v>
      </c>
      <c r="I96">
        <v>309.72219799999999</v>
      </c>
      <c r="J96">
        <v>209.294815</v>
      </c>
      <c r="K96">
        <v>333.02999899999998</v>
      </c>
      <c r="L96">
        <v>115.32725499999999</v>
      </c>
      <c r="M96">
        <v>19.683078999999999</v>
      </c>
      <c r="N96">
        <v>47.68</v>
      </c>
      <c r="O96">
        <v>39.689999</v>
      </c>
      <c r="P96">
        <v>10.879322</v>
      </c>
    </row>
    <row r="97" spans="1:16" x14ac:dyDescent="0.3">
      <c r="A97">
        <v>161</v>
      </c>
      <c r="B97">
        <v>258.83572400000003</v>
      </c>
      <c r="C97">
        <v>1769.959961</v>
      </c>
      <c r="D97">
        <v>147.69512900000001</v>
      </c>
      <c r="E97">
        <v>198.820007</v>
      </c>
      <c r="F97">
        <v>149.74890099999999</v>
      </c>
      <c r="G97">
        <v>1295.280029</v>
      </c>
      <c r="H97">
        <v>306.16000400000001</v>
      </c>
      <c r="I97">
        <v>308.77829000000003</v>
      </c>
      <c r="J97">
        <v>207.53587300000001</v>
      </c>
      <c r="K97">
        <v>336.20001200000002</v>
      </c>
      <c r="L97">
        <v>115.78273799999999</v>
      </c>
      <c r="M97">
        <v>19.280377999999999</v>
      </c>
      <c r="N97">
        <v>47.400002000000001</v>
      </c>
      <c r="O97">
        <v>38.900002000000001</v>
      </c>
      <c r="P97">
        <v>10.969151999999999</v>
      </c>
    </row>
    <row r="98" spans="1:16" x14ac:dyDescent="0.3">
      <c r="A98">
        <v>160</v>
      </c>
      <c r="B98">
        <v>263.53454599999998</v>
      </c>
      <c r="C98">
        <v>1781.599976</v>
      </c>
      <c r="D98">
        <v>149.722961</v>
      </c>
      <c r="E98">
        <v>199.699997</v>
      </c>
      <c r="F98">
        <v>156.57548499999999</v>
      </c>
      <c r="G98">
        <v>1289.920044</v>
      </c>
      <c r="H98">
        <v>309.98998999999998</v>
      </c>
      <c r="I98">
        <v>305.32385299999999</v>
      </c>
      <c r="J98">
        <v>209.124908</v>
      </c>
      <c r="K98">
        <v>334.86999500000002</v>
      </c>
      <c r="L98">
        <v>117.060081</v>
      </c>
      <c r="M98">
        <v>19.476815999999999</v>
      </c>
      <c r="N98">
        <v>47.720001000000003</v>
      </c>
      <c r="O98">
        <v>38.729999999999997</v>
      </c>
      <c r="P98">
        <v>11.13883</v>
      </c>
    </row>
    <row r="99" spans="1:16" x14ac:dyDescent="0.3">
      <c r="A99">
        <v>159</v>
      </c>
      <c r="B99">
        <v>266.61724900000002</v>
      </c>
      <c r="C99">
        <v>1800.8000489999999</v>
      </c>
      <c r="D99">
        <v>150.67726099999999</v>
      </c>
      <c r="E99">
        <v>201.63999899999999</v>
      </c>
      <c r="F99">
        <v>158.57690400000001</v>
      </c>
      <c r="G99">
        <v>1304.959961</v>
      </c>
      <c r="H99">
        <v>314.66000400000001</v>
      </c>
      <c r="I99">
        <v>306.83212300000002</v>
      </c>
      <c r="J99">
        <v>216.610443</v>
      </c>
      <c r="K99">
        <v>329.94000199999999</v>
      </c>
      <c r="L99">
        <v>118.555267</v>
      </c>
      <c r="M99">
        <v>19.722363999999999</v>
      </c>
      <c r="N99">
        <v>48.490001999999997</v>
      </c>
      <c r="O99">
        <v>39.150002000000001</v>
      </c>
      <c r="P99">
        <v>11.248621</v>
      </c>
    </row>
    <row r="100" spans="1:16" x14ac:dyDescent="0.3">
      <c r="A100">
        <v>158</v>
      </c>
      <c r="B100">
        <v>267.20584100000002</v>
      </c>
      <c r="C100">
        <v>1818.51001</v>
      </c>
      <c r="D100">
        <v>150.57785000000001</v>
      </c>
      <c r="E100">
        <v>202</v>
      </c>
      <c r="F100">
        <v>160.02345299999999</v>
      </c>
      <c r="G100">
        <v>1312.98999</v>
      </c>
      <c r="H100">
        <v>315.92999300000002</v>
      </c>
      <c r="I100">
        <v>310.64660600000002</v>
      </c>
      <c r="J100">
        <v>218.109543</v>
      </c>
      <c r="K100">
        <v>331.290009</v>
      </c>
      <c r="L100">
        <v>118.693893</v>
      </c>
      <c r="M100">
        <v>19.437531</v>
      </c>
      <c r="N100">
        <v>50.32</v>
      </c>
      <c r="O100">
        <v>39.409999999999997</v>
      </c>
      <c r="P100">
        <v>11.268583</v>
      </c>
    </row>
    <row r="101" spans="1:16" x14ac:dyDescent="0.3">
      <c r="A101">
        <v>157</v>
      </c>
      <c r="B101">
        <v>263.66424599999999</v>
      </c>
      <c r="C101">
        <v>1796.9399410000001</v>
      </c>
      <c r="D101">
        <v>150.73689300000001</v>
      </c>
      <c r="E101">
        <v>198.970001</v>
      </c>
      <c r="F101">
        <v>160.01355000000001</v>
      </c>
      <c r="G101">
        <v>1313.5500489999999</v>
      </c>
      <c r="H101">
        <v>312.48998999999998</v>
      </c>
      <c r="I101">
        <v>306.04394500000001</v>
      </c>
      <c r="J101">
        <v>216.710373</v>
      </c>
      <c r="K101">
        <v>328.92001299999998</v>
      </c>
      <c r="L101">
        <v>120.010841</v>
      </c>
      <c r="M101">
        <v>19.702718999999998</v>
      </c>
      <c r="N101">
        <v>53.189999</v>
      </c>
      <c r="O101">
        <v>38.990001999999997</v>
      </c>
      <c r="P101">
        <v>11.328469</v>
      </c>
    </row>
    <row r="102" spans="1:16" x14ac:dyDescent="0.3">
      <c r="A102">
        <v>156</v>
      </c>
      <c r="B102">
        <v>265.73931900000002</v>
      </c>
      <c r="C102">
        <v>1773.839966</v>
      </c>
      <c r="D102">
        <v>148.798508</v>
      </c>
      <c r="E102">
        <v>199.78999300000001</v>
      </c>
      <c r="F102">
        <v>158.071594</v>
      </c>
      <c r="G102">
        <v>1306.6899410000001</v>
      </c>
      <c r="H102">
        <v>315.54998799999998</v>
      </c>
      <c r="I102">
        <v>296.390961</v>
      </c>
      <c r="J102">
        <v>220.91476399999999</v>
      </c>
      <c r="K102">
        <v>336.33999599999999</v>
      </c>
      <c r="L102">
        <v>119.119675</v>
      </c>
      <c r="M102">
        <v>19.791117</v>
      </c>
      <c r="N102">
        <v>55.060001</v>
      </c>
      <c r="O102">
        <v>39.790000999999997</v>
      </c>
      <c r="P102">
        <v>11.558033</v>
      </c>
    </row>
    <row r="103" spans="1:16" x14ac:dyDescent="0.3">
      <c r="A103">
        <v>155</v>
      </c>
      <c r="B103">
        <v>261.16018700000001</v>
      </c>
      <c r="C103">
        <v>1745.719971</v>
      </c>
      <c r="D103">
        <v>147.406845</v>
      </c>
      <c r="E103">
        <v>198.820007</v>
      </c>
      <c r="F103">
        <v>155.109116</v>
      </c>
      <c r="G103">
        <v>1295.339966</v>
      </c>
      <c r="H103">
        <v>310.48001099999999</v>
      </c>
      <c r="I103">
        <v>302.044556</v>
      </c>
      <c r="J103">
        <v>210.60853599999999</v>
      </c>
      <c r="K103">
        <v>333.040009</v>
      </c>
      <c r="L103">
        <v>118.149292</v>
      </c>
      <c r="M103">
        <v>19.584858000000001</v>
      </c>
      <c r="N103">
        <v>53.610000999999997</v>
      </c>
      <c r="O103">
        <v>39.150002000000001</v>
      </c>
      <c r="P103">
        <v>11.528090000000001</v>
      </c>
    </row>
    <row r="104" spans="1:16" x14ac:dyDescent="0.3">
      <c r="A104">
        <v>154</v>
      </c>
      <c r="B104">
        <v>261.38964800000002</v>
      </c>
      <c r="C104">
        <v>1734.709961</v>
      </c>
      <c r="D104">
        <v>146.025116</v>
      </c>
      <c r="E104">
        <v>197.929993</v>
      </c>
      <c r="F104">
        <v>150.68026699999999</v>
      </c>
      <c r="G104">
        <v>1301.349976</v>
      </c>
      <c r="H104">
        <v>311.69000199999999</v>
      </c>
      <c r="I104">
        <v>286.46551499999998</v>
      </c>
      <c r="J104">
        <v>209.899475</v>
      </c>
      <c r="K104">
        <v>354.82998700000002</v>
      </c>
      <c r="L104">
        <v>118.34732099999999</v>
      </c>
      <c r="M104">
        <v>19.300021999999998</v>
      </c>
      <c r="N104">
        <v>53.709999000000003</v>
      </c>
      <c r="O104">
        <v>39.520000000000003</v>
      </c>
      <c r="P104">
        <v>11.508127999999999</v>
      </c>
    </row>
    <row r="105" spans="1:16" x14ac:dyDescent="0.3">
      <c r="A105">
        <v>153</v>
      </c>
      <c r="B105">
        <v>262.56686400000001</v>
      </c>
      <c r="C105">
        <v>1745.530029</v>
      </c>
      <c r="D105">
        <v>146.054947</v>
      </c>
      <c r="E105">
        <v>197.509995</v>
      </c>
      <c r="F105">
        <v>150.86850000000001</v>
      </c>
      <c r="G105">
        <v>1303.0500489999999</v>
      </c>
      <c r="H105">
        <v>305.16000400000001</v>
      </c>
      <c r="I105">
        <v>280.06265300000001</v>
      </c>
      <c r="J105">
        <v>210.89814799999999</v>
      </c>
      <c r="K105">
        <v>352.22000100000002</v>
      </c>
      <c r="L105">
        <v>117.842331</v>
      </c>
      <c r="M105">
        <v>19.349132999999998</v>
      </c>
      <c r="N105">
        <v>55.27</v>
      </c>
      <c r="O105">
        <v>40.98</v>
      </c>
      <c r="P105">
        <v>11.368394</v>
      </c>
    </row>
    <row r="106" spans="1:16" x14ac:dyDescent="0.3">
      <c r="A106">
        <v>152</v>
      </c>
      <c r="B106">
        <v>265.659515</v>
      </c>
      <c r="C106">
        <v>1752.790039</v>
      </c>
      <c r="D106">
        <v>147.49632299999999</v>
      </c>
      <c r="E106">
        <v>199.320007</v>
      </c>
      <c r="F106">
        <v>154.088593</v>
      </c>
      <c r="G106">
        <v>1315.459961</v>
      </c>
      <c r="H106">
        <v>302.60000600000001</v>
      </c>
      <c r="I106">
        <v>280.73406999999997</v>
      </c>
      <c r="J106">
        <v>207.71241800000001</v>
      </c>
      <c r="K106">
        <v>359.51998900000001</v>
      </c>
      <c r="L106">
        <v>119.35732299999999</v>
      </c>
      <c r="M106">
        <v>19.751830999999999</v>
      </c>
      <c r="N106">
        <v>56.209999000000003</v>
      </c>
      <c r="O106">
        <v>41.290000999999997</v>
      </c>
      <c r="P106">
        <v>11.478185</v>
      </c>
    </row>
    <row r="107" spans="1:16" x14ac:dyDescent="0.3">
      <c r="A107">
        <v>151</v>
      </c>
      <c r="B107">
        <v>266.46758999999997</v>
      </c>
      <c r="C107">
        <v>1752.530029</v>
      </c>
      <c r="D107">
        <v>146.77065999999999</v>
      </c>
      <c r="E107">
        <v>197.39999399999999</v>
      </c>
      <c r="F107">
        <v>156.09989899999999</v>
      </c>
      <c r="G107">
        <v>1320.6999510000001</v>
      </c>
      <c r="H107">
        <v>302.57000699999998</v>
      </c>
      <c r="I107">
        <v>282.42721599999999</v>
      </c>
      <c r="J107">
        <v>211.996689</v>
      </c>
      <c r="K107">
        <v>349.98998999999998</v>
      </c>
      <c r="L107">
        <v>121.565437</v>
      </c>
      <c r="M107">
        <v>19.65361</v>
      </c>
      <c r="N107">
        <v>55.57</v>
      </c>
      <c r="O107">
        <v>39.880001</v>
      </c>
      <c r="P107">
        <v>11.418298999999999</v>
      </c>
    </row>
    <row r="108" spans="1:16" x14ac:dyDescent="0.3">
      <c r="A108">
        <v>150</v>
      </c>
      <c r="B108">
        <v>265.13076799999999</v>
      </c>
      <c r="C108">
        <v>1739.48999</v>
      </c>
      <c r="D108">
        <v>143.80841100000001</v>
      </c>
      <c r="E108">
        <v>195.10000600000001</v>
      </c>
      <c r="F108">
        <v>156.87274199999999</v>
      </c>
      <c r="G108">
        <v>1334.869995</v>
      </c>
      <c r="H108">
        <v>295.02999899999998</v>
      </c>
      <c r="I108">
        <v>283.39059400000002</v>
      </c>
      <c r="J108">
        <v>203.91748000000001</v>
      </c>
      <c r="K108">
        <v>352.17001299999998</v>
      </c>
      <c r="L108">
        <v>122.51602200000001</v>
      </c>
      <c r="M108">
        <v>19.820582999999999</v>
      </c>
      <c r="N108">
        <v>55.639999000000003</v>
      </c>
      <c r="O108">
        <v>38.560001</v>
      </c>
      <c r="P108">
        <v>11.498146999999999</v>
      </c>
    </row>
    <row r="109" spans="1:16" x14ac:dyDescent="0.3">
      <c r="A109">
        <v>149</v>
      </c>
      <c r="B109">
        <v>262.01815800000003</v>
      </c>
      <c r="C109">
        <v>1754.599976</v>
      </c>
      <c r="D109">
        <v>146.27363600000001</v>
      </c>
      <c r="E109">
        <v>193.14999399999999</v>
      </c>
      <c r="F109">
        <v>155.23791499999999</v>
      </c>
      <c r="G109">
        <v>1311.459961</v>
      </c>
      <c r="H109">
        <v>289.61999500000002</v>
      </c>
      <c r="I109">
        <v>281.882294</v>
      </c>
      <c r="J109">
        <v>209.509995</v>
      </c>
      <c r="K109">
        <v>349.35000600000001</v>
      </c>
      <c r="L109">
        <v>121.91201</v>
      </c>
      <c r="M109">
        <v>19.771473</v>
      </c>
      <c r="N109">
        <v>55.049999</v>
      </c>
      <c r="O109">
        <v>38.349997999999999</v>
      </c>
      <c r="P109">
        <v>11.268583</v>
      </c>
    </row>
    <row r="110" spans="1:16" x14ac:dyDescent="0.3">
      <c r="A110">
        <v>148</v>
      </c>
      <c r="B110">
        <v>263.84381100000002</v>
      </c>
      <c r="C110">
        <v>1753.1099850000001</v>
      </c>
      <c r="D110">
        <v>147.83429000000001</v>
      </c>
      <c r="E110">
        <v>193.19000199999999</v>
      </c>
      <c r="F110">
        <v>154.79205300000001</v>
      </c>
      <c r="G110">
        <v>1298</v>
      </c>
      <c r="H110">
        <v>283.10998499999999</v>
      </c>
      <c r="I110">
        <v>287.068848</v>
      </c>
      <c r="J110">
        <v>208.291641</v>
      </c>
      <c r="K110">
        <v>346.10998499999999</v>
      </c>
      <c r="L110">
        <v>120.87052199999999</v>
      </c>
      <c r="M110">
        <v>19.182158999999999</v>
      </c>
      <c r="N110">
        <v>54.779998999999997</v>
      </c>
      <c r="O110">
        <v>37.520000000000003</v>
      </c>
      <c r="P110">
        <v>11.268583</v>
      </c>
    </row>
    <row r="111" spans="1:16" x14ac:dyDescent="0.3">
      <c r="A111">
        <v>147</v>
      </c>
      <c r="B111">
        <v>261.33975199999998</v>
      </c>
      <c r="C111">
        <v>1778</v>
      </c>
      <c r="D111">
        <v>137.754684</v>
      </c>
      <c r="E111">
        <v>194.470001</v>
      </c>
      <c r="F111">
        <v>159.73613</v>
      </c>
      <c r="G111">
        <v>1298.8000489999999</v>
      </c>
      <c r="H111">
        <v>292.01001000000002</v>
      </c>
      <c r="I111">
        <v>288.49926799999997</v>
      </c>
      <c r="J111">
        <v>209.33024599999999</v>
      </c>
      <c r="K111">
        <v>349.92999300000002</v>
      </c>
      <c r="L111">
        <v>120.860703</v>
      </c>
      <c r="M111">
        <v>19.182158999999999</v>
      </c>
      <c r="N111">
        <v>55.43</v>
      </c>
      <c r="O111">
        <v>36.709999000000003</v>
      </c>
      <c r="P111">
        <v>11.398336</v>
      </c>
    </row>
    <row r="112" spans="1:16" x14ac:dyDescent="0.3">
      <c r="A112">
        <v>146</v>
      </c>
      <c r="B112">
        <v>261.57919299999998</v>
      </c>
      <c r="C112">
        <v>1771.650024</v>
      </c>
      <c r="D112">
        <v>135.92564400000001</v>
      </c>
      <c r="E112">
        <v>189.61000100000001</v>
      </c>
      <c r="F112">
        <v>160.687286</v>
      </c>
      <c r="G112">
        <v>1299.1899410000001</v>
      </c>
      <c r="H112">
        <v>294.17999300000002</v>
      </c>
      <c r="I112">
        <v>287.32183800000001</v>
      </c>
      <c r="J112">
        <v>207.90214499999999</v>
      </c>
      <c r="K112">
        <v>345.08999599999999</v>
      </c>
      <c r="L112">
        <v>120.988434</v>
      </c>
      <c r="M112">
        <v>19.290201</v>
      </c>
      <c r="N112">
        <v>54.52</v>
      </c>
      <c r="O112">
        <v>36.310001</v>
      </c>
      <c r="P112">
        <v>11.328469</v>
      </c>
    </row>
    <row r="113" spans="1:16" x14ac:dyDescent="0.3">
      <c r="A113">
        <v>145</v>
      </c>
      <c r="B113">
        <v>259.52407799999997</v>
      </c>
      <c r="C113">
        <v>1785.880005</v>
      </c>
      <c r="D113">
        <v>137.13838200000001</v>
      </c>
      <c r="E113">
        <v>190.83999600000001</v>
      </c>
      <c r="F113">
        <v>161.71771200000001</v>
      </c>
      <c r="G113">
        <v>1311.369995</v>
      </c>
      <c r="H113">
        <v>291.57000699999998</v>
      </c>
      <c r="I113">
        <v>290.99035600000002</v>
      </c>
      <c r="J113">
        <v>207.50268600000001</v>
      </c>
      <c r="K113">
        <v>337.14001500000001</v>
      </c>
      <c r="L113">
        <v>122.12816599999999</v>
      </c>
      <c r="M113">
        <v>19.172338</v>
      </c>
      <c r="N113">
        <v>54.310001</v>
      </c>
      <c r="O113">
        <v>36.290000999999997</v>
      </c>
      <c r="P113">
        <v>11.498146999999999</v>
      </c>
    </row>
    <row r="114" spans="1:16" x14ac:dyDescent="0.3">
      <c r="A114">
        <v>144</v>
      </c>
      <c r="B114">
        <v>258.81573500000002</v>
      </c>
      <c r="C114">
        <v>1788.1999510000001</v>
      </c>
      <c r="D114">
        <v>132.16815199999999</v>
      </c>
      <c r="E114">
        <v>190.41999799999999</v>
      </c>
      <c r="F114">
        <v>162.41128499999999</v>
      </c>
      <c r="G114">
        <v>1308.8599850000001</v>
      </c>
      <c r="H114">
        <v>289.57000699999998</v>
      </c>
      <c r="I114">
        <v>292.05102499999998</v>
      </c>
      <c r="J114">
        <v>208.06193500000001</v>
      </c>
      <c r="K114">
        <v>335.540009</v>
      </c>
      <c r="L114">
        <v>121.332314</v>
      </c>
      <c r="M114">
        <v>19.044653</v>
      </c>
      <c r="N114">
        <v>54.310001</v>
      </c>
      <c r="O114">
        <v>36.279998999999997</v>
      </c>
      <c r="P114">
        <v>11.268583</v>
      </c>
    </row>
    <row r="115" spans="1:16" x14ac:dyDescent="0.3">
      <c r="A115">
        <v>143</v>
      </c>
      <c r="B115">
        <v>255.862762</v>
      </c>
      <c r="C115">
        <v>1795.7700199999999</v>
      </c>
      <c r="D115">
        <v>130.48822000000001</v>
      </c>
      <c r="E115">
        <v>191.550003</v>
      </c>
      <c r="F115">
        <v>161.668182</v>
      </c>
      <c r="G115">
        <v>1291.8000489999999</v>
      </c>
      <c r="H115">
        <v>288.58999599999999</v>
      </c>
      <c r="I115">
        <v>291.25308200000001</v>
      </c>
      <c r="J115">
        <v>207.35289</v>
      </c>
      <c r="K115">
        <v>326.57998700000002</v>
      </c>
      <c r="L115">
        <v>119.819221</v>
      </c>
      <c r="M115">
        <v>19.221447000000001</v>
      </c>
      <c r="N115">
        <v>54.330002</v>
      </c>
      <c r="O115">
        <v>35.93</v>
      </c>
      <c r="P115">
        <v>10.999095000000001</v>
      </c>
    </row>
    <row r="116" spans="1:16" x14ac:dyDescent="0.3">
      <c r="A116">
        <v>142</v>
      </c>
      <c r="B116">
        <v>255.75337200000001</v>
      </c>
      <c r="C116">
        <v>1801.709961</v>
      </c>
      <c r="D116">
        <v>130.66712999999999</v>
      </c>
      <c r="E116">
        <v>194.320007</v>
      </c>
      <c r="F116">
        <v>163.332718</v>
      </c>
      <c r="G116">
        <v>1292.030029</v>
      </c>
      <c r="H116">
        <v>288.02999899999998</v>
      </c>
      <c r="I116">
        <v>286.12496900000002</v>
      </c>
      <c r="J116">
        <v>209.33024599999999</v>
      </c>
      <c r="K116">
        <v>317.22000100000002</v>
      </c>
      <c r="L116">
        <v>119.269012</v>
      </c>
      <c r="M116">
        <v>18.072285000000001</v>
      </c>
      <c r="N116">
        <v>54.43</v>
      </c>
      <c r="O116">
        <v>36.150002000000001</v>
      </c>
      <c r="P116">
        <v>10.94919</v>
      </c>
    </row>
    <row r="117" spans="1:16" x14ac:dyDescent="0.3">
      <c r="A117">
        <v>141</v>
      </c>
      <c r="B117">
        <v>256.12136800000002</v>
      </c>
      <c r="C117">
        <v>1804.660034</v>
      </c>
      <c r="D117">
        <v>132.128387</v>
      </c>
      <c r="E117">
        <v>194.720001</v>
      </c>
      <c r="F117">
        <v>163.3228</v>
      </c>
      <c r="G117">
        <v>1291.369995</v>
      </c>
      <c r="H117">
        <v>292.85998499999999</v>
      </c>
      <c r="I117">
        <v>299.43670700000001</v>
      </c>
      <c r="J117">
        <v>210.21906999999999</v>
      </c>
      <c r="K117">
        <v>317.47000100000002</v>
      </c>
      <c r="L117">
        <v>120.87052199999999</v>
      </c>
      <c r="M117">
        <v>17.679409</v>
      </c>
      <c r="N117">
        <v>53.84</v>
      </c>
      <c r="O117">
        <v>36.290000999999997</v>
      </c>
      <c r="P117">
        <v>10.909266000000001</v>
      </c>
    </row>
    <row r="118" spans="1:16" x14ac:dyDescent="0.3">
      <c r="A118">
        <v>140</v>
      </c>
      <c r="B118">
        <v>254.450378</v>
      </c>
      <c r="C118">
        <v>1791.4399410000001</v>
      </c>
      <c r="D118">
        <v>131.959396</v>
      </c>
      <c r="E118">
        <v>193.61999499999999</v>
      </c>
      <c r="F118">
        <v>155.07939099999999</v>
      </c>
      <c r="G118">
        <v>1273.73999</v>
      </c>
      <c r="H118">
        <v>286.80999800000001</v>
      </c>
      <c r="I118">
        <v>281.74609400000003</v>
      </c>
      <c r="J118">
        <v>202.31961100000001</v>
      </c>
      <c r="K118">
        <v>313.30999800000001</v>
      </c>
      <c r="L118">
        <v>117.42186</v>
      </c>
      <c r="M118">
        <v>17.463329000000002</v>
      </c>
      <c r="N118">
        <v>53.240001999999997</v>
      </c>
      <c r="O118">
        <v>34.889999000000003</v>
      </c>
      <c r="P118">
        <v>10.36031</v>
      </c>
    </row>
    <row r="119" spans="1:16" x14ac:dyDescent="0.3">
      <c r="A119">
        <v>139</v>
      </c>
      <c r="B119">
        <v>247.42816199999999</v>
      </c>
      <c r="C119">
        <v>1776.660034</v>
      </c>
      <c r="D119">
        <v>129.146255</v>
      </c>
      <c r="E119">
        <v>191.64999399999999</v>
      </c>
      <c r="F119">
        <v>151.254929</v>
      </c>
      <c r="G119">
        <v>1260.1099850000001</v>
      </c>
      <c r="H119">
        <v>287.41000400000001</v>
      </c>
      <c r="I119">
        <v>278.16513099999997</v>
      </c>
      <c r="J119">
        <v>200.751724</v>
      </c>
      <c r="K119">
        <v>314.92001299999998</v>
      </c>
      <c r="L119">
        <v>113.157692</v>
      </c>
      <c r="M119">
        <v>17.060631000000001</v>
      </c>
      <c r="N119">
        <v>52.889999000000003</v>
      </c>
      <c r="O119">
        <v>33.93</v>
      </c>
      <c r="P119">
        <v>9.9610669999999999</v>
      </c>
    </row>
    <row r="120" spans="1:16" x14ac:dyDescent="0.3">
      <c r="A120">
        <v>138</v>
      </c>
      <c r="B120">
        <v>241.95761100000001</v>
      </c>
      <c r="C120">
        <v>1779.98999</v>
      </c>
      <c r="D120">
        <v>128.828171</v>
      </c>
      <c r="E120">
        <v>188.25</v>
      </c>
      <c r="F120">
        <v>154.40564000000001</v>
      </c>
      <c r="G120">
        <v>1261.290039</v>
      </c>
      <c r="H120">
        <v>291.45001200000002</v>
      </c>
      <c r="I120">
        <v>278.43762199999998</v>
      </c>
      <c r="J120">
        <v>202.72906499999999</v>
      </c>
      <c r="K120">
        <v>315.01001000000002</v>
      </c>
      <c r="L120">
        <v>114.837807</v>
      </c>
      <c r="M120">
        <v>17.306179</v>
      </c>
      <c r="N120">
        <v>53.75</v>
      </c>
      <c r="O120">
        <v>33.130001</v>
      </c>
      <c r="P120">
        <v>10.090821</v>
      </c>
    </row>
    <row r="121" spans="1:16" x14ac:dyDescent="0.3">
      <c r="A121">
        <v>137</v>
      </c>
      <c r="B121">
        <v>241.98744199999999</v>
      </c>
      <c r="C121">
        <v>1762.709961</v>
      </c>
      <c r="D121">
        <v>128.70886200000001</v>
      </c>
      <c r="E121">
        <v>189.30999800000001</v>
      </c>
      <c r="F121">
        <v>156.555679</v>
      </c>
      <c r="G121">
        <v>1262.619995</v>
      </c>
      <c r="H121">
        <v>281.209991</v>
      </c>
      <c r="I121">
        <v>275.68377700000002</v>
      </c>
      <c r="J121">
        <v>202.64917</v>
      </c>
      <c r="K121">
        <v>316.22000100000002</v>
      </c>
      <c r="L121">
        <v>114.867294</v>
      </c>
      <c r="M121">
        <v>17.286532999999999</v>
      </c>
      <c r="N121">
        <v>53.25</v>
      </c>
      <c r="O121">
        <v>33.029998999999997</v>
      </c>
      <c r="P121">
        <v>9.0527940000000005</v>
      </c>
    </row>
    <row r="122" spans="1:16" x14ac:dyDescent="0.3">
      <c r="A122">
        <v>136</v>
      </c>
      <c r="B122">
        <v>247.71661399999999</v>
      </c>
      <c r="C122">
        <v>1777.079956</v>
      </c>
      <c r="D122">
        <v>129.75262499999999</v>
      </c>
      <c r="E122">
        <v>189.39999399999999</v>
      </c>
      <c r="F122">
        <v>156.94207800000001</v>
      </c>
      <c r="G122">
        <v>1290</v>
      </c>
      <c r="H122">
        <v>281.85998499999999</v>
      </c>
      <c r="I122">
        <v>276.03411899999998</v>
      </c>
      <c r="J122">
        <v>206.51400799999999</v>
      </c>
      <c r="K122">
        <v>327.709991</v>
      </c>
      <c r="L122">
        <v>114.218819</v>
      </c>
      <c r="M122">
        <v>17.315999999999999</v>
      </c>
      <c r="N122">
        <v>51.59</v>
      </c>
      <c r="O122">
        <v>33.689999</v>
      </c>
      <c r="P122">
        <v>9.0527940000000005</v>
      </c>
    </row>
    <row r="123" spans="1:16" x14ac:dyDescent="0.3">
      <c r="A123">
        <v>135</v>
      </c>
      <c r="B123">
        <v>245.25984199999999</v>
      </c>
      <c r="C123">
        <v>1761.329956</v>
      </c>
      <c r="D123">
        <v>130.120407</v>
      </c>
      <c r="E123">
        <v>187.88999899999999</v>
      </c>
      <c r="F123">
        <v>156.63493299999999</v>
      </c>
      <c r="G123">
        <v>1265.130005</v>
      </c>
      <c r="H123">
        <v>276.82000699999998</v>
      </c>
      <c r="I123">
        <v>273.59167500000001</v>
      </c>
      <c r="J123">
        <v>204.26701399999999</v>
      </c>
      <c r="K123">
        <v>328.13000499999998</v>
      </c>
      <c r="L123">
        <v>113.69807400000001</v>
      </c>
      <c r="M123">
        <v>17.021343000000002</v>
      </c>
      <c r="N123">
        <v>51.68</v>
      </c>
      <c r="O123">
        <v>32.709999000000003</v>
      </c>
      <c r="P123">
        <v>8.9829270000000001</v>
      </c>
    </row>
    <row r="124" spans="1:16" x14ac:dyDescent="0.3">
      <c r="A124">
        <v>134</v>
      </c>
      <c r="B124">
        <v>242.27589399999999</v>
      </c>
      <c r="C124">
        <v>1780.780029</v>
      </c>
      <c r="D124">
        <v>129.48422199999999</v>
      </c>
      <c r="E124">
        <v>186.38000500000001</v>
      </c>
      <c r="F124">
        <v>152.632126</v>
      </c>
      <c r="G124">
        <v>1260.98999</v>
      </c>
      <c r="H124">
        <v>271.5</v>
      </c>
      <c r="I124">
        <v>275.26535000000001</v>
      </c>
      <c r="J124">
        <v>196.597275</v>
      </c>
      <c r="K124">
        <v>299.67999300000002</v>
      </c>
      <c r="L124">
        <v>112.01796</v>
      </c>
      <c r="M124">
        <v>16.815083999999999</v>
      </c>
      <c r="N124">
        <v>51.009998000000003</v>
      </c>
      <c r="O124">
        <v>31.719999000000001</v>
      </c>
      <c r="P124">
        <v>8.9330219999999994</v>
      </c>
    </row>
    <row r="125" spans="1:16" x14ac:dyDescent="0.3">
      <c r="A125">
        <v>133</v>
      </c>
      <c r="B125">
        <v>241.87803600000001</v>
      </c>
      <c r="C125">
        <v>1762.170044</v>
      </c>
      <c r="D125">
        <v>130.34904499999999</v>
      </c>
      <c r="E125">
        <v>186.14999399999999</v>
      </c>
      <c r="F125">
        <v>154.54435699999999</v>
      </c>
      <c r="G125">
        <v>1259.130005</v>
      </c>
      <c r="H125">
        <v>271.26998900000001</v>
      </c>
      <c r="I125">
        <v>263.55917399999998</v>
      </c>
      <c r="J125">
        <v>194.82962000000001</v>
      </c>
      <c r="K125">
        <v>254.679993</v>
      </c>
      <c r="L125">
        <v>113.13803900000001</v>
      </c>
      <c r="M125">
        <v>16.815083999999999</v>
      </c>
      <c r="N125">
        <v>50.299999</v>
      </c>
      <c r="O125">
        <v>31.360001</v>
      </c>
      <c r="P125">
        <v>9.122662</v>
      </c>
    </row>
    <row r="126" spans="1:16" x14ac:dyDescent="0.3">
      <c r="A126">
        <v>132</v>
      </c>
      <c r="B126">
        <v>238.67529300000001</v>
      </c>
      <c r="C126">
        <v>1765.7299800000001</v>
      </c>
      <c r="D126">
        <v>131.611481</v>
      </c>
      <c r="E126">
        <v>182.33999600000001</v>
      </c>
      <c r="F126">
        <v>153.20678699999999</v>
      </c>
      <c r="G126">
        <v>1242.8000489999999</v>
      </c>
      <c r="H126">
        <v>266.69000199999999</v>
      </c>
      <c r="I126">
        <v>266.87738000000002</v>
      </c>
      <c r="J126">
        <v>195.34892300000001</v>
      </c>
      <c r="K126">
        <v>255.58000200000001</v>
      </c>
      <c r="L126">
        <v>114.071442</v>
      </c>
      <c r="M126">
        <v>16.815083999999999</v>
      </c>
      <c r="N126">
        <v>49.98</v>
      </c>
      <c r="O126">
        <v>31.51</v>
      </c>
      <c r="P126">
        <v>9.0428130000000007</v>
      </c>
    </row>
    <row r="127" spans="1:16" x14ac:dyDescent="0.3">
      <c r="A127">
        <v>131</v>
      </c>
      <c r="B127">
        <v>239.22233600000001</v>
      </c>
      <c r="C127">
        <v>1785.660034</v>
      </c>
      <c r="D127">
        <v>129.48422199999999</v>
      </c>
      <c r="E127">
        <v>189.759995</v>
      </c>
      <c r="F127">
        <v>150.640625</v>
      </c>
      <c r="G127">
        <v>1246.150024</v>
      </c>
      <c r="H127">
        <v>278.04998799999998</v>
      </c>
      <c r="I127">
        <v>273.805725</v>
      </c>
      <c r="J127">
        <v>195.74839800000001</v>
      </c>
      <c r="K127">
        <v>253.5</v>
      </c>
      <c r="L127">
        <v>116.44915</v>
      </c>
      <c r="M127">
        <v>16.697220000000002</v>
      </c>
      <c r="N127">
        <v>49.990001999999997</v>
      </c>
      <c r="O127">
        <v>32.029998999999997</v>
      </c>
      <c r="P127">
        <v>8.7733249999999998</v>
      </c>
    </row>
    <row r="128" spans="1:16" x14ac:dyDescent="0.3">
      <c r="A128">
        <v>130</v>
      </c>
      <c r="B128">
        <v>235.14430200000001</v>
      </c>
      <c r="C128">
        <v>1757.51001</v>
      </c>
      <c r="D128">
        <v>130.11047400000001</v>
      </c>
      <c r="E128">
        <v>185.85000600000001</v>
      </c>
      <c r="F128">
        <v>148.53022799999999</v>
      </c>
      <c r="G128">
        <v>1245.48999</v>
      </c>
      <c r="H128">
        <v>275.29998799999998</v>
      </c>
      <c r="I128">
        <v>278.33056599999998</v>
      </c>
      <c r="J128">
        <v>190.23576399999999</v>
      </c>
      <c r="K128">
        <v>256.95001200000002</v>
      </c>
      <c r="L128">
        <v>115.299599</v>
      </c>
      <c r="M128">
        <v>16.549892</v>
      </c>
      <c r="N128">
        <v>49.869999</v>
      </c>
      <c r="O128">
        <v>30.969999000000001</v>
      </c>
      <c r="P128">
        <v>8.9430029999999991</v>
      </c>
    </row>
    <row r="129" spans="1:16" x14ac:dyDescent="0.3">
      <c r="A129">
        <v>129</v>
      </c>
      <c r="B129">
        <v>234.02034</v>
      </c>
      <c r="C129">
        <v>1787.4799800000001</v>
      </c>
      <c r="D129">
        <v>131.58165</v>
      </c>
      <c r="E129">
        <v>190.38999899999999</v>
      </c>
      <c r="F129">
        <v>149.31295800000001</v>
      </c>
      <c r="G129">
        <v>1253.0699460000001</v>
      </c>
      <c r="H129">
        <v>293.35000600000001</v>
      </c>
      <c r="I129">
        <v>281.07467700000001</v>
      </c>
      <c r="J129">
        <v>194.03068500000001</v>
      </c>
      <c r="K129">
        <v>261.97000100000002</v>
      </c>
      <c r="L129">
        <v>116.321426</v>
      </c>
      <c r="M129">
        <v>16.657931999999999</v>
      </c>
      <c r="N129">
        <v>50.369999</v>
      </c>
      <c r="O129">
        <v>31.139999</v>
      </c>
      <c r="P129">
        <v>9.0228509999999993</v>
      </c>
    </row>
    <row r="130" spans="1:16" x14ac:dyDescent="0.3">
      <c r="A130">
        <v>128</v>
      </c>
      <c r="B130">
        <v>233.11520400000001</v>
      </c>
      <c r="C130">
        <v>1777.4300539999999</v>
      </c>
      <c r="D130">
        <v>130.080658</v>
      </c>
      <c r="E130">
        <v>189.550003</v>
      </c>
      <c r="F130">
        <v>149.38230899999999</v>
      </c>
      <c r="G130">
        <v>1243.6400149999999</v>
      </c>
      <c r="H130">
        <v>286.27999899999998</v>
      </c>
      <c r="I130">
        <v>286.83526599999999</v>
      </c>
      <c r="J130">
        <v>193.950806</v>
      </c>
      <c r="K130">
        <v>259.75</v>
      </c>
      <c r="L130">
        <v>115.44697600000001</v>
      </c>
      <c r="M130">
        <v>16.736509000000002</v>
      </c>
      <c r="N130">
        <v>50.540000999999997</v>
      </c>
      <c r="O130">
        <v>30.809999000000001</v>
      </c>
      <c r="P130">
        <v>8.8831170000000004</v>
      </c>
    </row>
    <row r="131" spans="1:16" x14ac:dyDescent="0.3">
      <c r="A131">
        <v>127</v>
      </c>
      <c r="B131">
        <v>234.060135</v>
      </c>
      <c r="C131">
        <v>1767.380005</v>
      </c>
      <c r="D131">
        <v>128.98719800000001</v>
      </c>
      <c r="E131">
        <v>188.88999899999999</v>
      </c>
      <c r="F131">
        <v>148.57977299999999</v>
      </c>
      <c r="G131">
        <v>1243.01001</v>
      </c>
      <c r="H131">
        <v>284.25</v>
      </c>
      <c r="I131">
        <v>278.58358800000002</v>
      </c>
      <c r="J131">
        <v>196.10791</v>
      </c>
      <c r="K131">
        <v>257.89001500000001</v>
      </c>
      <c r="L131">
        <v>114.444801</v>
      </c>
      <c r="M131">
        <v>16.510605000000002</v>
      </c>
      <c r="N131">
        <v>51.130001</v>
      </c>
      <c r="O131">
        <v>30.719999000000001</v>
      </c>
      <c r="P131">
        <v>8.8731369999999998</v>
      </c>
    </row>
    <row r="132" spans="1:16" x14ac:dyDescent="0.3">
      <c r="A132">
        <v>126</v>
      </c>
      <c r="B132">
        <v>234.607178</v>
      </c>
      <c r="C132">
        <v>1736.4300539999999</v>
      </c>
      <c r="D132">
        <v>128.92755099999999</v>
      </c>
      <c r="E132">
        <v>183.279999</v>
      </c>
      <c r="F132">
        <v>145.42903100000001</v>
      </c>
      <c r="G132">
        <v>1217.1400149999999</v>
      </c>
      <c r="H132">
        <v>285.52999899999998</v>
      </c>
      <c r="I132">
        <v>269.14465300000001</v>
      </c>
      <c r="J132">
        <v>186.28105199999999</v>
      </c>
      <c r="K132">
        <v>256.959991</v>
      </c>
      <c r="L132">
        <v>113.84545900000001</v>
      </c>
      <c r="M132">
        <v>16.245415000000001</v>
      </c>
      <c r="N132">
        <v>50.68</v>
      </c>
      <c r="O132">
        <v>30.530000999999999</v>
      </c>
      <c r="P132">
        <v>8.7034590000000005</v>
      </c>
    </row>
    <row r="133" spans="1:16" x14ac:dyDescent="0.3">
      <c r="A133">
        <v>125</v>
      </c>
      <c r="B133">
        <v>234.945358</v>
      </c>
      <c r="C133">
        <v>1731.920044</v>
      </c>
      <c r="D133">
        <v>129.245667</v>
      </c>
      <c r="E133">
        <v>184.19000199999999</v>
      </c>
      <c r="F133">
        <v>144.20043899999999</v>
      </c>
      <c r="G133">
        <v>1215.4499510000001</v>
      </c>
      <c r="H133">
        <v>282.92999300000002</v>
      </c>
      <c r="I133">
        <v>261.55465700000002</v>
      </c>
      <c r="J133">
        <v>185.74177599999999</v>
      </c>
      <c r="K133">
        <v>247.88999899999999</v>
      </c>
      <c r="L133">
        <v>113.992828</v>
      </c>
      <c r="M133">
        <v>15.950756999999999</v>
      </c>
      <c r="N133">
        <v>50.299999</v>
      </c>
      <c r="O133">
        <v>29.75</v>
      </c>
      <c r="P133">
        <v>8.7833070000000006</v>
      </c>
    </row>
    <row r="134" spans="1:16" x14ac:dyDescent="0.3">
      <c r="A134">
        <v>124</v>
      </c>
      <c r="B134">
        <v>228.858124</v>
      </c>
      <c r="C134">
        <v>1720.26001</v>
      </c>
      <c r="D134">
        <v>128.56970200000001</v>
      </c>
      <c r="E134">
        <v>180.029999</v>
      </c>
      <c r="F134">
        <v>140.05891399999999</v>
      </c>
      <c r="G134">
        <v>1208.670044</v>
      </c>
      <c r="H134">
        <v>280.48001099999999</v>
      </c>
      <c r="I134">
        <v>251.989227</v>
      </c>
      <c r="J134">
        <v>182.785721</v>
      </c>
      <c r="K134">
        <v>244.740005</v>
      </c>
      <c r="L134">
        <v>113.265762</v>
      </c>
      <c r="M134">
        <v>15.744497000000001</v>
      </c>
      <c r="N134">
        <v>49</v>
      </c>
      <c r="O134">
        <v>28.379999000000002</v>
      </c>
      <c r="P134">
        <v>8.4339700000000004</v>
      </c>
    </row>
    <row r="135" spans="1:16" x14ac:dyDescent="0.3">
      <c r="A135">
        <v>123</v>
      </c>
      <c r="B135">
        <v>225.814514</v>
      </c>
      <c r="C135">
        <v>1721.98999</v>
      </c>
      <c r="D135">
        <v>128.55976899999999</v>
      </c>
      <c r="E135">
        <v>179.85000600000001</v>
      </c>
      <c r="F135">
        <v>137.96833799999999</v>
      </c>
      <c r="G135">
        <v>1202.3100589999999</v>
      </c>
      <c r="H135">
        <v>267.52999899999998</v>
      </c>
      <c r="I135">
        <v>249.50787399999999</v>
      </c>
      <c r="J135">
        <v>180.46882600000001</v>
      </c>
      <c r="K135">
        <v>244.529999</v>
      </c>
      <c r="L135">
        <v>111.870575</v>
      </c>
      <c r="M135">
        <v>16.107906</v>
      </c>
      <c r="N135">
        <v>49.459999000000003</v>
      </c>
      <c r="O135">
        <v>28.459999</v>
      </c>
      <c r="P135">
        <v>8.3341609999999999</v>
      </c>
    </row>
    <row r="136" spans="1:16" x14ac:dyDescent="0.3">
      <c r="A136">
        <v>122</v>
      </c>
      <c r="B136">
        <v>223.19859299999999</v>
      </c>
      <c r="C136">
        <v>1705.51001</v>
      </c>
      <c r="D136">
        <v>127.704887</v>
      </c>
      <c r="E136">
        <v>177.75</v>
      </c>
      <c r="F136">
        <v>137.11625699999999</v>
      </c>
      <c r="G136">
        <v>1189.130005</v>
      </c>
      <c r="H136">
        <v>270.72000100000002</v>
      </c>
      <c r="I136">
        <v>247.785538</v>
      </c>
      <c r="J136">
        <v>176.99345400000001</v>
      </c>
      <c r="K136">
        <v>240.050003</v>
      </c>
      <c r="L136">
        <v>110.770149</v>
      </c>
      <c r="M136">
        <v>16.009687</v>
      </c>
      <c r="N136">
        <v>48.810001</v>
      </c>
      <c r="O136">
        <v>28.23</v>
      </c>
      <c r="P136">
        <v>8.2642930000000003</v>
      </c>
    </row>
    <row r="137" spans="1:16" x14ac:dyDescent="0.3">
      <c r="A137">
        <v>121</v>
      </c>
      <c r="B137">
        <v>225.844345</v>
      </c>
      <c r="C137">
        <v>1732.660034</v>
      </c>
      <c r="D137">
        <v>130.120407</v>
      </c>
      <c r="E137">
        <v>179.679993</v>
      </c>
      <c r="F137">
        <v>140.782196</v>
      </c>
      <c r="G137">
        <v>1207.6800539999999</v>
      </c>
      <c r="H137">
        <v>274.459991</v>
      </c>
      <c r="I137">
        <v>257.27307100000002</v>
      </c>
      <c r="J137">
        <v>184.08398399999999</v>
      </c>
      <c r="K137">
        <v>237.720001</v>
      </c>
      <c r="L137">
        <v>113.550697</v>
      </c>
      <c r="M137">
        <v>16.500782000000001</v>
      </c>
      <c r="N137">
        <v>50.52</v>
      </c>
      <c r="O137">
        <v>28.93</v>
      </c>
      <c r="P137">
        <v>8.5437619999999992</v>
      </c>
    </row>
    <row r="138" spans="1:16" x14ac:dyDescent="0.3">
      <c r="A138">
        <v>120</v>
      </c>
      <c r="B138">
        <v>225.79461699999999</v>
      </c>
      <c r="C138">
        <v>1739.650024</v>
      </c>
      <c r="D138">
        <v>129.49417099999999</v>
      </c>
      <c r="E138">
        <v>180.449997</v>
      </c>
      <c r="F138">
        <v>141.68383800000001</v>
      </c>
      <c r="G138">
        <v>1209</v>
      </c>
      <c r="H138">
        <v>272.790009</v>
      </c>
      <c r="I138">
        <v>256.53353900000002</v>
      </c>
      <c r="J138">
        <v>181.727127</v>
      </c>
      <c r="K138">
        <v>231.429993</v>
      </c>
      <c r="L138">
        <v>115.43714900000001</v>
      </c>
      <c r="M138">
        <v>16.343631999999999</v>
      </c>
      <c r="N138">
        <v>50.27</v>
      </c>
      <c r="O138">
        <v>29.01</v>
      </c>
      <c r="P138">
        <v>8.5537419999999997</v>
      </c>
    </row>
    <row r="139" spans="1:16" x14ac:dyDescent="0.3">
      <c r="A139">
        <v>119</v>
      </c>
      <c r="B139">
        <v>219.637756</v>
      </c>
      <c r="C139">
        <v>1724.420044</v>
      </c>
      <c r="D139">
        <v>127.386787</v>
      </c>
      <c r="E139">
        <v>179.38000500000001</v>
      </c>
      <c r="F139">
        <v>140.40571600000001</v>
      </c>
      <c r="G139">
        <v>1187.829956</v>
      </c>
      <c r="H139">
        <v>268.14999399999999</v>
      </c>
      <c r="I139">
        <v>255.891312</v>
      </c>
      <c r="J139">
        <v>181.06800799999999</v>
      </c>
      <c r="K139">
        <v>233.029999</v>
      </c>
      <c r="L139">
        <v>113.874939</v>
      </c>
      <c r="M139">
        <v>18.072285000000001</v>
      </c>
      <c r="N139">
        <v>51.060001</v>
      </c>
      <c r="O139">
        <v>28.68</v>
      </c>
      <c r="P139">
        <v>8.6934769999999997</v>
      </c>
    </row>
    <row r="140" spans="1:16" x14ac:dyDescent="0.3">
      <c r="A140">
        <v>118</v>
      </c>
      <c r="B140">
        <v>217.78772000000001</v>
      </c>
      <c r="C140">
        <v>1713.2299800000001</v>
      </c>
      <c r="D140">
        <v>128.37089499999999</v>
      </c>
      <c r="E140">
        <v>174.60000600000001</v>
      </c>
      <c r="F140">
        <v>139.48426799999999</v>
      </c>
      <c r="G140">
        <v>1176.630005</v>
      </c>
      <c r="H140">
        <v>268.02999899999998</v>
      </c>
      <c r="I140">
        <v>253.14721700000001</v>
      </c>
      <c r="J140">
        <v>172.80905200000001</v>
      </c>
      <c r="K140">
        <v>243.13000500000001</v>
      </c>
      <c r="L140">
        <v>113.226463</v>
      </c>
      <c r="M140">
        <v>18.258901999999999</v>
      </c>
      <c r="N140">
        <v>50.779998999999997</v>
      </c>
      <c r="O140">
        <v>28.309999000000001</v>
      </c>
      <c r="P140">
        <v>8.4938559999999992</v>
      </c>
    </row>
    <row r="141" spans="1:16" x14ac:dyDescent="0.3">
      <c r="A141">
        <v>117</v>
      </c>
      <c r="B141">
        <v>223.387573</v>
      </c>
      <c r="C141">
        <v>1735.650024</v>
      </c>
      <c r="D141">
        <v>128.778458</v>
      </c>
      <c r="E141">
        <v>175.80999800000001</v>
      </c>
      <c r="F141">
        <v>140.33634900000001</v>
      </c>
      <c r="G141">
        <v>1205.099976</v>
      </c>
      <c r="H141">
        <v>269.57998700000002</v>
      </c>
      <c r="I141">
        <v>255.67721599999999</v>
      </c>
      <c r="J141">
        <v>173.76776100000001</v>
      </c>
      <c r="K141">
        <v>244.69000199999999</v>
      </c>
      <c r="L141">
        <v>113.786507</v>
      </c>
      <c r="M141">
        <v>18.258901999999999</v>
      </c>
      <c r="N141">
        <v>51.639999000000003</v>
      </c>
      <c r="O141">
        <v>28.76</v>
      </c>
      <c r="P141">
        <v>8.5936660000000007</v>
      </c>
    </row>
    <row r="142" spans="1:16" x14ac:dyDescent="0.3">
      <c r="A142">
        <v>116</v>
      </c>
      <c r="B142">
        <v>222.77088900000001</v>
      </c>
      <c r="C142">
        <v>1735.910034</v>
      </c>
      <c r="D142">
        <v>129.543869</v>
      </c>
      <c r="E142">
        <v>178.08000200000001</v>
      </c>
      <c r="F142">
        <v>144.23017899999999</v>
      </c>
      <c r="G142">
        <v>1219</v>
      </c>
      <c r="H142">
        <v>267.61999500000002</v>
      </c>
      <c r="I142">
        <v>259.01489299999997</v>
      </c>
      <c r="J142">
        <v>173.837692</v>
      </c>
      <c r="K142">
        <v>240.86999499999999</v>
      </c>
      <c r="L142">
        <v>117.72644</v>
      </c>
      <c r="M142">
        <v>18.583024999999999</v>
      </c>
      <c r="N142">
        <v>51.860000999999997</v>
      </c>
      <c r="O142">
        <v>28.99</v>
      </c>
      <c r="P142">
        <v>8.9230400000000003</v>
      </c>
    </row>
    <row r="143" spans="1:16" x14ac:dyDescent="0.3">
      <c r="A143">
        <v>115</v>
      </c>
      <c r="B143">
        <v>217.648483</v>
      </c>
      <c r="C143">
        <v>1725.4499510000001</v>
      </c>
      <c r="D143">
        <v>129.18602000000001</v>
      </c>
      <c r="E143">
        <v>177.10000600000001</v>
      </c>
      <c r="F143">
        <v>143.62579299999999</v>
      </c>
      <c r="G143">
        <v>1225.089966</v>
      </c>
      <c r="H143">
        <v>263.07998700000002</v>
      </c>
      <c r="I143">
        <v>253.672684</v>
      </c>
      <c r="J143">
        <v>171.53076200000001</v>
      </c>
      <c r="K143">
        <v>242.13000500000001</v>
      </c>
      <c r="L143">
        <v>116.871635</v>
      </c>
      <c r="M143">
        <v>18.19997</v>
      </c>
      <c r="N143">
        <v>50.950001</v>
      </c>
      <c r="O143">
        <v>28.719999000000001</v>
      </c>
      <c r="P143">
        <v>9.0228509999999993</v>
      </c>
    </row>
    <row r="144" spans="1:16" x14ac:dyDescent="0.3">
      <c r="A144">
        <v>114</v>
      </c>
      <c r="B144">
        <v>218.712738</v>
      </c>
      <c r="C144">
        <v>1739.839966</v>
      </c>
      <c r="D144">
        <v>130.48822000000001</v>
      </c>
      <c r="E144">
        <v>180.11000100000001</v>
      </c>
      <c r="F144">
        <v>143.82394400000001</v>
      </c>
      <c r="G144">
        <v>1241.3900149999999</v>
      </c>
      <c r="H144">
        <v>263.30999800000001</v>
      </c>
      <c r="I144">
        <v>265.99188199999998</v>
      </c>
      <c r="J144">
        <v>177.103317</v>
      </c>
      <c r="K144">
        <v>242.55999800000001</v>
      </c>
      <c r="L144">
        <v>116.380371</v>
      </c>
      <c r="M144">
        <v>18.091930000000001</v>
      </c>
      <c r="N144">
        <v>52.150002000000001</v>
      </c>
      <c r="O144">
        <v>29.469999000000001</v>
      </c>
      <c r="P144">
        <v>9.0028900000000007</v>
      </c>
    </row>
    <row r="145" spans="1:16" x14ac:dyDescent="0.3">
      <c r="A145">
        <v>113</v>
      </c>
      <c r="B145">
        <v>219.84663399999999</v>
      </c>
      <c r="C145">
        <v>1768.329956</v>
      </c>
      <c r="D145">
        <v>132.29736299999999</v>
      </c>
      <c r="E145">
        <v>182.800003</v>
      </c>
      <c r="F145">
        <v>145.68663000000001</v>
      </c>
      <c r="G145">
        <v>1246.5200199999999</v>
      </c>
      <c r="H145">
        <v>264.75</v>
      </c>
      <c r="I145">
        <v>258.17804000000001</v>
      </c>
      <c r="J145">
        <v>177.99212600000001</v>
      </c>
      <c r="K145">
        <v>228.699997</v>
      </c>
      <c r="L145">
        <v>116.969902</v>
      </c>
      <c r="M145">
        <v>18.082108000000002</v>
      </c>
      <c r="N145">
        <v>53.740001999999997</v>
      </c>
      <c r="O145">
        <v>29.540001</v>
      </c>
      <c r="P145">
        <v>9.1426230000000004</v>
      </c>
    </row>
    <row r="146" spans="1:16" x14ac:dyDescent="0.3">
      <c r="A146">
        <v>112</v>
      </c>
      <c r="B146">
        <v>216.514557</v>
      </c>
      <c r="C146">
        <v>1741.6099850000001</v>
      </c>
      <c r="D146">
        <v>131.18403599999999</v>
      </c>
      <c r="E146">
        <v>181.279999</v>
      </c>
      <c r="F146">
        <v>141.931534</v>
      </c>
      <c r="G146">
        <v>1218.76001</v>
      </c>
      <c r="H146">
        <v>254.58999600000001</v>
      </c>
      <c r="I146">
        <v>256.01779199999999</v>
      </c>
      <c r="J146">
        <v>172.29972799999999</v>
      </c>
      <c r="K146">
        <v>223.21000699999999</v>
      </c>
      <c r="L146">
        <v>115.92841300000001</v>
      </c>
      <c r="M146">
        <v>17.826737999999999</v>
      </c>
      <c r="N146">
        <v>52.200001</v>
      </c>
      <c r="O146">
        <v>29.52</v>
      </c>
      <c r="P146">
        <v>8.952985</v>
      </c>
    </row>
    <row r="147" spans="1:16" x14ac:dyDescent="0.3">
      <c r="A147">
        <v>111</v>
      </c>
      <c r="B147">
        <v>217.54899599999999</v>
      </c>
      <c r="C147">
        <v>1785.3000489999999</v>
      </c>
      <c r="D147">
        <v>131.67112700000001</v>
      </c>
      <c r="E147">
        <v>186.820007</v>
      </c>
      <c r="F147">
        <v>144.329239</v>
      </c>
      <c r="G147">
        <v>1234.030029</v>
      </c>
      <c r="H147">
        <v>265.92001299999998</v>
      </c>
      <c r="I147">
        <v>259.52090500000003</v>
      </c>
      <c r="J147">
        <v>174.60665900000001</v>
      </c>
      <c r="K147">
        <v>241.229996</v>
      </c>
      <c r="L147">
        <v>116.969902</v>
      </c>
      <c r="M147">
        <v>18.190147</v>
      </c>
      <c r="N147">
        <v>52.939999</v>
      </c>
      <c r="O147">
        <v>30.639999</v>
      </c>
      <c r="P147">
        <v>9.3222830000000005</v>
      </c>
    </row>
    <row r="148" spans="1:16" x14ac:dyDescent="0.3">
      <c r="A148">
        <v>110</v>
      </c>
      <c r="B148">
        <v>216.56428500000001</v>
      </c>
      <c r="C148">
        <v>1794.160034</v>
      </c>
      <c r="D148">
        <v>131.48225400000001</v>
      </c>
      <c r="E148">
        <v>189.929993</v>
      </c>
      <c r="F148">
        <v>147.410629</v>
      </c>
      <c r="G148">
        <v>1229.9300539999999</v>
      </c>
      <c r="H148">
        <v>270.75</v>
      </c>
      <c r="I148">
        <v>262.18713400000001</v>
      </c>
      <c r="J148">
        <v>172.45953399999999</v>
      </c>
      <c r="K148">
        <v>240.61999499999999</v>
      </c>
      <c r="L148">
        <v>118.591064</v>
      </c>
      <c r="M148">
        <v>18.141038999999999</v>
      </c>
      <c r="N148">
        <v>51.849997999999999</v>
      </c>
      <c r="O148">
        <v>30.049999</v>
      </c>
      <c r="P148">
        <v>9.3522250000000007</v>
      </c>
    </row>
    <row r="149" spans="1:16" x14ac:dyDescent="0.3">
      <c r="A149">
        <v>109</v>
      </c>
      <c r="B149">
        <v>219.77702300000001</v>
      </c>
      <c r="C149">
        <v>1821.5</v>
      </c>
      <c r="D149">
        <v>132.50611900000001</v>
      </c>
      <c r="E149">
        <v>190.13999899999999</v>
      </c>
      <c r="F149">
        <v>151.04684399999999</v>
      </c>
      <c r="G149">
        <v>1238.709961</v>
      </c>
      <c r="H149">
        <v>286.60000600000001</v>
      </c>
      <c r="I149">
        <v>263.92895499999997</v>
      </c>
      <c r="J149">
        <v>176.70384200000001</v>
      </c>
      <c r="K149">
        <v>246.60000600000001</v>
      </c>
      <c r="L149">
        <v>117.038673</v>
      </c>
      <c r="M149">
        <v>18.416052000000001</v>
      </c>
      <c r="N149">
        <v>53.040000999999997</v>
      </c>
      <c r="O149">
        <v>30.290001</v>
      </c>
      <c r="P149">
        <v>9.4021310000000007</v>
      </c>
    </row>
    <row r="150" spans="1:16" x14ac:dyDescent="0.3">
      <c r="A150">
        <v>108</v>
      </c>
      <c r="B150">
        <v>221.57733200000001</v>
      </c>
      <c r="C150">
        <v>1817.459961</v>
      </c>
      <c r="D150">
        <v>135.985275</v>
      </c>
      <c r="E150">
        <v>188.13999899999999</v>
      </c>
      <c r="F150">
        <v>149.521027</v>
      </c>
      <c r="G150">
        <v>1232.410034</v>
      </c>
      <c r="H150">
        <v>291.55999800000001</v>
      </c>
      <c r="I150">
        <v>262.75152600000001</v>
      </c>
      <c r="J150">
        <v>179.739777</v>
      </c>
      <c r="K150">
        <v>243.490005</v>
      </c>
      <c r="L150">
        <v>118.92512499999999</v>
      </c>
      <c r="M150">
        <v>18.376764000000001</v>
      </c>
      <c r="N150">
        <v>52.799999</v>
      </c>
      <c r="O150">
        <v>30.42</v>
      </c>
      <c r="P150">
        <v>9.3622060000000005</v>
      </c>
    </row>
    <row r="151" spans="1:16" x14ac:dyDescent="0.3">
      <c r="A151">
        <v>107</v>
      </c>
      <c r="B151">
        <v>219.51840200000001</v>
      </c>
      <c r="C151">
        <v>1822.5500489999999</v>
      </c>
      <c r="D151">
        <v>135.498199</v>
      </c>
      <c r="E151">
        <v>188.08000200000001</v>
      </c>
      <c r="F151">
        <v>171.70495600000001</v>
      </c>
      <c r="G151">
        <v>1229.150024</v>
      </c>
      <c r="H151">
        <v>298.60000600000001</v>
      </c>
      <c r="I151">
        <v>262.88775600000002</v>
      </c>
      <c r="J151">
        <v>180.82835399999999</v>
      </c>
      <c r="K151">
        <v>244.78999300000001</v>
      </c>
      <c r="L151">
        <v>120.251541</v>
      </c>
      <c r="M151">
        <v>18.533916000000001</v>
      </c>
      <c r="N151">
        <v>53.849997999999999</v>
      </c>
      <c r="O151">
        <v>30.99</v>
      </c>
      <c r="P151">
        <v>9.3422440000000009</v>
      </c>
    </row>
    <row r="152" spans="1:16" x14ac:dyDescent="0.3">
      <c r="A152">
        <v>106</v>
      </c>
      <c r="B152">
        <v>218.72268700000001</v>
      </c>
      <c r="C152">
        <v>1807.839966</v>
      </c>
      <c r="D152">
        <v>134.991241</v>
      </c>
      <c r="E152">
        <v>186.220001</v>
      </c>
      <c r="F152">
        <v>171.97247300000001</v>
      </c>
      <c r="G152">
        <v>1231.3000489999999</v>
      </c>
      <c r="H152">
        <v>294.290009</v>
      </c>
      <c r="I152">
        <v>263.10186800000002</v>
      </c>
      <c r="J152">
        <v>179.969482</v>
      </c>
      <c r="K152">
        <v>242.80999800000001</v>
      </c>
      <c r="L152">
        <v>120.428391</v>
      </c>
      <c r="M152">
        <v>18.533916000000001</v>
      </c>
      <c r="N152">
        <v>54.099997999999999</v>
      </c>
      <c r="O152">
        <v>30.83</v>
      </c>
      <c r="P152">
        <v>9.3622060000000005</v>
      </c>
    </row>
    <row r="153" spans="1:16" x14ac:dyDescent="0.3">
      <c r="A153">
        <v>105</v>
      </c>
      <c r="B153">
        <v>217.57884200000001</v>
      </c>
      <c r="C153">
        <v>1839.339966</v>
      </c>
      <c r="D153">
        <v>137.198013</v>
      </c>
      <c r="E153">
        <v>187.19000199999999</v>
      </c>
      <c r="F153">
        <v>172.497589</v>
      </c>
      <c r="G153">
        <v>1239.5600589999999</v>
      </c>
      <c r="H153">
        <v>294.14999399999999</v>
      </c>
      <c r="I153">
        <v>267.86019900000002</v>
      </c>
      <c r="J153">
        <v>181.69718900000001</v>
      </c>
      <c r="K153">
        <v>245.199997</v>
      </c>
      <c r="L153">
        <v>120.526642</v>
      </c>
      <c r="M153">
        <v>18.740175000000001</v>
      </c>
      <c r="N153">
        <v>53.509998000000003</v>
      </c>
      <c r="O153">
        <v>30.690000999999999</v>
      </c>
      <c r="P153">
        <v>9.3222830000000005</v>
      </c>
    </row>
    <row r="154" spans="1:16" x14ac:dyDescent="0.3">
      <c r="A154">
        <v>104</v>
      </c>
      <c r="B154">
        <v>221.895599</v>
      </c>
      <c r="C154">
        <v>1843.5500489999999</v>
      </c>
      <c r="D154">
        <v>136.681107</v>
      </c>
      <c r="E154">
        <v>187.470001</v>
      </c>
      <c r="F154">
        <v>171.91301000000001</v>
      </c>
      <c r="G154">
        <v>1234.25</v>
      </c>
      <c r="H154">
        <v>288.85998499999999</v>
      </c>
      <c r="I154">
        <v>266.17678799999999</v>
      </c>
      <c r="J154">
        <v>184.02406300000001</v>
      </c>
      <c r="K154">
        <v>245.86999499999999</v>
      </c>
      <c r="L154">
        <v>120.418564</v>
      </c>
      <c r="M154">
        <v>18.416052000000001</v>
      </c>
      <c r="N154">
        <v>54.150002000000001</v>
      </c>
      <c r="O154">
        <v>30.209999</v>
      </c>
      <c r="P154">
        <v>9.2324520000000003</v>
      </c>
    </row>
    <row r="155" spans="1:16" x14ac:dyDescent="0.3">
      <c r="A155">
        <v>103</v>
      </c>
      <c r="B155">
        <v>222.39292900000001</v>
      </c>
      <c r="C155">
        <v>1822.98999</v>
      </c>
      <c r="D155">
        <v>135.378906</v>
      </c>
      <c r="E155">
        <v>188.490005</v>
      </c>
      <c r="F155">
        <v>172.35887099999999</v>
      </c>
      <c r="G155">
        <v>1220.170044</v>
      </c>
      <c r="H155">
        <v>288.26998900000001</v>
      </c>
      <c r="I155">
        <v>268.25915500000002</v>
      </c>
      <c r="J155">
        <v>184.08398399999999</v>
      </c>
      <c r="K155">
        <v>247.10000600000001</v>
      </c>
      <c r="L155">
        <v>120.70349899999999</v>
      </c>
      <c r="M155">
        <v>18.72053</v>
      </c>
      <c r="N155">
        <v>55.299999</v>
      </c>
      <c r="O155">
        <v>29.76</v>
      </c>
      <c r="P155">
        <v>9.3321550000000002</v>
      </c>
    </row>
    <row r="156" spans="1:16" x14ac:dyDescent="0.3">
      <c r="A156">
        <v>102</v>
      </c>
      <c r="B156">
        <v>215.53980999999999</v>
      </c>
      <c r="C156">
        <v>1820.5500489999999</v>
      </c>
      <c r="D156">
        <v>134.98129299999999</v>
      </c>
      <c r="E156">
        <v>186.16999799999999</v>
      </c>
      <c r="F156">
        <v>170.67451500000001</v>
      </c>
      <c r="G156">
        <v>1206</v>
      </c>
      <c r="H156">
        <v>287.98998999999998</v>
      </c>
      <c r="I156">
        <v>265.37884500000001</v>
      </c>
      <c r="J156">
        <v>182.93551600000001</v>
      </c>
      <c r="K156">
        <v>235.53999300000001</v>
      </c>
      <c r="L156">
        <v>120.261368</v>
      </c>
      <c r="M156">
        <v>18.651776999999999</v>
      </c>
      <c r="N156">
        <v>55.48</v>
      </c>
      <c r="O156">
        <v>30.23</v>
      </c>
      <c r="P156">
        <v>9.1128099999999996</v>
      </c>
    </row>
    <row r="157" spans="1:16" x14ac:dyDescent="0.3">
      <c r="A157">
        <v>101</v>
      </c>
      <c r="B157">
        <v>213.02336099999999</v>
      </c>
      <c r="C157">
        <v>1831.349976</v>
      </c>
      <c r="D157">
        <v>138.00318899999999</v>
      </c>
      <c r="E157">
        <v>188.759995</v>
      </c>
      <c r="F157">
        <v>165.87905900000001</v>
      </c>
      <c r="G157">
        <v>1204.410034</v>
      </c>
      <c r="H157">
        <v>294.33999599999999</v>
      </c>
      <c r="I157">
        <v>272.793701</v>
      </c>
      <c r="J157">
        <v>180.259094</v>
      </c>
      <c r="K157">
        <v>231.78999300000001</v>
      </c>
      <c r="L157">
        <v>119.534294</v>
      </c>
      <c r="M157">
        <v>18.514271000000001</v>
      </c>
      <c r="N157">
        <v>54.290000999999997</v>
      </c>
      <c r="O157">
        <v>30.5</v>
      </c>
      <c r="P157">
        <v>8.9333449999999992</v>
      </c>
    </row>
    <row r="158" spans="1:16" x14ac:dyDescent="0.3">
      <c r="A158">
        <v>100</v>
      </c>
      <c r="B158">
        <v>212.118225</v>
      </c>
      <c r="C158">
        <v>1833.51001</v>
      </c>
      <c r="D158">
        <v>138.71890300000001</v>
      </c>
      <c r="E158">
        <v>187.490005</v>
      </c>
      <c r="F158">
        <v>160.38014200000001</v>
      </c>
      <c r="G158">
        <v>1204.9300539999999</v>
      </c>
      <c r="H158">
        <v>290.17001299999998</v>
      </c>
      <c r="I158">
        <v>271.30490099999997</v>
      </c>
      <c r="J158">
        <v>178.41156000000001</v>
      </c>
      <c r="K158">
        <v>227.449997</v>
      </c>
      <c r="L158">
        <v>117.98189499999999</v>
      </c>
      <c r="M158">
        <v>18.601922999999999</v>
      </c>
      <c r="N158">
        <v>53.360000999999997</v>
      </c>
      <c r="O158">
        <v>30.559999000000001</v>
      </c>
      <c r="P158">
        <v>8.6840890000000002</v>
      </c>
    </row>
    <row r="159" spans="1:16" x14ac:dyDescent="0.3">
      <c r="A159">
        <v>99</v>
      </c>
      <c r="B159">
        <v>212.13812300000001</v>
      </c>
      <c r="C159">
        <v>1840.719971</v>
      </c>
      <c r="D159">
        <v>138.01312300000001</v>
      </c>
      <c r="E159">
        <v>190.89999399999999</v>
      </c>
      <c r="F159">
        <v>162.223038</v>
      </c>
      <c r="G159">
        <v>1211.380005</v>
      </c>
      <c r="H159">
        <v>293.25</v>
      </c>
      <c r="I159">
        <v>263.76351899999997</v>
      </c>
      <c r="J159">
        <v>179.500122</v>
      </c>
      <c r="K159">
        <v>229.58000200000001</v>
      </c>
      <c r="L159">
        <v>119.082329</v>
      </c>
      <c r="M159">
        <v>18.416879999999999</v>
      </c>
      <c r="N159">
        <v>52.919998</v>
      </c>
      <c r="O159">
        <v>31.5</v>
      </c>
      <c r="P159">
        <v>8.783792</v>
      </c>
    </row>
    <row r="160" spans="1:16" x14ac:dyDescent="0.3">
      <c r="A160">
        <v>98</v>
      </c>
      <c r="B160">
        <v>208.07003800000001</v>
      </c>
      <c r="C160">
        <v>1800.619995</v>
      </c>
      <c r="D160">
        <v>137.06878699999999</v>
      </c>
      <c r="E160">
        <v>187.13999899999999</v>
      </c>
      <c r="F160">
        <v>156.97283899999999</v>
      </c>
      <c r="G160">
        <v>1181.410034</v>
      </c>
      <c r="H160">
        <v>291.51998900000001</v>
      </c>
      <c r="I160">
        <v>261.15566999999999</v>
      </c>
      <c r="J160">
        <v>168.53476000000001</v>
      </c>
      <c r="K160">
        <v>220.679993</v>
      </c>
      <c r="L160">
        <v>117.382561</v>
      </c>
      <c r="M160">
        <v>17.881222000000001</v>
      </c>
      <c r="N160">
        <v>51.200001</v>
      </c>
      <c r="O160">
        <v>30.950001</v>
      </c>
      <c r="P160">
        <v>8.7738219999999991</v>
      </c>
    </row>
    <row r="161" spans="1:16" x14ac:dyDescent="0.3">
      <c r="A161">
        <v>97</v>
      </c>
      <c r="B161">
        <v>204.59869399999999</v>
      </c>
      <c r="C161">
        <v>1789.839966</v>
      </c>
      <c r="D161">
        <v>135.498199</v>
      </c>
      <c r="E161">
        <v>182.38999899999999</v>
      </c>
      <c r="F161">
        <v>153.33126799999999</v>
      </c>
      <c r="G161">
        <v>1168.3900149999999</v>
      </c>
      <c r="H161">
        <v>289.290009</v>
      </c>
      <c r="I161">
        <v>251.473511</v>
      </c>
      <c r="J161">
        <v>163.95088200000001</v>
      </c>
      <c r="K161">
        <v>225.009995</v>
      </c>
      <c r="L161">
        <v>115.27995300000001</v>
      </c>
      <c r="M161">
        <v>17.676698999999999</v>
      </c>
      <c r="N161">
        <v>51.07</v>
      </c>
      <c r="O161">
        <v>30.9</v>
      </c>
      <c r="P161">
        <v>8.3052200000000003</v>
      </c>
    </row>
    <row r="162" spans="1:16" x14ac:dyDescent="0.3">
      <c r="A162">
        <v>96</v>
      </c>
      <c r="B162">
        <v>207.62243699999999</v>
      </c>
      <c r="C162">
        <v>1776.290039</v>
      </c>
      <c r="D162">
        <v>136.44253499999999</v>
      </c>
      <c r="E162">
        <v>185.66999799999999</v>
      </c>
      <c r="F162">
        <v>156.52873199999999</v>
      </c>
      <c r="G162">
        <v>1188.099976</v>
      </c>
      <c r="H162">
        <v>293.75</v>
      </c>
      <c r="I162">
        <v>248.13583399999999</v>
      </c>
      <c r="J162">
        <v>167.286438</v>
      </c>
      <c r="K162">
        <v>225.61000100000001</v>
      </c>
      <c r="L162">
        <v>116.586708</v>
      </c>
      <c r="M162">
        <v>17.813047000000001</v>
      </c>
      <c r="N162">
        <v>51.529998999999997</v>
      </c>
      <c r="O162">
        <v>31.450001</v>
      </c>
      <c r="P162">
        <v>8.2254579999999997</v>
      </c>
    </row>
    <row r="163" spans="1:16" x14ac:dyDescent="0.3">
      <c r="A163">
        <v>95</v>
      </c>
      <c r="B163">
        <v>207.89097599999999</v>
      </c>
      <c r="C163">
        <v>1786.400024</v>
      </c>
      <c r="D163">
        <v>137.01907299999999</v>
      </c>
      <c r="E163">
        <v>185.570007</v>
      </c>
      <c r="F163">
        <v>155.38395700000001</v>
      </c>
      <c r="G163">
        <v>1192.849976</v>
      </c>
      <c r="H163">
        <v>296.77999899999998</v>
      </c>
      <c r="I163">
        <v>246.85136399999999</v>
      </c>
      <c r="J163">
        <v>166.77711500000001</v>
      </c>
      <c r="K163">
        <v>221.71000699999999</v>
      </c>
      <c r="L163">
        <v>116.301773</v>
      </c>
      <c r="M163">
        <v>17.618261</v>
      </c>
      <c r="N163">
        <v>46.77</v>
      </c>
      <c r="O163">
        <v>31.450001</v>
      </c>
      <c r="P163">
        <v>8.0858749999999997</v>
      </c>
    </row>
    <row r="164" spans="1:16" x14ac:dyDescent="0.3">
      <c r="A164">
        <v>94</v>
      </c>
      <c r="B164">
        <v>204.42962600000001</v>
      </c>
      <c r="C164">
        <v>1764.25</v>
      </c>
      <c r="D164">
        <v>135.736771</v>
      </c>
      <c r="E164">
        <v>181.759995</v>
      </c>
      <c r="F164">
        <v>151.169983</v>
      </c>
      <c r="G164">
        <v>1171.0200199999999</v>
      </c>
      <c r="H164">
        <v>291.76998900000001</v>
      </c>
      <c r="I164">
        <v>243.74723800000001</v>
      </c>
      <c r="J164">
        <v>161.00483700000001</v>
      </c>
      <c r="K164">
        <v>215.58999600000001</v>
      </c>
      <c r="L164">
        <v>114.29742400000001</v>
      </c>
      <c r="M164">
        <v>17.326086</v>
      </c>
      <c r="N164">
        <v>45.299999</v>
      </c>
      <c r="O164">
        <v>30.780000999999999</v>
      </c>
      <c r="P164">
        <v>7.9163800000000002</v>
      </c>
    </row>
    <row r="165" spans="1:16" x14ac:dyDescent="0.3">
      <c r="A165">
        <v>93</v>
      </c>
      <c r="B165">
        <v>203.066956</v>
      </c>
      <c r="C165">
        <v>1761.829956</v>
      </c>
      <c r="D165">
        <v>133.689041</v>
      </c>
      <c r="E165">
        <v>181.300003</v>
      </c>
      <c r="F165">
        <v>147.56788599999999</v>
      </c>
      <c r="G165">
        <v>1167.839966</v>
      </c>
      <c r="H165">
        <v>291.02999899999998</v>
      </c>
      <c r="I165">
        <v>249.634399</v>
      </c>
      <c r="J165">
        <v>161.424271</v>
      </c>
      <c r="K165">
        <v>214.08000200000001</v>
      </c>
      <c r="L165">
        <v>112.135857</v>
      </c>
      <c r="M165">
        <v>17.267648999999999</v>
      </c>
      <c r="N165">
        <v>45.599997999999999</v>
      </c>
      <c r="O165">
        <v>30.200001</v>
      </c>
      <c r="P165">
        <v>7.9064100000000002</v>
      </c>
    </row>
    <row r="166" spans="1:16" x14ac:dyDescent="0.3">
      <c r="A166">
        <v>92</v>
      </c>
      <c r="B166">
        <v>205.38447600000001</v>
      </c>
      <c r="C166">
        <v>1768.869995</v>
      </c>
      <c r="D166">
        <v>133.80831900000001</v>
      </c>
      <c r="E166">
        <v>180.36000100000001</v>
      </c>
      <c r="F166">
        <v>150.489059</v>
      </c>
      <c r="G166">
        <v>1168.8900149999999</v>
      </c>
      <c r="H166">
        <v>294.98001099999999</v>
      </c>
      <c r="I166">
        <v>242.229218</v>
      </c>
      <c r="J166">
        <v>165.06578099999999</v>
      </c>
      <c r="K166">
        <v>215</v>
      </c>
      <c r="L166">
        <v>112.361839</v>
      </c>
      <c r="M166">
        <v>17.374783000000001</v>
      </c>
      <c r="N166">
        <v>46.41</v>
      </c>
      <c r="O166">
        <v>30.280000999999999</v>
      </c>
      <c r="P166">
        <v>8.0260529999999992</v>
      </c>
    </row>
    <row r="167" spans="1:16" x14ac:dyDescent="0.3">
      <c r="A167">
        <v>91</v>
      </c>
      <c r="B167">
        <v>201.55509900000001</v>
      </c>
      <c r="C167">
        <v>1749.619995</v>
      </c>
      <c r="D167">
        <v>130.88583399999999</v>
      </c>
      <c r="E167">
        <v>177.75</v>
      </c>
      <c r="F167">
        <v>149.975876</v>
      </c>
      <c r="G167">
        <v>1151.290039</v>
      </c>
      <c r="H167">
        <v>291.44000199999999</v>
      </c>
      <c r="I167">
        <v>240.574997</v>
      </c>
      <c r="J167">
        <v>162.06279000000001</v>
      </c>
      <c r="K167">
        <v>211.39999399999999</v>
      </c>
      <c r="L167">
        <v>109.335655</v>
      </c>
      <c r="M167">
        <v>17.345562000000001</v>
      </c>
      <c r="N167">
        <v>45.810001</v>
      </c>
      <c r="O167">
        <v>29.540001</v>
      </c>
      <c r="P167">
        <v>7.9462900000000003</v>
      </c>
    </row>
    <row r="168" spans="1:16" x14ac:dyDescent="0.3">
      <c r="A168">
        <v>90</v>
      </c>
      <c r="B168">
        <v>211.32252500000001</v>
      </c>
      <c r="C168">
        <v>1804.660034</v>
      </c>
      <c r="D168">
        <v>135.26956200000001</v>
      </c>
      <c r="E168">
        <v>182.03999300000001</v>
      </c>
      <c r="F168">
        <v>156.02543600000001</v>
      </c>
      <c r="G168">
        <v>1189.530029</v>
      </c>
      <c r="H168">
        <v>296.92999300000002</v>
      </c>
      <c r="I168">
        <v>240.45822100000001</v>
      </c>
      <c r="J168">
        <v>171.081772</v>
      </c>
      <c r="K168">
        <v>222.14999399999999</v>
      </c>
      <c r="L168">
        <v>113.206818</v>
      </c>
      <c r="M168">
        <v>18.436357000000001</v>
      </c>
      <c r="N168">
        <v>49.040000999999997</v>
      </c>
      <c r="O168">
        <v>31.9</v>
      </c>
      <c r="P168">
        <v>8.165635</v>
      </c>
    </row>
    <row r="169" spans="1:16" x14ac:dyDescent="0.3">
      <c r="A169">
        <v>89</v>
      </c>
      <c r="B169">
        <v>211.50155599999999</v>
      </c>
      <c r="C169">
        <v>1823.540039</v>
      </c>
      <c r="D169">
        <v>134.95146199999999</v>
      </c>
      <c r="E169">
        <v>183.550003</v>
      </c>
      <c r="F169">
        <v>156.10438500000001</v>
      </c>
      <c r="G169">
        <v>1191.25</v>
      </c>
      <c r="H169">
        <v>297.80999800000001</v>
      </c>
      <c r="I169">
        <v>245.527985</v>
      </c>
      <c r="J169">
        <v>170.832367</v>
      </c>
      <c r="K169">
        <v>220.83000200000001</v>
      </c>
      <c r="L169">
        <v>113.904411</v>
      </c>
      <c r="M169">
        <v>18.465572000000002</v>
      </c>
      <c r="N169">
        <v>48.98</v>
      </c>
      <c r="O169">
        <v>31.700001</v>
      </c>
      <c r="P169">
        <v>8.1357250000000008</v>
      </c>
    </row>
    <row r="170" spans="1:16" x14ac:dyDescent="0.3">
      <c r="A170">
        <v>88</v>
      </c>
      <c r="B170">
        <v>209.23376500000001</v>
      </c>
      <c r="C170">
        <v>1801.380005</v>
      </c>
      <c r="D170">
        <v>134.32522599999999</v>
      </c>
      <c r="E170">
        <v>183.80999800000001</v>
      </c>
      <c r="F170">
        <v>153.79508999999999</v>
      </c>
      <c r="G170">
        <v>1182.6899410000001</v>
      </c>
      <c r="H170">
        <v>298.98998999999998</v>
      </c>
      <c r="I170">
        <v>241.40934799999999</v>
      </c>
      <c r="J170">
        <v>167.48014800000001</v>
      </c>
      <c r="K170">
        <v>225.86000100000001</v>
      </c>
      <c r="L170">
        <v>113.029961</v>
      </c>
      <c r="M170">
        <v>18.416879999999999</v>
      </c>
      <c r="N170">
        <v>48.470001000000003</v>
      </c>
      <c r="O170">
        <v>30.719999000000001</v>
      </c>
      <c r="P170">
        <v>8.3550710000000006</v>
      </c>
    </row>
    <row r="171" spans="1:16" x14ac:dyDescent="0.3">
      <c r="A171">
        <v>87</v>
      </c>
      <c r="B171">
        <v>209.223816</v>
      </c>
      <c r="C171">
        <v>1816.119995</v>
      </c>
      <c r="D171">
        <v>134.48426799999999</v>
      </c>
      <c r="E171">
        <v>186.16999799999999</v>
      </c>
      <c r="F171">
        <v>156.23268100000001</v>
      </c>
      <c r="G171">
        <v>1198.4499510000001</v>
      </c>
      <c r="H171">
        <v>309.38000499999998</v>
      </c>
      <c r="I171">
        <v>254.143158</v>
      </c>
      <c r="J171">
        <v>170.383408</v>
      </c>
      <c r="K171">
        <v>226.83000200000001</v>
      </c>
      <c r="L171">
        <v>114.749382</v>
      </c>
      <c r="M171">
        <v>18.709053000000001</v>
      </c>
      <c r="N171">
        <v>49.049999</v>
      </c>
      <c r="O171">
        <v>31.48</v>
      </c>
      <c r="P171">
        <v>8.6442080000000008</v>
      </c>
    </row>
    <row r="172" spans="1:16" x14ac:dyDescent="0.3">
      <c r="A172">
        <v>86</v>
      </c>
      <c r="B172">
        <v>205.39442399999999</v>
      </c>
      <c r="C172">
        <v>1792.5699460000001</v>
      </c>
      <c r="D172">
        <v>134.39480599999999</v>
      </c>
      <c r="E172">
        <v>183.699997</v>
      </c>
      <c r="F172">
        <v>153.952988</v>
      </c>
      <c r="G172">
        <v>1177.599976</v>
      </c>
      <c r="H172">
        <v>302.79998799999998</v>
      </c>
      <c r="I172">
        <v>250.48971599999999</v>
      </c>
      <c r="J172">
        <v>159.18946800000001</v>
      </c>
      <c r="K172">
        <v>219.94000199999999</v>
      </c>
      <c r="L172">
        <v>113.285416</v>
      </c>
      <c r="M172">
        <v>18.582445</v>
      </c>
      <c r="N172">
        <v>48.43</v>
      </c>
      <c r="O172">
        <v>31.18</v>
      </c>
      <c r="P172">
        <v>8.7638499999999997</v>
      </c>
    </row>
    <row r="173" spans="1:16" x14ac:dyDescent="0.3">
      <c r="A173">
        <v>85</v>
      </c>
      <c r="B173">
        <v>200.65991199999999</v>
      </c>
      <c r="C173">
        <v>1776.119995</v>
      </c>
      <c r="D173">
        <v>132.61546300000001</v>
      </c>
      <c r="E173">
        <v>182.58999600000001</v>
      </c>
      <c r="F173">
        <v>150.814728</v>
      </c>
      <c r="G173">
        <v>1167.26001</v>
      </c>
      <c r="H173">
        <v>295.76001000000002</v>
      </c>
      <c r="I173">
        <v>246.845932</v>
      </c>
      <c r="J173">
        <v>148.42451500000001</v>
      </c>
      <c r="K173">
        <v>215.63999899999999</v>
      </c>
      <c r="L173">
        <v>110.966652</v>
      </c>
      <c r="M173">
        <v>18.144178</v>
      </c>
      <c r="N173">
        <v>46.900002000000001</v>
      </c>
      <c r="O173">
        <v>29.67</v>
      </c>
      <c r="P173">
        <v>7.9861719999999998</v>
      </c>
    </row>
    <row r="174" spans="1:16" x14ac:dyDescent="0.3">
      <c r="A174">
        <v>84</v>
      </c>
      <c r="B174">
        <v>201.66450499999999</v>
      </c>
      <c r="C174">
        <v>1762.959961</v>
      </c>
      <c r="D174">
        <v>132.058807</v>
      </c>
      <c r="E174">
        <v>179.71000699999999</v>
      </c>
      <c r="F174">
        <v>153.02533</v>
      </c>
      <c r="G174">
        <v>1164.290039</v>
      </c>
      <c r="H174">
        <v>299.10998499999999</v>
      </c>
      <c r="I174">
        <v>254.02685500000001</v>
      </c>
      <c r="J174">
        <v>149.72151199999999</v>
      </c>
      <c r="K174">
        <v>219.61999499999999</v>
      </c>
      <c r="L174">
        <v>111.103043</v>
      </c>
      <c r="M174">
        <v>18.777228999999998</v>
      </c>
      <c r="N174">
        <v>48.599997999999999</v>
      </c>
      <c r="O174">
        <v>30.24</v>
      </c>
      <c r="P174">
        <v>9.0031379999999999</v>
      </c>
    </row>
    <row r="175" spans="1:16" x14ac:dyDescent="0.3">
      <c r="A175">
        <v>83</v>
      </c>
      <c r="B175">
        <v>207.851212</v>
      </c>
      <c r="C175">
        <v>1824.339966</v>
      </c>
      <c r="D175">
        <v>136.194016</v>
      </c>
      <c r="E175">
        <v>188.449997</v>
      </c>
      <c r="F175">
        <v>158.413681</v>
      </c>
      <c r="G175">
        <v>1197.2700199999999</v>
      </c>
      <c r="H175">
        <v>312.27999899999998</v>
      </c>
      <c r="I175">
        <v>252.786438</v>
      </c>
      <c r="J175">
        <v>155.687622</v>
      </c>
      <c r="K175">
        <v>235</v>
      </c>
      <c r="L175">
        <v>112.846947</v>
      </c>
      <c r="M175">
        <v>19.030450999999999</v>
      </c>
      <c r="N175">
        <v>49.52</v>
      </c>
      <c r="O175">
        <v>32.110000999999997</v>
      </c>
      <c r="P175">
        <v>9.3221860000000003</v>
      </c>
    </row>
    <row r="176" spans="1:16" x14ac:dyDescent="0.3">
      <c r="A176">
        <v>82</v>
      </c>
      <c r="B176">
        <v>199.40664699999999</v>
      </c>
      <c r="C176">
        <v>1784.920044</v>
      </c>
      <c r="D176">
        <v>134.94152800000001</v>
      </c>
      <c r="E176">
        <v>185.36999499999999</v>
      </c>
      <c r="F176">
        <v>156.72610499999999</v>
      </c>
      <c r="G176">
        <v>1174.709961</v>
      </c>
      <c r="H176">
        <v>310.82998700000002</v>
      </c>
      <c r="I176">
        <v>227.87120100000001</v>
      </c>
      <c r="J176">
        <v>151.098297</v>
      </c>
      <c r="K176">
        <v>229.009995</v>
      </c>
      <c r="L176">
        <v>111.93116000000001</v>
      </c>
      <c r="M176">
        <v>18.446096000000001</v>
      </c>
      <c r="N176">
        <v>49.509998000000003</v>
      </c>
      <c r="O176">
        <v>32.43</v>
      </c>
      <c r="P176">
        <v>9.0230779999999999</v>
      </c>
    </row>
    <row r="177" spans="1:16" x14ac:dyDescent="0.3">
      <c r="A177">
        <v>81</v>
      </c>
      <c r="B177">
        <v>199.91392500000001</v>
      </c>
      <c r="C177">
        <v>1807.579956</v>
      </c>
      <c r="D177">
        <v>137.69503800000001</v>
      </c>
      <c r="E177">
        <v>187.85000600000001</v>
      </c>
      <c r="F177">
        <v>160.00256300000001</v>
      </c>
      <c r="G177">
        <v>1188.01001</v>
      </c>
      <c r="H177">
        <v>308.92999300000002</v>
      </c>
      <c r="I177">
        <v>235.391312</v>
      </c>
      <c r="J177">
        <v>153.821945</v>
      </c>
      <c r="K177">
        <v>235.009995</v>
      </c>
      <c r="L177">
        <v>112.76900500000001</v>
      </c>
      <c r="M177">
        <v>18.777228999999998</v>
      </c>
      <c r="N177">
        <v>50.43</v>
      </c>
      <c r="O177">
        <v>34.189999</v>
      </c>
      <c r="P177">
        <v>9.1227800000000006</v>
      </c>
    </row>
    <row r="178" spans="1:16" x14ac:dyDescent="0.3">
      <c r="A178">
        <v>80</v>
      </c>
      <c r="B178">
        <v>201.57498200000001</v>
      </c>
      <c r="C178">
        <v>1832.8900149999999</v>
      </c>
      <c r="D178">
        <v>137.06878699999999</v>
      </c>
      <c r="E178">
        <v>190.16000399999999</v>
      </c>
      <c r="F178">
        <v>162.074997</v>
      </c>
      <c r="G178">
        <v>1204.8000489999999</v>
      </c>
      <c r="H178">
        <v>315.89999399999999</v>
      </c>
      <c r="I178">
        <v>230.66217</v>
      </c>
      <c r="J178">
        <v>157.89248699999999</v>
      </c>
      <c r="K178">
        <v>238.300003</v>
      </c>
      <c r="L178">
        <v>114.52265199999999</v>
      </c>
      <c r="M178">
        <v>19.020710000000001</v>
      </c>
      <c r="N178">
        <v>51.330002</v>
      </c>
      <c r="O178">
        <v>33.919998</v>
      </c>
      <c r="P178">
        <v>9.4617679999999993</v>
      </c>
    </row>
    <row r="179" spans="1:16" x14ac:dyDescent="0.3">
      <c r="A179">
        <v>79</v>
      </c>
      <c r="B179">
        <v>197.22500600000001</v>
      </c>
      <c r="C179">
        <v>1793.400024</v>
      </c>
      <c r="D179">
        <v>134.056839</v>
      </c>
      <c r="E179">
        <v>185.14999399999999</v>
      </c>
      <c r="F179">
        <v>158.551849</v>
      </c>
      <c r="G179">
        <v>1173.98999</v>
      </c>
      <c r="H179">
        <v>304.290009</v>
      </c>
      <c r="I179">
        <v>209.19688400000001</v>
      </c>
      <c r="J179">
        <v>153.53263899999999</v>
      </c>
      <c r="K179">
        <v>233.41999799999999</v>
      </c>
      <c r="L179">
        <v>112.43776699999999</v>
      </c>
      <c r="M179">
        <v>18.592186000000002</v>
      </c>
      <c r="N179">
        <v>50.380001</v>
      </c>
      <c r="O179">
        <v>29.190000999999999</v>
      </c>
      <c r="P179">
        <v>9.4318580000000001</v>
      </c>
    </row>
    <row r="180" spans="1:16" x14ac:dyDescent="0.3">
      <c r="A180">
        <v>78</v>
      </c>
      <c r="B180">
        <v>195.20361299999999</v>
      </c>
      <c r="C180">
        <v>1787.829956</v>
      </c>
      <c r="D180">
        <v>141.02507</v>
      </c>
      <c r="E180">
        <v>184.509995</v>
      </c>
      <c r="F180">
        <v>159.07489000000001</v>
      </c>
      <c r="G180">
        <v>1169.9499510000001</v>
      </c>
      <c r="H180">
        <v>310.10000600000001</v>
      </c>
      <c r="I180">
        <v>206.09581</v>
      </c>
      <c r="J180">
        <v>151.996216</v>
      </c>
      <c r="K180">
        <v>230.75</v>
      </c>
      <c r="L180">
        <v>112.038315</v>
      </c>
      <c r="M180">
        <v>18.748013</v>
      </c>
      <c r="N180">
        <v>50.77</v>
      </c>
      <c r="O180">
        <v>28.860001</v>
      </c>
      <c r="P180">
        <v>9.5415310000000009</v>
      </c>
    </row>
    <row r="181" spans="1:16" x14ac:dyDescent="0.3">
      <c r="A181">
        <v>77</v>
      </c>
      <c r="B181">
        <v>191.57698099999999</v>
      </c>
      <c r="C181">
        <v>1765.130005</v>
      </c>
      <c r="D181">
        <v>137.476349</v>
      </c>
      <c r="E181">
        <v>181.729996</v>
      </c>
      <c r="F181">
        <v>155.19645700000001</v>
      </c>
      <c r="G181">
        <v>1152.3199460000001</v>
      </c>
      <c r="H181">
        <v>307.63000499999998</v>
      </c>
      <c r="I181">
        <v>205.330231</v>
      </c>
      <c r="J181">
        <v>150.43983499999999</v>
      </c>
      <c r="K181">
        <v>228.320007</v>
      </c>
      <c r="L181">
        <v>111.89218099999999</v>
      </c>
      <c r="M181">
        <v>18.660360000000001</v>
      </c>
      <c r="N181">
        <v>50.419998</v>
      </c>
      <c r="O181">
        <v>27.99</v>
      </c>
      <c r="P181">
        <v>9.6312630000000006</v>
      </c>
    </row>
    <row r="182" spans="1:16" x14ac:dyDescent="0.3">
      <c r="A182">
        <v>76</v>
      </c>
      <c r="B182">
        <v>202.15960699999999</v>
      </c>
      <c r="C182">
        <v>1823.23999</v>
      </c>
      <c r="D182">
        <v>140.86604299999999</v>
      </c>
      <c r="E182">
        <v>189.020004</v>
      </c>
      <c r="F182">
        <v>161.58154300000001</v>
      </c>
      <c r="G182">
        <v>1193.98999</v>
      </c>
      <c r="H182">
        <v>318.82998700000002</v>
      </c>
      <c r="I182">
        <v>212.908478</v>
      </c>
      <c r="J182">
        <v>160.815674</v>
      </c>
      <c r="K182">
        <v>234.33999600000001</v>
      </c>
      <c r="L182">
        <v>114.181656</v>
      </c>
      <c r="M182">
        <v>19.614801</v>
      </c>
      <c r="N182">
        <v>52.41</v>
      </c>
      <c r="O182">
        <v>29.440000999999999</v>
      </c>
      <c r="P182">
        <v>9.9702520000000003</v>
      </c>
    </row>
    <row r="183" spans="1:16" x14ac:dyDescent="0.3">
      <c r="A183">
        <v>75</v>
      </c>
      <c r="B183">
        <v>206.52937299999999</v>
      </c>
      <c r="C183">
        <v>1855.3199460000001</v>
      </c>
      <c r="D183">
        <v>141.00520299999999</v>
      </c>
      <c r="E183">
        <v>192.729996</v>
      </c>
      <c r="F183">
        <v>161.167068</v>
      </c>
      <c r="G183">
        <v>1209.01001</v>
      </c>
      <c r="H183">
        <v>319.5</v>
      </c>
      <c r="I183">
        <v>217.98651100000001</v>
      </c>
      <c r="J183">
        <v>164.53701799999999</v>
      </c>
      <c r="K183">
        <v>233.85000600000001</v>
      </c>
      <c r="L183">
        <v>113.967331</v>
      </c>
      <c r="M183">
        <v>20.442636</v>
      </c>
      <c r="N183">
        <v>57.689999</v>
      </c>
      <c r="O183">
        <v>29.860001</v>
      </c>
      <c r="P183">
        <v>10.050013</v>
      </c>
    </row>
    <row r="184" spans="1:16" x14ac:dyDescent="0.3">
      <c r="A184">
        <v>74</v>
      </c>
      <c r="B184">
        <v>211.09736599999999</v>
      </c>
      <c r="C184">
        <v>1866.780029</v>
      </c>
      <c r="D184">
        <v>142.15829500000001</v>
      </c>
      <c r="E184">
        <v>194.229996</v>
      </c>
      <c r="F184">
        <v>168.292328</v>
      </c>
      <c r="G184">
        <v>1216.6800539999999</v>
      </c>
      <c r="H184">
        <v>322.98998999999998</v>
      </c>
      <c r="I184">
        <v>223.68473800000001</v>
      </c>
      <c r="J184">
        <v>168.32818599999999</v>
      </c>
      <c r="K184">
        <v>241.61000100000001</v>
      </c>
      <c r="L184">
        <v>116.393204</v>
      </c>
      <c r="M184">
        <v>20.491334999999999</v>
      </c>
      <c r="N184">
        <v>57.740001999999997</v>
      </c>
      <c r="O184">
        <v>30.450001</v>
      </c>
      <c r="P184">
        <v>10.418912000000001</v>
      </c>
    </row>
    <row r="185" spans="1:16" x14ac:dyDescent="0.3">
      <c r="A185">
        <v>73</v>
      </c>
      <c r="B185">
        <v>206.87619000000001</v>
      </c>
      <c r="C185">
        <v>1898.530029</v>
      </c>
      <c r="D185">
        <v>144.06684899999999</v>
      </c>
      <c r="E185">
        <v>197.03999300000001</v>
      </c>
      <c r="F185">
        <v>170.127914</v>
      </c>
      <c r="G185">
        <v>1225.1400149999999</v>
      </c>
      <c r="H185">
        <v>325.92999300000002</v>
      </c>
      <c r="I185">
        <v>225.58415199999999</v>
      </c>
      <c r="J185">
        <v>175.04257200000001</v>
      </c>
      <c r="K185">
        <v>242.259995</v>
      </c>
      <c r="L185">
        <v>116.724442</v>
      </c>
      <c r="M185">
        <v>20.978294000000002</v>
      </c>
      <c r="N185">
        <v>57.23</v>
      </c>
      <c r="O185">
        <v>33.869999</v>
      </c>
      <c r="P185">
        <v>10.488706000000001</v>
      </c>
    </row>
    <row r="186" spans="1:16" x14ac:dyDescent="0.3">
      <c r="A186">
        <v>72</v>
      </c>
      <c r="B186">
        <v>207.76799</v>
      </c>
      <c r="C186">
        <v>1912.4499510000001</v>
      </c>
      <c r="D186">
        <v>145.518158</v>
      </c>
      <c r="E186">
        <v>195.94000199999999</v>
      </c>
      <c r="F186">
        <v>170.33519000000001</v>
      </c>
      <c r="G186">
        <v>1239.410034</v>
      </c>
      <c r="H186">
        <v>332.70001200000002</v>
      </c>
      <c r="I186">
        <v>223.68473800000001</v>
      </c>
      <c r="J186">
        <v>174.41403199999999</v>
      </c>
      <c r="K186">
        <v>235.770004</v>
      </c>
      <c r="L186">
        <v>115.69175</v>
      </c>
      <c r="M186">
        <v>20.939336999999998</v>
      </c>
      <c r="N186">
        <v>55.970001000000003</v>
      </c>
      <c r="O186">
        <v>33.479999999999997</v>
      </c>
      <c r="P186">
        <v>10.349121</v>
      </c>
    </row>
    <row r="187" spans="1:16" x14ac:dyDescent="0.3">
      <c r="A187">
        <v>71</v>
      </c>
      <c r="B187">
        <v>205.845688</v>
      </c>
      <c r="C187">
        <v>1943.0500489999999</v>
      </c>
      <c r="D187">
        <v>143.78851299999999</v>
      </c>
      <c r="E187">
        <v>199.75</v>
      </c>
      <c r="F187">
        <v>172.64447000000001</v>
      </c>
      <c r="G187">
        <v>1250.410034</v>
      </c>
      <c r="H187">
        <v>335.77999899999998</v>
      </c>
      <c r="I187">
        <v>231.57311999999999</v>
      </c>
      <c r="J187">
        <v>174.663467</v>
      </c>
      <c r="K187">
        <v>228.03999300000001</v>
      </c>
      <c r="L187">
        <v>117.47461699999999</v>
      </c>
      <c r="M187">
        <v>20.958818000000001</v>
      </c>
      <c r="N187">
        <v>55.279998999999997</v>
      </c>
      <c r="O187">
        <v>34.020000000000003</v>
      </c>
      <c r="P187">
        <v>10.478733999999999</v>
      </c>
    </row>
    <row r="188" spans="1:16" x14ac:dyDescent="0.3">
      <c r="A188">
        <v>70</v>
      </c>
      <c r="B188">
        <v>205.13226299999999</v>
      </c>
      <c r="C188">
        <v>1973.8199460000001</v>
      </c>
      <c r="D188">
        <v>142.357101</v>
      </c>
      <c r="E188">
        <v>200.71000699999999</v>
      </c>
      <c r="F188">
        <v>173.56225599999999</v>
      </c>
      <c r="G188">
        <v>1132.119995</v>
      </c>
      <c r="H188">
        <v>326.459991</v>
      </c>
      <c r="I188">
        <v>232.65850800000001</v>
      </c>
      <c r="J188">
        <v>172.97737100000001</v>
      </c>
      <c r="K188">
        <v>228.820007</v>
      </c>
      <c r="L188">
        <v>115.204628</v>
      </c>
      <c r="M188">
        <v>20.773771</v>
      </c>
      <c r="N188">
        <v>55.07</v>
      </c>
      <c r="O188">
        <v>33.669998</v>
      </c>
      <c r="P188">
        <v>10.398973</v>
      </c>
    </row>
    <row r="189" spans="1:16" x14ac:dyDescent="0.3">
      <c r="A189">
        <v>69</v>
      </c>
      <c r="B189">
        <v>206.767212</v>
      </c>
      <c r="C189">
        <v>2000.8100589999999</v>
      </c>
      <c r="D189">
        <v>140.448532</v>
      </c>
      <c r="E189">
        <v>204.66000399999999</v>
      </c>
      <c r="F189">
        <v>173.70040900000001</v>
      </c>
      <c r="G189">
        <v>1137.8100589999999</v>
      </c>
      <c r="H189">
        <v>317.94000199999999</v>
      </c>
      <c r="I189">
        <v>237.581467</v>
      </c>
      <c r="J189">
        <v>178.24511699999999</v>
      </c>
      <c r="K189">
        <v>264.88000499999998</v>
      </c>
      <c r="L189">
        <v>111.444031</v>
      </c>
      <c r="M189">
        <v>21.007511000000001</v>
      </c>
      <c r="N189">
        <v>56.220001000000003</v>
      </c>
      <c r="O189">
        <v>34.110000999999997</v>
      </c>
      <c r="P189">
        <v>10.648229000000001</v>
      </c>
    </row>
    <row r="190" spans="1:16" x14ac:dyDescent="0.3">
      <c r="A190">
        <v>68</v>
      </c>
      <c r="B190">
        <v>206.93563800000001</v>
      </c>
      <c r="C190">
        <v>1994.48999</v>
      </c>
      <c r="D190">
        <v>140.41871599999999</v>
      </c>
      <c r="E190">
        <v>202.36000100000001</v>
      </c>
      <c r="F190">
        <v>171.489822</v>
      </c>
      <c r="G190">
        <v>1146.209961</v>
      </c>
      <c r="H190">
        <v>307.29998799999998</v>
      </c>
      <c r="I190">
        <v>237.484543</v>
      </c>
      <c r="J190">
        <v>175.25207499999999</v>
      </c>
      <c r="K190">
        <v>260.17001299999998</v>
      </c>
      <c r="L190">
        <v>102.558907</v>
      </c>
      <c r="M190">
        <v>21.065947000000001</v>
      </c>
      <c r="N190">
        <v>55.459999000000003</v>
      </c>
      <c r="O190">
        <v>33.490001999999997</v>
      </c>
      <c r="P190">
        <v>10.618318</v>
      </c>
    </row>
    <row r="191" spans="1:16" x14ac:dyDescent="0.3">
      <c r="A191">
        <v>67</v>
      </c>
      <c r="B191">
        <v>205.33042900000001</v>
      </c>
      <c r="C191">
        <v>1985.630005</v>
      </c>
      <c r="D191">
        <v>140.001205</v>
      </c>
      <c r="E191">
        <v>202.320007</v>
      </c>
      <c r="F191">
        <v>167.32519500000001</v>
      </c>
      <c r="G191">
        <v>1138.0699460000001</v>
      </c>
      <c r="H191">
        <v>310.61999500000002</v>
      </c>
      <c r="I191">
        <v>235.449478</v>
      </c>
      <c r="J191">
        <v>170.92216500000001</v>
      </c>
      <c r="K191">
        <v>255.679993</v>
      </c>
      <c r="L191">
        <v>101.33136</v>
      </c>
      <c r="M191">
        <v>20.880903</v>
      </c>
      <c r="N191">
        <v>56.419998</v>
      </c>
      <c r="O191">
        <v>32.849997999999999</v>
      </c>
      <c r="P191">
        <v>10.179626000000001</v>
      </c>
    </row>
    <row r="192" spans="1:16" x14ac:dyDescent="0.3">
      <c r="A192">
        <v>66</v>
      </c>
      <c r="B192">
        <v>200.74264500000001</v>
      </c>
      <c r="C192">
        <v>1964.5200199999999</v>
      </c>
      <c r="D192">
        <v>139.01712000000001</v>
      </c>
      <c r="E192">
        <v>198.36000100000001</v>
      </c>
      <c r="F192">
        <v>164.93695099999999</v>
      </c>
      <c r="G192">
        <v>1130.099976</v>
      </c>
      <c r="H192">
        <v>315.10000600000001</v>
      </c>
      <c r="I192">
        <v>236.24411000000001</v>
      </c>
      <c r="J192">
        <v>168.04884300000001</v>
      </c>
      <c r="K192">
        <v>258.17999300000002</v>
      </c>
      <c r="L192">
        <v>100.649384</v>
      </c>
      <c r="M192">
        <v>20.832207</v>
      </c>
      <c r="N192">
        <v>56.799999</v>
      </c>
      <c r="O192">
        <v>32.509998000000003</v>
      </c>
      <c r="P192">
        <v>10.010133</v>
      </c>
    </row>
    <row r="193" spans="1:16" x14ac:dyDescent="0.3">
      <c r="A193">
        <v>65</v>
      </c>
      <c r="B193">
        <v>203.78465299999999</v>
      </c>
      <c r="C193">
        <v>1977.900024</v>
      </c>
      <c r="D193">
        <v>140.78651400000001</v>
      </c>
      <c r="E193">
        <v>200.779999</v>
      </c>
      <c r="F193">
        <v>163.20993000000001</v>
      </c>
      <c r="G193">
        <v>1146.329956</v>
      </c>
      <c r="H193">
        <v>325.209991</v>
      </c>
      <c r="I193">
        <v>240.32397499999999</v>
      </c>
      <c r="J193">
        <v>169.78480500000001</v>
      </c>
      <c r="K193">
        <v>253.53999300000001</v>
      </c>
      <c r="L193">
        <v>100.15252700000001</v>
      </c>
      <c r="M193">
        <v>20.822464</v>
      </c>
      <c r="N193">
        <v>57.389999000000003</v>
      </c>
      <c r="O193">
        <v>33</v>
      </c>
      <c r="P193">
        <v>10.030073</v>
      </c>
    </row>
    <row r="194" spans="1:16" x14ac:dyDescent="0.3">
      <c r="A194">
        <v>64</v>
      </c>
      <c r="B194">
        <v>201.495712</v>
      </c>
      <c r="C194">
        <v>1992.030029</v>
      </c>
      <c r="D194">
        <v>141.72091699999999</v>
      </c>
      <c r="E194">
        <v>201.800003</v>
      </c>
      <c r="F194">
        <v>162.884232</v>
      </c>
      <c r="G194">
        <v>1146.349976</v>
      </c>
      <c r="H194">
        <v>362.44000199999999</v>
      </c>
      <c r="I194">
        <v>244.665482</v>
      </c>
      <c r="J194">
        <v>169.31590299999999</v>
      </c>
      <c r="K194">
        <v>254.86000100000001</v>
      </c>
      <c r="L194">
        <v>99.597198000000006</v>
      </c>
      <c r="M194">
        <v>20.627682</v>
      </c>
      <c r="N194">
        <v>56.5</v>
      </c>
      <c r="O194">
        <v>33.599997999999999</v>
      </c>
      <c r="P194">
        <v>9.95031</v>
      </c>
    </row>
    <row r="195" spans="1:16" x14ac:dyDescent="0.3">
      <c r="A195">
        <v>63</v>
      </c>
      <c r="B195">
        <v>202.635223</v>
      </c>
      <c r="C195">
        <v>2009.900024</v>
      </c>
      <c r="D195">
        <v>143.44061300000001</v>
      </c>
      <c r="E195">
        <v>203.83999600000001</v>
      </c>
      <c r="F195">
        <v>167.56204199999999</v>
      </c>
      <c r="G195">
        <v>1153.579956</v>
      </c>
      <c r="H195">
        <v>365.98998999999998</v>
      </c>
      <c r="I195">
        <v>251.36187699999999</v>
      </c>
      <c r="J195">
        <v>166.692001</v>
      </c>
      <c r="K195">
        <v>252.38000500000001</v>
      </c>
      <c r="L195">
        <v>102.890152</v>
      </c>
      <c r="M195">
        <v>20.754292</v>
      </c>
      <c r="N195">
        <v>56.009998000000003</v>
      </c>
      <c r="O195">
        <v>33.849997999999999</v>
      </c>
      <c r="P195">
        <v>10.349121</v>
      </c>
    </row>
    <row r="196" spans="1:16" x14ac:dyDescent="0.3">
      <c r="A196">
        <v>62</v>
      </c>
      <c r="B196">
        <v>203.33876000000001</v>
      </c>
      <c r="C196">
        <v>2020.98999</v>
      </c>
      <c r="D196">
        <v>144.19607500000001</v>
      </c>
      <c r="E196">
        <v>203.91000399999999</v>
      </c>
      <c r="F196">
        <v>165.69683800000001</v>
      </c>
      <c r="G196">
        <v>1150.339966</v>
      </c>
      <c r="H196">
        <v>366.60000600000001</v>
      </c>
      <c r="I196">
        <v>248.318939</v>
      </c>
      <c r="J196">
        <v>166.881561</v>
      </c>
      <c r="K196">
        <v>253.5</v>
      </c>
      <c r="L196">
        <v>103.06551399999999</v>
      </c>
      <c r="M196">
        <v>20.793251000000001</v>
      </c>
      <c r="N196">
        <v>55.220001000000003</v>
      </c>
      <c r="O196">
        <v>34.389999000000003</v>
      </c>
      <c r="P196">
        <v>10.23945</v>
      </c>
    </row>
    <row r="197" spans="1:16" x14ac:dyDescent="0.3">
      <c r="A197">
        <v>61</v>
      </c>
      <c r="B197">
        <v>201.44618199999999</v>
      </c>
      <c r="C197">
        <v>2011</v>
      </c>
      <c r="D197">
        <v>144.017166</v>
      </c>
      <c r="E197">
        <v>204.86999499999999</v>
      </c>
      <c r="F197">
        <v>165.27247600000001</v>
      </c>
      <c r="G197">
        <v>1144.900024</v>
      </c>
      <c r="H197">
        <v>373.25</v>
      </c>
      <c r="I197">
        <v>251.83670000000001</v>
      </c>
      <c r="J197">
        <v>167.22077899999999</v>
      </c>
      <c r="K197">
        <v>245.08000200000001</v>
      </c>
      <c r="L197">
        <v>103.18242600000001</v>
      </c>
      <c r="M197">
        <v>20.676378</v>
      </c>
      <c r="N197">
        <v>53.779998999999997</v>
      </c>
      <c r="O197">
        <v>33.209999000000003</v>
      </c>
      <c r="P197">
        <v>10.339150999999999</v>
      </c>
    </row>
    <row r="198" spans="1:16" x14ac:dyDescent="0.3">
      <c r="A198">
        <v>60</v>
      </c>
      <c r="B198">
        <v>199.91030900000001</v>
      </c>
      <c r="C198">
        <v>2001.0699460000001</v>
      </c>
      <c r="D198">
        <v>142.705017</v>
      </c>
      <c r="E198">
        <v>201.229996</v>
      </c>
      <c r="F198">
        <v>160.466385</v>
      </c>
      <c r="G198">
        <v>1144.209961</v>
      </c>
      <c r="H198">
        <v>379.5</v>
      </c>
      <c r="I198">
        <v>255.24790999999999</v>
      </c>
      <c r="J198">
        <v>165.89385999999999</v>
      </c>
      <c r="K198">
        <v>238.60000600000001</v>
      </c>
      <c r="L198">
        <v>100.668869</v>
      </c>
      <c r="M198">
        <v>20.306287999999999</v>
      </c>
      <c r="N198">
        <v>53.48</v>
      </c>
      <c r="O198">
        <v>33.060001</v>
      </c>
      <c r="P198">
        <v>10.079924</v>
      </c>
    </row>
    <row r="199" spans="1:16" x14ac:dyDescent="0.3">
      <c r="A199">
        <v>59</v>
      </c>
      <c r="B199">
        <v>201.37681599999999</v>
      </c>
      <c r="C199">
        <v>2017.410034</v>
      </c>
      <c r="D199">
        <v>142.685135</v>
      </c>
      <c r="E199">
        <v>202.729996</v>
      </c>
      <c r="F199">
        <v>157.89063999999999</v>
      </c>
      <c r="G199">
        <v>1140.4799800000001</v>
      </c>
      <c r="H199">
        <v>381</v>
      </c>
      <c r="I199">
        <v>254.501724</v>
      </c>
      <c r="J199">
        <v>159.688309</v>
      </c>
      <c r="K199">
        <v>238.91999799999999</v>
      </c>
      <c r="L199">
        <v>99.002906999999993</v>
      </c>
      <c r="M199">
        <v>20.053068</v>
      </c>
      <c r="N199">
        <v>52.290000999999997</v>
      </c>
      <c r="O199">
        <v>33.790000999999997</v>
      </c>
      <c r="P199">
        <v>10.169657000000001</v>
      </c>
    </row>
    <row r="200" spans="1:16" x14ac:dyDescent="0.3">
      <c r="A200">
        <v>58</v>
      </c>
      <c r="B200">
        <v>199.404968</v>
      </c>
      <c r="C200">
        <v>1988.3000489999999</v>
      </c>
      <c r="D200">
        <v>140.76663199999999</v>
      </c>
      <c r="E200">
        <v>199.21000699999999</v>
      </c>
      <c r="F200">
        <v>157.101135</v>
      </c>
      <c r="G200">
        <v>1124.829956</v>
      </c>
      <c r="H200">
        <v>379.92999300000002</v>
      </c>
      <c r="I200">
        <v>249.58843999999999</v>
      </c>
      <c r="J200">
        <v>156.94470200000001</v>
      </c>
      <c r="K200">
        <v>230.05999800000001</v>
      </c>
      <c r="L200">
        <v>99.110077000000004</v>
      </c>
      <c r="M200">
        <v>20.092026000000001</v>
      </c>
      <c r="N200">
        <v>51.099997999999999</v>
      </c>
      <c r="O200">
        <v>33.150002000000001</v>
      </c>
      <c r="P200">
        <v>10.219507</v>
      </c>
    </row>
    <row r="201" spans="1:16" x14ac:dyDescent="0.3">
      <c r="A201">
        <v>57</v>
      </c>
      <c r="B201">
        <v>198.19607500000001</v>
      </c>
      <c r="C201">
        <v>1952.3199460000001</v>
      </c>
      <c r="D201">
        <v>140.18014500000001</v>
      </c>
      <c r="E201">
        <v>195.759995</v>
      </c>
      <c r="F201">
        <v>158.70974699999999</v>
      </c>
      <c r="G201">
        <v>1116.349976</v>
      </c>
      <c r="H201">
        <v>376.16000400000001</v>
      </c>
      <c r="I201">
        <v>249.821045</v>
      </c>
      <c r="J201">
        <v>156.84494000000001</v>
      </c>
      <c r="K201">
        <v>230.33999600000001</v>
      </c>
      <c r="L201">
        <v>99.295180999999999</v>
      </c>
      <c r="M201">
        <v>20.199155999999999</v>
      </c>
      <c r="N201">
        <v>51.290000999999997</v>
      </c>
      <c r="O201">
        <v>32.040000999999997</v>
      </c>
      <c r="P201">
        <v>10.169657000000001</v>
      </c>
    </row>
    <row r="202" spans="1:16" x14ac:dyDescent="0.3">
      <c r="A202">
        <v>56</v>
      </c>
      <c r="B202">
        <v>202.36767599999999</v>
      </c>
      <c r="C202">
        <v>1942.910034</v>
      </c>
      <c r="D202">
        <v>141.60162399999999</v>
      </c>
      <c r="E202">
        <v>196.39999399999999</v>
      </c>
      <c r="F202">
        <v>159.84465</v>
      </c>
      <c r="G202">
        <v>1131.589966</v>
      </c>
      <c r="H202">
        <v>380.54998799999998</v>
      </c>
      <c r="I202">
        <v>253.416336</v>
      </c>
      <c r="J202">
        <v>159.85791</v>
      </c>
      <c r="K202">
        <v>233.10000600000001</v>
      </c>
      <c r="L202">
        <v>99.782302999999999</v>
      </c>
      <c r="M202">
        <v>20.608204000000001</v>
      </c>
      <c r="N202">
        <v>52.369999</v>
      </c>
      <c r="O202">
        <v>31.5</v>
      </c>
      <c r="P202">
        <v>10.468764</v>
      </c>
    </row>
    <row r="203" spans="1:16" x14ac:dyDescent="0.3">
      <c r="A203">
        <v>55</v>
      </c>
      <c r="B203">
        <v>202.54605100000001</v>
      </c>
      <c r="C203">
        <v>1939</v>
      </c>
      <c r="D203">
        <v>141.25370799999999</v>
      </c>
      <c r="E203">
        <v>197.199997</v>
      </c>
      <c r="F203">
        <v>159.30188000000001</v>
      </c>
      <c r="G203">
        <v>1121.579956</v>
      </c>
      <c r="H203">
        <v>381.72000100000002</v>
      </c>
      <c r="I203">
        <v>257.36053500000003</v>
      </c>
      <c r="J203">
        <v>162.37205499999999</v>
      </c>
      <c r="K203">
        <v>234.89999399999999</v>
      </c>
      <c r="L203">
        <v>100.54220599999999</v>
      </c>
      <c r="M203">
        <v>20.608204000000001</v>
      </c>
      <c r="N203">
        <v>52.919998</v>
      </c>
      <c r="O203">
        <v>31.190000999999999</v>
      </c>
      <c r="P203">
        <v>10.578436</v>
      </c>
    </row>
    <row r="204" spans="1:16" x14ac:dyDescent="0.3">
      <c r="A204">
        <v>54</v>
      </c>
      <c r="B204">
        <v>200.88136299999999</v>
      </c>
      <c r="C204">
        <v>1934.3100589999999</v>
      </c>
      <c r="D204">
        <v>140.80914300000001</v>
      </c>
      <c r="E204">
        <v>195</v>
      </c>
      <c r="F204">
        <v>157.693253</v>
      </c>
      <c r="G204">
        <v>1111.25</v>
      </c>
      <c r="H204">
        <v>375.42999300000002</v>
      </c>
      <c r="I204">
        <v>253.60046399999999</v>
      </c>
      <c r="J204">
        <v>161.85325599999999</v>
      </c>
      <c r="K204">
        <v>224.550003</v>
      </c>
      <c r="L204">
        <v>99.373115999999996</v>
      </c>
      <c r="M204">
        <v>20.510808999999998</v>
      </c>
      <c r="N204">
        <v>52.18</v>
      </c>
      <c r="O204">
        <v>31.24</v>
      </c>
      <c r="P204">
        <v>10.588407999999999</v>
      </c>
    </row>
    <row r="205" spans="1:16" x14ac:dyDescent="0.3">
      <c r="A205">
        <v>53</v>
      </c>
      <c r="B205">
        <v>199.712143</v>
      </c>
      <c r="C205">
        <v>1922.1899410000001</v>
      </c>
      <c r="D205">
        <v>139.939774</v>
      </c>
      <c r="E205">
        <v>193</v>
      </c>
      <c r="F205">
        <v>160.83154300000001</v>
      </c>
      <c r="G205">
        <v>1097.9499510000001</v>
      </c>
      <c r="H205">
        <v>374.60000600000001</v>
      </c>
      <c r="I205">
        <v>254.58895899999999</v>
      </c>
      <c r="J205">
        <v>165.784119</v>
      </c>
      <c r="K205">
        <v>227.16999799999999</v>
      </c>
      <c r="L205">
        <v>100.318138</v>
      </c>
      <c r="M205">
        <v>20.442636</v>
      </c>
      <c r="N205">
        <v>51.560001</v>
      </c>
      <c r="O205">
        <v>31.200001</v>
      </c>
      <c r="P205">
        <v>10.598378</v>
      </c>
    </row>
    <row r="206" spans="1:16" x14ac:dyDescent="0.3">
      <c r="A206">
        <v>52</v>
      </c>
      <c r="B206">
        <v>196.115219</v>
      </c>
      <c r="C206">
        <v>1893.630005</v>
      </c>
      <c r="D206">
        <v>137.954025</v>
      </c>
      <c r="E206">
        <v>193</v>
      </c>
      <c r="F206">
        <v>162.03552199999999</v>
      </c>
      <c r="G206">
        <v>1080.910034</v>
      </c>
      <c r="H206">
        <v>367.32000699999998</v>
      </c>
      <c r="I206">
        <v>247.86346399999999</v>
      </c>
      <c r="J206">
        <v>163.84861799999999</v>
      </c>
      <c r="K206">
        <v>223.46000699999999</v>
      </c>
      <c r="L206">
        <v>100.610405</v>
      </c>
      <c r="M206">
        <v>20.247854</v>
      </c>
      <c r="N206">
        <v>50.799999</v>
      </c>
      <c r="O206">
        <v>30.370000999999998</v>
      </c>
      <c r="P206">
        <v>10.468764</v>
      </c>
    </row>
    <row r="207" spans="1:16" x14ac:dyDescent="0.3">
      <c r="A207">
        <v>51</v>
      </c>
      <c r="B207">
        <v>197.91864000000001</v>
      </c>
      <c r="C207">
        <v>1904.280029</v>
      </c>
      <c r="D207">
        <v>137.61814899999999</v>
      </c>
      <c r="E207">
        <v>189.5</v>
      </c>
      <c r="F207">
        <v>161.167068</v>
      </c>
      <c r="G207">
        <v>1076.01001</v>
      </c>
      <c r="H207">
        <v>370.01998900000001</v>
      </c>
      <c r="I207">
        <v>253.270996</v>
      </c>
      <c r="J207">
        <v>162.85093699999999</v>
      </c>
      <c r="K207">
        <v>222.83999600000001</v>
      </c>
      <c r="L207">
        <v>99.080849000000001</v>
      </c>
      <c r="M207">
        <v>20.199155999999999</v>
      </c>
      <c r="N207">
        <v>52.209999000000003</v>
      </c>
      <c r="O207">
        <v>30.74</v>
      </c>
      <c r="P207">
        <v>10.359090999999999</v>
      </c>
    </row>
    <row r="208" spans="1:16" x14ac:dyDescent="0.3">
      <c r="A208">
        <v>50</v>
      </c>
      <c r="B208">
        <v>197.97808800000001</v>
      </c>
      <c r="C208">
        <v>1897.829956</v>
      </c>
      <c r="D208">
        <v>138.704849</v>
      </c>
      <c r="E208">
        <v>187.66000399999999</v>
      </c>
      <c r="F208">
        <v>157.821564</v>
      </c>
      <c r="G208">
        <v>1079.8000489999999</v>
      </c>
      <c r="H208">
        <v>362.20001200000002</v>
      </c>
      <c r="I208">
        <v>248.60968</v>
      </c>
      <c r="J208">
        <v>158.890152</v>
      </c>
      <c r="K208">
        <v>219.270004</v>
      </c>
      <c r="L208">
        <v>97.395401000000007</v>
      </c>
      <c r="M208">
        <v>20.247854</v>
      </c>
      <c r="N208">
        <v>53.23</v>
      </c>
      <c r="O208">
        <v>29.92</v>
      </c>
      <c r="P208">
        <v>10.229604</v>
      </c>
    </row>
    <row r="209" spans="1:16" x14ac:dyDescent="0.3">
      <c r="A209">
        <v>49</v>
      </c>
      <c r="B209">
        <v>193.78666699999999</v>
      </c>
      <c r="C209">
        <v>1878.2700199999999</v>
      </c>
      <c r="D209">
        <v>138.25041200000001</v>
      </c>
      <c r="E209">
        <v>188.83999600000001</v>
      </c>
      <c r="F209">
        <v>153.933258</v>
      </c>
      <c r="G209">
        <v>1086.349976</v>
      </c>
      <c r="H209">
        <v>360.29998799999998</v>
      </c>
      <c r="I209">
        <v>246.729645</v>
      </c>
      <c r="J209">
        <v>151.12822</v>
      </c>
      <c r="K209">
        <v>219.759995</v>
      </c>
      <c r="L209">
        <v>94.628540000000001</v>
      </c>
      <c r="M209">
        <v>20.062806999999999</v>
      </c>
      <c r="N209">
        <v>52.310001</v>
      </c>
      <c r="O209">
        <v>28.860001</v>
      </c>
      <c r="P209">
        <v>10.1798</v>
      </c>
    </row>
    <row r="210" spans="1:16" x14ac:dyDescent="0.3">
      <c r="A210">
        <v>48</v>
      </c>
      <c r="B210">
        <v>196.76921100000001</v>
      </c>
      <c r="C210">
        <v>1913.900024</v>
      </c>
      <c r="D210">
        <v>137.539108</v>
      </c>
      <c r="E210">
        <v>192.60000600000001</v>
      </c>
      <c r="F210">
        <v>158.78869599999999</v>
      </c>
      <c r="G210">
        <v>1115.5200199999999</v>
      </c>
      <c r="H210">
        <v>371.040009</v>
      </c>
      <c r="I210">
        <v>253.83303799999999</v>
      </c>
      <c r="J210">
        <v>152.30549600000001</v>
      </c>
      <c r="K210">
        <v>223.63999899999999</v>
      </c>
      <c r="L210">
        <v>97.151848000000001</v>
      </c>
      <c r="M210">
        <v>20.121243</v>
      </c>
      <c r="N210">
        <v>53.299999</v>
      </c>
      <c r="O210">
        <v>29.26</v>
      </c>
      <c r="P210">
        <v>10.239563</v>
      </c>
    </row>
    <row r="211" spans="1:16" x14ac:dyDescent="0.3">
      <c r="A211">
        <v>47</v>
      </c>
      <c r="B211">
        <v>196.967377</v>
      </c>
      <c r="C211">
        <v>1911.3000489999999</v>
      </c>
      <c r="D211">
        <v>138.53689600000001</v>
      </c>
      <c r="E211">
        <v>191.13999899999999</v>
      </c>
      <c r="F211">
        <v>163.18029799999999</v>
      </c>
      <c r="G211">
        <v>1121.880005</v>
      </c>
      <c r="H211">
        <v>369.209991</v>
      </c>
      <c r="I211">
        <v>254.317566</v>
      </c>
      <c r="J211">
        <v>151.407578</v>
      </c>
      <c r="K211">
        <v>221.86000100000001</v>
      </c>
      <c r="L211">
        <v>99.538741999999999</v>
      </c>
      <c r="M211">
        <v>20.1602</v>
      </c>
      <c r="N211">
        <v>53.990001999999997</v>
      </c>
      <c r="O211">
        <v>29.1</v>
      </c>
      <c r="P211">
        <v>10.438776000000001</v>
      </c>
    </row>
    <row r="212" spans="1:16" x14ac:dyDescent="0.3">
      <c r="A212">
        <v>46</v>
      </c>
      <c r="B212">
        <v>197.64118999999999</v>
      </c>
      <c r="C212">
        <v>1918.1899410000001</v>
      </c>
      <c r="D212">
        <v>140.30529799999999</v>
      </c>
      <c r="E212">
        <v>189.529999</v>
      </c>
      <c r="F212">
        <v>165.64750699999999</v>
      </c>
      <c r="G212">
        <v>1111.420044</v>
      </c>
      <c r="H212">
        <v>365.209991</v>
      </c>
      <c r="I212">
        <v>257.04070999999999</v>
      </c>
      <c r="J212">
        <v>153.742142</v>
      </c>
      <c r="K212">
        <v>219.61999499999999</v>
      </c>
      <c r="L212">
        <v>100.73706799999999</v>
      </c>
      <c r="M212">
        <v>20.316026999999998</v>
      </c>
      <c r="N212">
        <v>54.41</v>
      </c>
      <c r="O212">
        <v>30.01</v>
      </c>
      <c r="P212">
        <v>10.588187</v>
      </c>
    </row>
    <row r="213" spans="1:16" x14ac:dyDescent="0.3">
      <c r="A213">
        <v>45</v>
      </c>
      <c r="B213">
        <v>196.06568899999999</v>
      </c>
      <c r="C213">
        <v>1908.790039</v>
      </c>
      <c r="D213">
        <v>139.218582</v>
      </c>
      <c r="E213">
        <v>187.479996</v>
      </c>
      <c r="F213">
        <v>163.74032600000001</v>
      </c>
      <c r="G213">
        <v>1102.329956</v>
      </c>
      <c r="H213">
        <v>363.51998900000001</v>
      </c>
      <c r="I213">
        <v>251.92392000000001</v>
      </c>
      <c r="J213">
        <v>152.76442</v>
      </c>
      <c r="K213">
        <v>226.429993</v>
      </c>
      <c r="L213">
        <v>98.944450000000003</v>
      </c>
      <c r="M213">
        <v>20.092026000000001</v>
      </c>
      <c r="N213">
        <v>53.419998</v>
      </c>
      <c r="O213">
        <v>30.5</v>
      </c>
      <c r="P213">
        <v>10.299327999999999</v>
      </c>
    </row>
    <row r="214" spans="1:16" x14ac:dyDescent="0.3">
      <c r="A214">
        <v>44</v>
      </c>
      <c r="B214">
        <v>196.64039600000001</v>
      </c>
      <c r="C214">
        <v>1901.369995</v>
      </c>
      <c r="D214">
        <v>137.55886799999999</v>
      </c>
      <c r="E214">
        <v>188.470001</v>
      </c>
      <c r="F214">
        <v>163.52406300000001</v>
      </c>
      <c r="G214">
        <v>1103.599976</v>
      </c>
      <c r="H214">
        <v>357.11999500000002</v>
      </c>
      <c r="I214">
        <v>257.90322900000001</v>
      </c>
      <c r="J214">
        <v>152.524979</v>
      </c>
      <c r="K214">
        <v>224.740005</v>
      </c>
      <c r="L214">
        <v>99.519264000000007</v>
      </c>
      <c r="M214">
        <v>19.984894000000001</v>
      </c>
      <c r="N214">
        <v>51.509998000000003</v>
      </c>
      <c r="O214">
        <v>30.450001</v>
      </c>
      <c r="P214">
        <v>10.379013</v>
      </c>
    </row>
    <row r="215" spans="1:16" x14ac:dyDescent="0.3">
      <c r="A215">
        <v>43</v>
      </c>
      <c r="B215">
        <v>192.12197900000001</v>
      </c>
      <c r="C215">
        <v>1886.030029</v>
      </c>
      <c r="D215">
        <v>139.26797500000001</v>
      </c>
      <c r="E215">
        <v>189.009995</v>
      </c>
      <c r="F215">
        <v>160.94842499999999</v>
      </c>
      <c r="G215">
        <v>1092.5</v>
      </c>
      <c r="H215">
        <v>350.61999500000002</v>
      </c>
      <c r="I215">
        <v>255.59677099999999</v>
      </c>
      <c r="J215">
        <v>144.693207</v>
      </c>
      <c r="K215">
        <v>225.029999</v>
      </c>
      <c r="L215">
        <v>98.788573999999997</v>
      </c>
      <c r="M215">
        <v>19.381060000000002</v>
      </c>
      <c r="N215">
        <v>50.630001</v>
      </c>
      <c r="O215">
        <v>29.200001</v>
      </c>
      <c r="P215">
        <v>10.010467999999999</v>
      </c>
    </row>
    <row r="216" spans="1:16" x14ac:dyDescent="0.3">
      <c r="A216">
        <v>42</v>
      </c>
      <c r="B216">
        <v>190.98246800000001</v>
      </c>
      <c r="C216">
        <v>1869.670044</v>
      </c>
      <c r="D216">
        <v>139.939774</v>
      </c>
      <c r="E216">
        <v>181.33000200000001</v>
      </c>
      <c r="F216">
        <v>161.76435900000001</v>
      </c>
      <c r="G216">
        <v>1085.349976</v>
      </c>
      <c r="H216">
        <v>339.73001099999999</v>
      </c>
      <c r="I216">
        <v>257.719086</v>
      </c>
      <c r="J216">
        <v>144.304123</v>
      </c>
      <c r="K216">
        <v>214.91999799999999</v>
      </c>
      <c r="L216">
        <v>99.002906999999993</v>
      </c>
      <c r="M216">
        <v>19.390799999999999</v>
      </c>
      <c r="N216">
        <v>51.32</v>
      </c>
      <c r="O216">
        <v>30.360001</v>
      </c>
      <c r="P216">
        <v>10.189759</v>
      </c>
    </row>
    <row r="217" spans="1:16" x14ac:dyDescent="0.3">
      <c r="A217">
        <v>41</v>
      </c>
      <c r="B217">
        <v>192.379593</v>
      </c>
      <c r="C217">
        <v>1870.3000489999999</v>
      </c>
      <c r="D217">
        <v>140.02868699999999</v>
      </c>
      <c r="E217">
        <v>177.470001</v>
      </c>
      <c r="F217">
        <v>162.86540199999999</v>
      </c>
      <c r="G217">
        <v>1088.7700199999999</v>
      </c>
      <c r="H217">
        <v>343.42999300000002</v>
      </c>
      <c r="I217">
        <v>259.11456299999998</v>
      </c>
      <c r="J217">
        <v>147.915695</v>
      </c>
      <c r="K217">
        <v>213.91000399999999</v>
      </c>
      <c r="L217">
        <v>99.392600999999999</v>
      </c>
      <c r="M217">
        <v>19.468716000000001</v>
      </c>
      <c r="N217">
        <v>53.830002</v>
      </c>
      <c r="O217">
        <v>31.389999</v>
      </c>
      <c r="P217">
        <v>10.269444999999999</v>
      </c>
    </row>
    <row r="218" spans="1:16" x14ac:dyDescent="0.3">
      <c r="A218">
        <v>40</v>
      </c>
      <c r="B218">
        <v>192.41925000000001</v>
      </c>
      <c r="C218">
        <v>1855.3199460000001</v>
      </c>
      <c r="D218">
        <v>134.08137500000001</v>
      </c>
      <c r="E218">
        <v>175.03999300000001</v>
      </c>
      <c r="F218">
        <v>158.638184</v>
      </c>
      <c r="G218">
        <v>1077.030029</v>
      </c>
      <c r="H218">
        <v>345.55999800000001</v>
      </c>
      <c r="I218">
        <v>259.25991800000003</v>
      </c>
      <c r="J218">
        <v>145.86050399999999</v>
      </c>
      <c r="K218">
        <v>209.259995</v>
      </c>
      <c r="L218">
        <v>97.814330999999996</v>
      </c>
      <c r="M218">
        <v>19.400541</v>
      </c>
      <c r="N218">
        <v>53.029998999999997</v>
      </c>
      <c r="O218">
        <v>32.18</v>
      </c>
      <c r="P218">
        <v>10.239563</v>
      </c>
    </row>
    <row r="219" spans="1:16" x14ac:dyDescent="0.3">
      <c r="A219">
        <v>39</v>
      </c>
      <c r="B219">
        <v>193.03358499999999</v>
      </c>
      <c r="C219">
        <v>1863.6999510000001</v>
      </c>
      <c r="D219">
        <v>133.44909699999999</v>
      </c>
      <c r="E219">
        <v>178.10000600000001</v>
      </c>
      <c r="F219">
        <v>156.74086</v>
      </c>
      <c r="G219">
        <v>1078.719971</v>
      </c>
      <c r="H219">
        <v>351.26998900000001</v>
      </c>
      <c r="I219">
        <v>261.45974699999999</v>
      </c>
      <c r="J219">
        <v>150.399933</v>
      </c>
      <c r="K219">
        <v>217.10000600000001</v>
      </c>
      <c r="L219">
        <v>97.434380000000004</v>
      </c>
      <c r="M219">
        <v>19.342106000000001</v>
      </c>
      <c r="N219">
        <v>54.34</v>
      </c>
      <c r="O219">
        <v>32.409999999999997</v>
      </c>
      <c r="P219">
        <v>10.080193</v>
      </c>
    </row>
    <row r="220" spans="1:16" x14ac:dyDescent="0.3">
      <c r="A220">
        <v>38</v>
      </c>
      <c r="B220">
        <v>190.82392899999999</v>
      </c>
      <c r="C220">
        <v>1860.630005</v>
      </c>
      <c r="D220">
        <v>135.41506999999999</v>
      </c>
      <c r="E220">
        <v>174.820007</v>
      </c>
      <c r="F220">
        <v>159.10024999999999</v>
      </c>
      <c r="G220">
        <v>1080.380005</v>
      </c>
      <c r="H220">
        <v>352.01001000000002</v>
      </c>
      <c r="I220">
        <v>254.71490499999999</v>
      </c>
      <c r="J220">
        <v>148.085297</v>
      </c>
      <c r="K220">
        <v>212.88000500000001</v>
      </c>
      <c r="L220">
        <v>97.512305999999995</v>
      </c>
      <c r="M220">
        <v>19.205560999999999</v>
      </c>
      <c r="N220">
        <v>54.200001</v>
      </c>
      <c r="O220">
        <v>33.229999999999997</v>
      </c>
      <c r="P220">
        <v>10.010467999999999</v>
      </c>
    </row>
    <row r="221" spans="1:16" x14ac:dyDescent="0.3">
      <c r="A221">
        <v>37</v>
      </c>
      <c r="B221">
        <v>188.416077</v>
      </c>
      <c r="C221">
        <v>1804.030029</v>
      </c>
      <c r="D221">
        <v>136.37335200000001</v>
      </c>
      <c r="E221">
        <v>173.35000600000001</v>
      </c>
      <c r="F221">
        <v>155.34491</v>
      </c>
      <c r="G221">
        <v>1066.040039</v>
      </c>
      <c r="H221">
        <v>360.86999500000002</v>
      </c>
      <c r="I221">
        <v>250.276489</v>
      </c>
      <c r="J221">
        <v>145.16210899999999</v>
      </c>
      <c r="K221">
        <v>204.5</v>
      </c>
      <c r="L221">
        <v>95.700218000000007</v>
      </c>
      <c r="M221">
        <v>19.041328</v>
      </c>
      <c r="N221">
        <v>54.299999</v>
      </c>
      <c r="O221">
        <v>32.409999999999997</v>
      </c>
      <c r="P221">
        <v>9.9407420000000002</v>
      </c>
    </row>
    <row r="222" spans="1:16" x14ac:dyDescent="0.3">
      <c r="A222">
        <v>36</v>
      </c>
      <c r="B222">
        <v>183.531036</v>
      </c>
      <c r="C222">
        <v>1754.3599850000001</v>
      </c>
      <c r="D222">
        <v>135.553391</v>
      </c>
      <c r="E222">
        <v>168.33000200000001</v>
      </c>
      <c r="F222">
        <v>154.19473300000001</v>
      </c>
      <c r="G222">
        <v>1044.339966</v>
      </c>
      <c r="H222">
        <v>357.13000499999998</v>
      </c>
      <c r="I222">
        <v>244.64610300000001</v>
      </c>
      <c r="J222">
        <v>143.44610599999999</v>
      </c>
      <c r="K222">
        <v>205.949997</v>
      </c>
      <c r="L222">
        <v>95.476134999999999</v>
      </c>
      <c r="M222">
        <v>18.993020999999999</v>
      </c>
      <c r="N222">
        <v>53.23</v>
      </c>
      <c r="O222">
        <v>31.82</v>
      </c>
      <c r="P222">
        <v>9.8809799999999992</v>
      </c>
    </row>
    <row r="223" spans="1:16" x14ac:dyDescent="0.3">
      <c r="A223">
        <v>35</v>
      </c>
      <c r="B223">
        <v>180.87545800000001</v>
      </c>
      <c r="C223">
        <v>1738.5</v>
      </c>
      <c r="D223">
        <v>134.298721</v>
      </c>
      <c r="E223">
        <v>168.16999799999999</v>
      </c>
      <c r="F223">
        <v>155.90527299999999</v>
      </c>
      <c r="G223">
        <v>1042.219971</v>
      </c>
      <c r="H223">
        <v>355.73001099999999</v>
      </c>
      <c r="I223">
        <v>237.97879</v>
      </c>
      <c r="J223">
        <v>140.95190400000001</v>
      </c>
      <c r="K223">
        <v>196.58999600000001</v>
      </c>
      <c r="L223">
        <v>95.680724999999995</v>
      </c>
      <c r="M223">
        <v>18.896418000000001</v>
      </c>
      <c r="N223">
        <v>54.5</v>
      </c>
      <c r="O223">
        <v>29.5</v>
      </c>
      <c r="P223">
        <v>9.8510980000000004</v>
      </c>
    </row>
    <row r="224" spans="1:16" x14ac:dyDescent="0.3">
      <c r="A224">
        <v>34</v>
      </c>
      <c r="B224">
        <v>178.00192300000001</v>
      </c>
      <c r="C224">
        <v>1729.5600589999999</v>
      </c>
      <c r="D224">
        <v>133.19224500000001</v>
      </c>
      <c r="E224">
        <v>167.5</v>
      </c>
      <c r="F224">
        <v>156.88832099999999</v>
      </c>
      <c r="G224">
        <v>1053.0500489999999</v>
      </c>
      <c r="H224">
        <v>353.39999399999999</v>
      </c>
      <c r="I224">
        <v>243.153717</v>
      </c>
      <c r="J224">
        <v>142.667923</v>
      </c>
      <c r="K224">
        <v>193.60000600000001</v>
      </c>
      <c r="L224">
        <v>95.144897</v>
      </c>
      <c r="M224">
        <v>18.732182999999999</v>
      </c>
      <c r="N224">
        <v>57.68</v>
      </c>
      <c r="O224">
        <v>29.57</v>
      </c>
      <c r="P224">
        <v>9.9606650000000005</v>
      </c>
    </row>
    <row r="225" spans="1:16" x14ac:dyDescent="0.3">
      <c r="A225">
        <v>33</v>
      </c>
      <c r="B225">
        <v>171.71972700000001</v>
      </c>
      <c r="C225">
        <v>1692.6899410000001</v>
      </c>
      <c r="D225">
        <v>130.870621</v>
      </c>
      <c r="E225">
        <v>164.14999399999999</v>
      </c>
      <c r="F225">
        <v>149.76106300000001</v>
      </c>
      <c r="G225">
        <v>1036.2299800000001</v>
      </c>
      <c r="H225">
        <v>336.63000499999998</v>
      </c>
      <c r="I225">
        <v>237.096924</v>
      </c>
      <c r="J225">
        <v>133.46933000000001</v>
      </c>
      <c r="K225">
        <v>178.970001</v>
      </c>
      <c r="L225">
        <v>91.705794999999995</v>
      </c>
      <c r="M225">
        <v>18.026948999999998</v>
      </c>
      <c r="N225">
        <v>55.860000999999997</v>
      </c>
      <c r="O225">
        <v>27.58</v>
      </c>
      <c r="P225">
        <v>9.4925130000000006</v>
      </c>
    </row>
    <row r="226" spans="1:16" x14ac:dyDescent="0.3">
      <c r="A226">
        <v>32</v>
      </c>
      <c r="B226">
        <v>173.473602</v>
      </c>
      <c r="C226">
        <v>1775.0699460000001</v>
      </c>
      <c r="D226">
        <v>130.445786</v>
      </c>
      <c r="E226">
        <v>177.470001</v>
      </c>
      <c r="F226">
        <v>151.668228</v>
      </c>
      <c r="G226">
        <v>1103.630005</v>
      </c>
      <c r="H226">
        <v>343.27999899999998</v>
      </c>
      <c r="I226">
        <v>240.92482000000001</v>
      </c>
      <c r="J226">
        <v>135.14544699999999</v>
      </c>
      <c r="K226">
        <v>185.16000399999999</v>
      </c>
      <c r="L226">
        <v>90.526961999999997</v>
      </c>
      <c r="M226">
        <v>18.046271999999998</v>
      </c>
      <c r="N226">
        <v>59.549999</v>
      </c>
      <c r="O226">
        <v>27.41</v>
      </c>
      <c r="P226">
        <v>9.4028670000000005</v>
      </c>
    </row>
    <row r="227" spans="1:16" x14ac:dyDescent="0.3">
      <c r="A227">
        <v>31</v>
      </c>
      <c r="B227">
        <v>176.674149</v>
      </c>
      <c r="C227">
        <v>1816.3199460000001</v>
      </c>
      <c r="D227">
        <v>130.60385099999999</v>
      </c>
      <c r="E227">
        <v>183.009995</v>
      </c>
      <c r="F227">
        <v>155.335083</v>
      </c>
      <c r="G227">
        <v>1117.9499510000001</v>
      </c>
      <c r="H227">
        <v>351.85000600000001</v>
      </c>
      <c r="I227">
        <v>241.545029</v>
      </c>
      <c r="J227">
        <v>138.786957</v>
      </c>
      <c r="K227">
        <v>188.220001</v>
      </c>
      <c r="L227">
        <v>93.284081</v>
      </c>
      <c r="M227">
        <v>18.490663999999999</v>
      </c>
      <c r="N227">
        <v>66.410004000000001</v>
      </c>
      <c r="O227">
        <v>28.030000999999999</v>
      </c>
      <c r="P227">
        <v>9.4327500000000004</v>
      </c>
    </row>
    <row r="228" spans="1:16" x14ac:dyDescent="0.3">
      <c r="A228">
        <v>30</v>
      </c>
      <c r="B228">
        <v>175.76252700000001</v>
      </c>
      <c r="C228">
        <v>1819.1899410000001</v>
      </c>
      <c r="D228">
        <v>129.98149100000001</v>
      </c>
      <c r="E228">
        <v>182.19000199999999</v>
      </c>
      <c r="F228">
        <v>156.868683</v>
      </c>
      <c r="G228">
        <v>1116.459961</v>
      </c>
      <c r="H228">
        <v>349.19000199999999</v>
      </c>
      <c r="I228">
        <v>240.091385</v>
      </c>
      <c r="J228">
        <v>139.854446</v>
      </c>
      <c r="K228">
        <v>189.86000100000001</v>
      </c>
      <c r="L228">
        <v>92.329314999999994</v>
      </c>
      <c r="M228">
        <v>18.355415000000001</v>
      </c>
      <c r="N228">
        <v>66.199996999999996</v>
      </c>
      <c r="O228">
        <v>28.09</v>
      </c>
      <c r="P228">
        <v>9.3331429999999997</v>
      </c>
    </row>
    <row r="229" spans="1:16" x14ac:dyDescent="0.3">
      <c r="A229">
        <v>29</v>
      </c>
      <c r="B229">
        <v>176.604782</v>
      </c>
      <c r="C229">
        <v>1836.4300539999999</v>
      </c>
      <c r="D229">
        <v>131.01878400000001</v>
      </c>
      <c r="E229">
        <v>184.30999800000001</v>
      </c>
      <c r="F229">
        <v>155.76762400000001</v>
      </c>
      <c r="G229">
        <v>1134.150024</v>
      </c>
      <c r="H229">
        <v>355.05999800000001</v>
      </c>
      <c r="I229">
        <v>242.40107699999999</v>
      </c>
      <c r="J229">
        <v>142.83412200000001</v>
      </c>
      <c r="K229">
        <v>188.699997</v>
      </c>
      <c r="L229">
        <v>91.647345999999999</v>
      </c>
      <c r="M229">
        <v>18.993020999999999</v>
      </c>
      <c r="N229">
        <v>66.410004000000001</v>
      </c>
      <c r="O229">
        <v>29.049999</v>
      </c>
      <c r="P229">
        <v>9.3231819999999992</v>
      </c>
    </row>
    <row r="230" spans="1:16" x14ac:dyDescent="0.3">
      <c r="A230">
        <v>28</v>
      </c>
      <c r="B230">
        <v>177.338043</v>
      </c>
      <c r="C230">
        <v>1823.280029</v>
      </c>
      <c r="D230">
        <v>131.186722</v>
      </c>
      <c r="E230">
        <v>181.05999800000001</v>
      </c>
      <c r="F230">
        <v>157.222565</v>
      </c>
      <c r="G230">
        <v>1133.469971</v>
      </c>
      <c r="H230">
        <v>354.39001500000001</v>
      </c>
      <c r="I230">
        <v>247.378006</v>
      </c>
      <c r="J230">
        <v>144.64781199999999</v>
      </c>
      <c r="K230">
        <v>190.63000500000001</v>
      </c>
      <c r="L230">
        <v>93.381500000000003</v>
      </c>
      <c r="M230">
        <v>19.350473000000001</v>
      </c>
      <c r="N230">
        <v>66.120002999999997</v>
      </c>
      <c r="O230">
        <v>26.440000999999999</v>
      </c>
      <c r="P230">
        <v>9.4128270000000001</v>
      </c>
    </row>
    <row r="231" spans="1:16" x14ac:dyDescent="0.3">
      <c r="A231">
        <v>27</v>
      </c>
      <c r="B231">
        <v>178.02174400000001</v>
      </c>
      <c r="C231">
        <v>1815.4799800000001</v>
      </c>
      <c r="D231">
        <v>131.12747200000001</v>
      </c>
      <c r="E231">
        <v>180.86999499999999</v>
      </c>
      <c r="F231">
        <v>157.871399</v>
      </c>
      <c r="G231">
        <v>1140.7700199999999</v>
      </c>
      <c r="H231">
        <v>352.209991</v>
      </c>
      <c r="I231">
        <v>251.42721599999999</v>
      </c>
      <c r="J231">
        <v>146.810318</v>
      </c>
      <c r="K231">
        <v>195.490005</v>
      </c>
      <c r="L231">
        <v>93.693259999999995</v>
      </c>
      <c r="M231">
        <v>18.538969000000002</v>
      </c>
      <c r="N231">
        <v>65.699996999999996</v>
      </c>
      <c r="O231">
        <v>26.360001</v>
      </c>
      <c r="P231">
        <v>9.5223960000000005</v>
      </c>
    </row>
    <row r="232" spans="1:16" x14ac:dyDescent="0.3">
      <c r="A232">
        <v>26</v>
      </c>
      <c r="B232">
        <v>181.113281</v>
      </c>
      <c r="C232">
        <v>1859.6800539999999</v>
      </c>
      <c r="D232">
        <v>132.233948</v>
      </c>
      <c r="E232">
        <v>185.320007</v>
      </c>
      <c r="F232">
        <v>159.257553</v>
      </c>
      <c r="G232">
        <v>1151.420044</v>
      </c>
      <c r="H232">
        <v>359.73001099999999</v>
      </c>
      <c r="I232">
        <v>252.01672400000001</v>
      </c>
      <c r="J232">
        <v>151.67344700000001</v>
      </c>
      <c r="K232">
        <v>192.729996</v>
      </c>
      <c r="L232">
        <v>94.989006000000003</v>
      </c>
      <c r="M232">
        <v>18.548629999999999</v>
      </c>
      <c r="N232">
        <v>69</v>
      </c>
      <c r="O232">
        <v>27.41</v>
      </c>
      <c r="P232">
        <v>9.8610579999999999</v>
      </c>
    </row>
    <row r="233" spans="1:16" x14ac:dyDescent="0.3">
      <c r="A233">
        <v>25</v>
      </c>
      <c r="B233">
        <v>184.89846800000001</v>
      </c>
      <c r="C233">
        <v>1857.5200199999999</v>
      </c>
      <c r="D233">
        <v>132.47103899999999</v>
      </c>
      <c r="E233">
        <v>184.820007</v>
      </c>
      <c r="F233">
        <v>165.14614900000001</v>
      </c>
      <c r="G233">
        <v>1149.630005</v>
      </c>
      <c r="H233">
        <v>354.26998900000001</v>
      </c>
      <c r="I233">
        <v>253.79490699999999</v>
      </c>
      <c r="J233">
        <v>154.52354399999999</v>
      </c>
      <c r="K233">
        <v>205.08000200000001</v>
      </c>
      <c r="L233">
        <v>96.849823000000001</v>
      </c>
      <c r="M233">
        <v>18.780488999999999</v>
      </c>
      <c r="N233">
        <v>69.650002000000001</v>
      </c>
      <c r="O233">
        <v>27.35</v>
      </c>
      <c r="P233">
        <v>9.9208219999999994</v>
      </c>
    </row>
    <row r="234" spans="1:16" x14ac:dyDescent="0.3">
      <c r="A234">
        <v>24</v>
      </c>
      <c r="B234">
        <v>181.42047099999999</v>
      </c>
      <c r="C234">
        <v>1858.969971</v>
      </c>
      <c r="D234">
        <v>132.293228</v>
      </c>
      <c r="E234">
        <v>182.720001</v>
      </c>
      <c r="F234">
        <v>165.36239599999999</v>
      </c>
      <c r="G234">
        <v>1138.849976</v>
      </c>
      <c r="H234">
        <v>348.10998499999999</v>
      </c>
      <c r="I234">
        <v>248.96289100000001</v>
      </c>
      <c r="J234">
        <v>151.22499099999999</v>
      </c>
      <c r="K234">
        <v>205.36000100000001</v>
      </c>
      <c r="L234">
        <v>95.982742000000002</v>
      </c>
      <c r="M234">
        <v>18.316770999999999</v>
      </c>
      <c r="N234">
        <v>68</v>
      </c>
      <c r="O234">
        <v>26.68</v>
      </c>
      <c r="P234">
        <v>9.8411360000000005</v>
      </c>
    </row>
    <row r="235" spans="1:16" x14ac:dyDescent="0.3">
      <c r="A235">
        <v>23</v>
      </c>
      <c r="B235">
        <v>187.27658099999999</v>
      </c>
      <c r="C235">
        <v>1869</v>
      </c>
      <c r="D235">
        <v>133.40957599999999</v>
      </c>
      <c r="E235">
        <v>185.300003</v>
      </c>
      <c r="F235">
        <v>167.04345699999999</v>
      </c>
      <c r="G235">
        <v>1162.3000489999999</v>
      </c>
      <c r="H235">
        <v>354.45001200000002</v>
      </c>
      <c r="I235">
        <v>257.573486</v>
      </c>
      <c r="J235">
        <v>155.988449</v>
      </c>
      <c r="K235">
        <v>211.029999</v>
      </c>
      <c r="L235">
        <v>96.84008</v>
      </c>
      <c r="M235">
        <v>18.374735000000001</v>
      </c>
      <c r="N235">
        <v>69.430000000000007</v>
      </c>
      <c r="O235">
        <v>27.5</v>
      </c>
      <c r="P235">
        <v>9.9606650000000005</v>
      </c>
    </row>
    <row r="236" spans="1:16" x14ac:dyDescent="0.3">
      <c r="A236">
        <v>22</v>
      </c>
      <c r="B236">
        <v>188.34672499999999</v>
      </c>
      <c r="C236">
        <v>1907.5699460000001</v>
      </c>
      <c r="D236">
        <v>133.864014</v>
      </c>
      <c r="E236">
        <v>186.990005</v>
      </c>
      <c r="F236">
        <v>172.794434</v>
      </c>
      <c r="G236">
        <v>1178.9799800000001</v>
      </c>
      <c r="H236">
        <v>359.30999800000001</v>
      </c>
      <c r="I236">
        <v>269.73074300000002</v>
      </c>
      <c r="J236">
        <v>159.63578799999999</v>
      </c>
      <c r="K236">
        <v>228.33000200000001</v>
      </c>
      <c r="L236">
        <v>97.765609999999995</v>
      </c>
      <c r="M236">
        <v>18.297450999999999</v>
      </c>
      <c r="N236">
        <v>69.800003000000004</v>
      </c>
      <c r="O236">
        <v>28.01</v>
      </c>
      <c r="P236">
        <v>10.090154</v>
      </c>
    </row>
    <row r="237" spans="1:16" x14ac:dyDescent="0.3">
      <c r="A237">
        <v>21</v>
      </c>
      <c r="B237">
        <v>189.17906199999999</v>
      </c>
      <c r="C237">
        <v>1871.150024</v>
      </c>
      <c r="D237">
        <v>133.053909</v>
      </c>
      <c r="E237">
        <v>186.270004</v>
      </c>
      <c r="F237">
        <v>169.61911000000001</v>
      </c>
      <c r="G237">
        <v>1164.209961</v>
      </c>
      <c r="H237">
        <v>354.98998999999998</v>
      </c>
      <c r="I237">
        <v>253.234375</v>
      </c>
      <c r="J237">
        <v>159.02789300000001</v>
      </c>
      <c r="K237">
        <v>231.949997</v>
      </c>
      <c r="L237">
        <v>97.987564000000006</v>
      </c>
      <c r="M237">
        <v>18.094574000000001</v>
      </c>
      <c r="N237">
        <v>67.900002000000001</v>
      </c>
      <c r="O237">
        <v>27.58</v>
      </c>
      <c r="P237">
        <v>10.219643</v>
      </c>
    </row>
    <row r="238" spans="1:16" x14ac:dyDescent="0.3">
      <c r="A238">
        <v>20</v>
      </c>
      <c r="B238">
        <v>186.93966699999999</v>
      </c>
      <c r="C238">
        <v>1840.119995</v>
      </c>
      <c r="D238">
        <v>131.59178199999999</v>
      </c>
      <c r="E238">
        <v>180.729996</v>
      </c>
      <c r="F238">
        <v>168.95060699999999</v>
      </c>
      <c r="G238">
        <v>1120.4399410000001</v>
      </c>
      <c r="H238">
        <v>345.60998499999999</v>
      </c>
      <c r="I238">
        <v>253.55328399999999</v>
      </c>
      <c r="J238">
        <v>161.47938500000001</v>
      </c>
      <c r="K238">
        <v>232.30999800000001</v>
      </c>
      <c r="L238">
        <v>96.269835999999998</v>
      </c>
      <c r="M238">
        <v>17.679161000000001</v>
      </c>
      <c r="N238">
        <v>66.150002000000001</v>
      </c>
      <c r="O238">
        <v>27.32</v>
      </c>
      <c r="P238">
        <v>10.279407000000001</v>
      </c>
    </row>
    <row r="239" spans="1:16" x14ac:dyDescent="0.3">
      <c r="A239">
        <v>19</v>
      </c>
      <c r="B239">
        <v>184.026489</v>
      </c>
      <c r="C239">
        <v>1822.6800539999999</v>
      </c>
      <c r="D239">
        <v>129.754242</v>
      </c>
      <c r="E239">
        <v>181.53999300000001</v>
      </c>
      <c r="F239">
        <v>169.38317900000001</v>
      </c>
      <c r="G239">
        <v>1132.030029</v>
      </c>
      <c r="H239">
        <v>345.26001000000002</v>
      </c>
      <c r="I239">
        <v>246.015411</v>
      </c>
      <c r="J239">
        <v>157.901794</v>
      </c>
      <c r="K239">
        <v>227.009995</v>
      </c>
      <c r="L239">
        <v>95.874184</v>
      </c>
      <c r="M239">
        <v>17.650182999999998</v>
      </c>
      <c r="N239">
        <v>64.040001000000004</v>
      </c>
      <c r="O239">
        <v>26.24</v>
      </c>
      <c r="P239">
        <v>9.8311770000000003</v>
      </c>
    </row>
    <row r="240" spans="1:16" x14ac:dyDescent="0.3">
      <c r="A240">
        <v>18</v>
      </c>
      <c r="B240">
        <v>195.38197299999999</v>
      </c>
      <c r="C240">
        <v>1889.9799800000001</v>
      </c>
      <c r="D240">
        <v>132.42164600000001</v>
      </c>
      <c r="E240">
        <v>188.33999600000001</v>
      </c>
      <c r="F240">
        <v>174.98667900000001</v>
      </c>
      <c r="G240">
        <v>1164.2700199999999</v>
      </c>
      <c r="H240">
        <v>361.040009</v>
      </c>
      <c r="I240">
        <v>255.582718</v>
      </c>
      <c r="J240">
        <v>168.23594700000001</v>
      </c>
      <c r="K240">
        <v>239.520004</v>
      </c>
      <c r="L240">
        <v>97.109397999999999</v>
      </c>
      <c r="M240">
        <v>18.471343999999998</v>
      </c>
      <c r="N240">
        <v>67.160004000000001</v>
      </c>
      <c r="O240">
        <v>27.959999</v>
      </c>
      <c r="P240">
        <v>10.090154</v>
      </c>
    </row>
    <row r="241" spans="1:16" x14ac:dyDescent="0.3">
      <c r="A241">
        <v>17</v>
      </c>
      <c r="B241">
        <v>198.12670900000001</v>
      </c>
      <c r="C241">
        <v>1899.869995</v>
      </c>
      <c r="D241">
        <v>131.977081</v>
      </c>
      <c r="E241">
        <v>188.64999399999999</v>
      </c>
      <c r="F241">
        <v>176.52027899999999</v>
      </c>
      <c r="G241">
        <v>1162.380005</v>
      </c>
      <c r="H241">
        <v>362.75</v>
      </c>
      <c r="I241">
        <v>252.87681599999999</v>
      </c>
      <c r="J241">
        <v>169.601212</v>
      </c>
      <c r="K241">
        <v>241.979996</v>
      </c>
      <c r="L241">
        <v>97.225204000000005</v>
      </c>
      <c r="M241">
        <v>18.635577999999999</v>
      </c>
      <c r="N241">
        <v>67.089995999999999</v>
      </c>
      <c r="O241">
        <v>27.209999</v>
      </c>
      <c r="P241">
        <v>10.000507000000001</v>
      </c>
    </row>
    <row r="242" spans="1:16" x14ac:dyDescent="0.3">
      <c r="A242">
        <v>16</v>
      </c>
      <c r="B242">
        <v>200.27853400000001</v>
      </c>
      <c r="C242">
        <v>1917.7700199999999</v>
      </c>
      <c r="D242">
        <v>133.360184</v>
      </c>
      <c r="E242">
        <v>189.53999300000001</v>
      </c>
      <c r="F242">
        <v>176.392471</v>
      </c>
      <c r="G242">
        <v>1166.2700199999999</v>
      </c>
      <c r="H242">
        <v>364.36999500000002</v>
      </c>
      <c r="I242">
        <v>255.52475000000001</v>
      </c>
      <c r="J242">
        <v>173.31828300000001</v>
      </c>
      <c r="K242">
        <v>244.83999600000001</v>
      </c>
      <c r="L242">
        <v>98.286713000000006</v>
      </c>
      <c r="M242">
        <v>18.867433999999999</v>
      </c>
      <c r="N242">
        <v>67.099997999999999</v>
      </c>
      <c r="O242">
        <v>27.09</v>
      </c>
      <c r="P242">
        <v>10.120035</v>
      </c>
    </row>
    <row r="243" spans="1:16" x14ac:dyDescent="0.3">
      <c r="A243">
        <v>15</v>
      </c>
      <c r="B243">
        <v>200.23907500000001</v>
      </c>
      <c r="C243">
        <v>1921</v>
      </c>
      <c r="D243">
        <v>131.82888800000001</v>
      </c>
      <c r="E243">
        <v>189.770004</v>
      </c>
      <c r="F243">
        <v>177.601654</v>
      </c>
      <c r="G243">
        <v>1174.099976</v>
      </c>
      <c r="H243">
        <v>370.459991</v>
      </c>
      <c r="I243">
        <v>255.29283100000001</v>
      </c>
      <c r="J243">
        <v>172.51109299999999</v>
      </c>
      <c r="K243">
        <v>247.05999800000001</v>
      </c>
      <c r="L243">
        <v>98.518317999999994</v>
      </c>
      <c r="M243">
        <v>18.944721000000001</v>
      </c>
      <c r="N243">
        <v>67.489998</v>
      </c>
      <c r="O243">
        <v>26.66</v>
      </c>
      <c r="P243">
        <v>10.070231</v>
      </c>
    </row>
    <row r="244" spans="1:16" x14ac:dyDescent="0.3">
      <c r="A244">
        <v>14</v>
      </c>
      <c r="B244">
        <v>205.78646900000001</v>
      </c>
      <c r="C244">
        <v>1950.5500489999999</v>
      </c>
      <c r="D244">
        <v>133.37005600000001</v>
      </c>
      <c r="E244">
        <v>193.88000500000001</v>
      </c>
      <c r="F244">
        <v>182.458023</v>
      </c>
      <c r="G244">
        <v>1189.3900149999999</v>
      </c>
      <c r="H244">
        <v>378.67001299999998</v>
      </c>
      <c r="I244">
        <v>271.96313500000002</v>
      </c>
      <c r="J244">
        <v>179.227768</v>
      </c>
      <c r="K244">
        <v>255.33999600000001</v>
      </c>
      <c r="L244">
        <v>100.959808</v>
      </c>
      <c r="M244">
        <v>19.408435999999998</v>
      </c>
      <c r="N244">
        <v>68.190002000000007</v>
      </c>
      <c r="O244">
        <v>27.42</v>
      </c>
      <c r="P244">
        <v>10.388973</v>
      </c>
    </row>
    <row r="245" spans="1:16" x14ac:dyDescent="0.3">
      <c r="A245">
        <v>13</v>
      </c>
      <c r="B245">
        <v>209.01422099999999</v>
      </c>
      <c r="C245">
        <v>1962.459961</v>
      </c>
      <c r="D245">
        <v>132.708145</v>
      </c>
      <c r="E245">
        <v>195.470001</v>
      </c>
      <c r="F245">
        <v>184.876373</v>
      </c>
      <c r="G245">
        <v>1185.400024</v>
      </c>
      <c r="H245">
        <v>385.02999899999998</v>
      </c>
      <c r="I245">
        <v>275.84802200000001</v>
      </c>
      <c r="J245">
        <v>182.376846</v>
      </c>
      <c r="K245">
        <v>255.029999</v>
      </c>
      <c r="L245">
        <v>102.91879299999999</v>
      </c>
      <c r="M245">
        <v>19.601649999999999</v>
      </c>
      <c r="N245">
        <v>68.699996999999996</v>
      </c>
      <c r="O245">
        <v>28.219999000000001</v>
      </c>
      <c r="P245">
        <v>10.458698</v>
      </c>
    </row>
    <row r="246" spans="1:16" x14ac:dyDescent="0.3">
      <c r="A246">
        <v>12</v>
      </c>
      <c r="B246">
        <v>206.4478</v>
      </c>
      <c r="C246">
        <v>1900.8199460000001</v>
      </c>
      <c r="D246">
        <v>132.52044699999999</v>
      </c>
      <c r="E246">
        <v>192.529999</v>
      </c>
      <c r="F246">
        <v>183.87364199999999</v>
      </c>
      <c r="G246">
        <v>1162.6099850000001</v>
      </c>
      <c r="H246">
        <v>379.05999800000001</v>
      </c>
      <c r="I246">
        <v>270.97738600000002</v>
      </c>
      <c r="J246">
        <v>182.55621300000001</v>
      </c>
      <c r="K246">
        <v>244.10000600000001</v>
      </c>
      <c r="L246">
        <v>101.81867200000001</v>
      </c>
      <c r="M246">
        <v>19.360132</v>
      </c>
      <c r="N246">
        <v>68.139999000000003</v>
      </c>
      <c r="O246">
        <v>28.290001</v>
      </c>
      <c r="P246">
        <v>10.209681</v>
      </c>
    </row>
    <row r="247" spans="1:16" x14ac:dyDescent="0.3">
      <c r="A247">
        <v>11</v>
      </c>
      <c r="B247">
        <v>207.80010999999999</v>
      </c>
      <c r="C247">
        <v>1911.5200199999999</v>
      </c>
      <c r="D247">
        <v>134.73339799999999</v>
      </c>
      <c r="E247">
        <v>193.029999</v>
      </c>
      <c r="F247">
        <v>182.477676</v>
      </c>
      <c r="G247">
        <v>1168.079956</v>
      </c>
      <c r="H247">
        <v>378.80999800000001</v>
      </c>
      <c r="I247">
        <v>275.780396</v>
      </c>
      <c r="J247">
        <v>179.845642</v>
      </c>
      <c r="K247">
        <v>234.009995</v>
      </c>
      <c r="L247">
        <v>100.959808</v>
      </c>
      <c r="M247">
        <v>19.253864</v>
      </c>
      <c r="N247">
        <v>68.580001999999993</v>
      </c>
      <c r="O247">
        <v>26.809999000000001</v>
      </c>
      <c r="P247">
        <v>10.060271</v>
      </c>
    </row>
    <row r="248" spans="1:16" x14ac:dyDescent="0.3">
      <c r="A248">
        <v>10</v>
      </c>
      <c r="B248">
        <v>198.07736199999999</v>
      </c>
      <c r="C248">
        <v>1926.5200199999999</v>
      </c>
      <c r="D248">
        <v>135.31626900000001</v>
      </c>
      <c r="E248">
        <v>193.39999399999999</v>
      </c>
      <c r="F248">
        <v>186.25268600000001</v>
      </c>
      <c r="G248">
        <v>1188.4799800000001</v>
      </c>
      <c r="H248">
        <v>370.540009</v>
      </c>
      <c r="I248">
        <v>274.96859699999999</v>
      </c>
      <c r="J248">
        <v>180.373795</v>
      </c>
      <c r="K248">
        <v>238.69000199999999</v>
      </c>
      <c r="L248">
        <v>102.503838</v>
      </c>
      <c r="M248">
        <v>19.273188000000001</v>
      </c>
      <c r="N248">
        <v>67.410004000000001</v>
      </c>
      <c r="O248">
        <v>27.629999000000002</v>
      </c>
      <c r="P248">
        <v>10.129996999999999</v>
      </c>
    </row>
    <row r="249" spans="1:16" x14ac:dyDescent="0.3">
      <c r="A249">
        <v>9</v>
      </c>
      <c r="B249">
        <v>201.96646100000001</v>
      </c>
      <c r="C249">
        <v>1938.4300539999999</v>
      </c>
      <c r="D249">
        <v>137.61814899999999</v>
      </c>
      <c r="E249">
        <v>194.779999</v>
      </c>
      <c r="F249">
        <v>183.47056599999999</v>
      </c>
      <c r="G249">
        <v>1287.579956</v>
      </c>
      <c r="H249">
        <v>371.82998700000002</v>
      </c>
      <c r="I249">
        <v>274.11819500000001</v>
      </c>
      <c r="J249">
        <v>178.70959500000001</v>
      </c>
      <c r="K249">
        <v>241.470001</v>
      </c>
      <c r="L249">
        <v>101.172112</v>
      </c>
      <c r="M249">
        <v>18.993020999999999</v>
      </c>
      <c r="N249">
        <v>65.550003000000004</v>
      </c>
      <c r="O249">
        <v>27.690000999999999</v>
      </c>
      <c r="P249">
        <v>9.6917259999999992</v>
      </c>
    </row>
    <row r="250" spans="1:16" x14ac:dyDescent="0.3">
      <c r="A250">
        <v>8</v>
      </c>
      <c r="B250">
        <v>201.660461</v>
      </c>
      <c r="C250">
        <v>1950.630005</v>
      </c>
      <c r="D250">
        <v>138.23066700000001</v>
      </c>
      <c r="E250">
        <v>191.490005</v>
      </c>
      <c r="F250">
        <v>180.92442299999999</v>
      </c>
      <c r="G250">
        <v>1272.1800539999999</v>
      </c>
      <c r="H250">
        <v>374.85000600000001</v>
      </c>
      <c r="I250">
        <v>271.29629499999999</v>
      </c>
      <c r="J250">
        <v>177.47384600000001</v>
      </c>
      <c r="K250">
        <v>235.13999899999999</v>
      </c>
      <c r="L250">
        <v>100.313248</v>
      </c>
      <c r="M250">
        <v>18.751507</v>
      </c>
      <c r="N250">
        <v>65.360000999999997</v>
      </c>
      <c r="O250">
        <v>27.879999000000002</v>
      </c>
      <c r="P250">
        <v>9.5323560000000001</v>
      </c>
    </row>
    <row r="251" spans="1:16" x14ac:dyDescent="0.3">
      <c r="A251">
        <v>7</v>
      </c>
      <c r="B251">
        <v>202.62780799999999</v>
      </c>
      <c r="C251">
        <v>1902.25</v>
      </c>
      <c r="D251">
        <v>135.58300800000001</v>
      </c>
      <c r="E251">
        <v>193.259995</v>
      </c>
      <c r="F251">
        <v>185.672653</v>
      </c>
      <c r="G251">
        <v>1263.4499510000001</v>
      </c>
      <c r="H251">
        <v>368.32998700000002</v>
      </c>
      <c r="I251">
        <v>268.62908900000002</v>
      </c>
      <c r="J251">
        <v>186.263351</v>
      </c>
      <c r="K251">
        <v>247.63000500000001</v>
      </c>
      <c r="L251">
        <v>101.451965</v>
      </c>
      <c r="M251">
        <v>18.935061000000001</v>
      </c>
      <c r="N251">
        <v>67</v>
      </c>
      <c r="O251">
        <v>27.66</v>
      </c>
      <c r="P251">
        <v>9.0841259999999995</v>
      </c>
    </row>
    <row r="252" spans="1:16" x14ac:dyDescent="0.3">
      <c r="A252">
        <v>6</v>
      </c>
      <c r="B252">
        <v>204.48350500000001</v>
      </c>
      <c r="C252">
        <v>1901.75</v>
      </c>
      <c r="D252">
        <v>133.46885700000001</v>
      </c>
      <c r="E252">
        <v>182.58000200000001</v>
      </c>
      <c r="F252">
        <v>194.51045199999999</v>
      </c>
      <c r="G252">
        <v>1256</v>
      </c>
      <c r="H252">
        <v>374.23001099999999</v>
      </c>
      <c r="I252">
        <v>264.966431</v>
      </c>
      <c r="J252">
        <v>190.50860599999999</v>
      </c>
      <c r="K252">
        <v>258.66000400000001</v>
      </c>
      <c r="L252">
        <v>110.426605</v>
      </c>
      <c r="M252">
        <v>19.195902</v>
      </c>
      <c r="N252">
        <v>66.25</v>
      </c>
      <c r="O252">
        <v>28.459999</v>
      </c>
      <c r="P252">
        <v>9.2833400000000008</v>
      </c>
    </row>
    <row r="253" spans="1:16" x14ac:dyDescent="0.3">
      <c r="A253">
        <v>5</v>
      </c>
      <c r="B253">
        <v>204.799362</v>
      </c>
      <c r="C253">
        <v>1923.7700199999999</v>
      </c>
      <c r="D253">
        <v>131.749863</v>
      </c>
      <c r="E253">
        <v>183.779999</v>
      </c>
      <c r="F253">
        <v>191.82667499999999</v>
      </c>
      <c r="G253">
        <v>1264.5500489999999</v>
      </c>
      <c r="H253">
        <v>381.89001500000001</v>
      </c>
      <c r="I253">
        <v>264.927795</v>
      </c>
      <c r="J253">
        <v>190.01033000000001</v>
      </c>
      <c r="K253">
        <v>263.89999399999999</v>
      </c>
      <c r="L253">
        <v>109.62563299999999</v>
      </c>
      <c r="M253">
        <v>19.408435999999998</v>
      </c>
      <c r="N253">
        <v>65</v>
      </c>
      <c r="O253">
        <v>27.969999000000001</v>
      </c>
      <c r="P253">
        <v>9.2933000000000003</v>
      </c>
    </row>
    <row r="254" spans="1:16" x14ac:dyDescent="0.3">
      <c r="A254">
        <v>4</v>
      </c>
      <c r="B254">
        <v>201.887497</v>
      </c>
      <c r="C254">
        <v>1887.3100589999999</v>
      </c>
      <c r="D254">
        <v>130.09013400000001</v>
      </c>
      <c r="E254">
        <v>181.44000199999999</v>
      </c>
      <c r="F254">
        <v>192.662308</v>
      </c>
      <c r="G254">
        <v>1248.839966</v>
      </c>
      <c r="H254">
        <v>377.33999599999999</v>
      </c>
      <c r="I254">
        <v>259.03277600000001</v>
      </c>
      <c r="J254">
        <v>187.817947</v>
      </c>
      <c r="K254">
        <v>262.75</v>
      </c>
      <c r="L254">
        <v>109.644943</v>
      </c>
      <c r="M254">
        <v>19.205560999999999</v>
      </c>
      <c r="N254">
        <v>63.25</v>
      </c>
      <c r="O254">
        <v>28.18</v>
      </c>
      <c r="P254">
        <v>9.2833400000000008</v>
      </c>
    </row>
    <row r="255" spans="1:16" x14ac:dyDescent="0.3">
      <c r="A255">
        <v>3</v>
      </c>
      <c r="B255">
        <v>201.22615099999999</v>
      </c>
      <c r="C255">
        <v>1861.6899410000001</v>
      </c>
      <c r="D255">
        <v>130.85084499999999</v>
      </c>
      <c r="E255">
        <v>178.279999</v>
      </c>
      <c r="F255">
        <v>194.79556299999999</v>
      </c>
      <c r="G255">
        <v>1236.369995</v>
      </c>
      <c r="H255">
        <v>360.35000600000001</v>
      </c>
      <c r="I255">
        <v>257.07095299999997</v>
      </c>
      <c r="J255">
        <v>185.65545700000001</v>
      </c>
      <c r="K255">
        <v>273.26001000000002</v>
      </c>
      <c r="L255">
        <v>110.156395</v>
      </c>
      <c r="M255">
        <v>19.823848999999999</v>
      </c>
      <c r="N255">
        <v>62.849997999999999</v>
      </c>
      <c r="O255">
        <v>27.68</v>
      </c>
      <c r="P255">
        <v>9.3132219999999997</v>
      </c>
    </row>
    <row r="256" spans="1:16" x14ac:dyDescent="0.3">
      <c r="A256">
        <v>2</v>
      </c>
      <c r="B256">
        <v>200.505585</v>
      </c>
      <c r="C256">
        <v>1864.8199460000001</v>
      </c>
      <c r="D256">
        <v>130.159302</v>
      </c>
      <c r="E256">
        <v>178.779999</v>
      </c>
      <c r="F256">
        <v>194.70709199999999</v>
      </c>
      <c r="G256">
        <v>1236.339966</v>
      </c>
      <c r="H256">
        <v>354.73998999999998</v>
      </c>
      <c r="I256">
        <v>259.264679</v>
      </c>
      <c r="J256">
        <v>186.64202900000001</v>
      </c>
      <c r="K256">
        <v>271.23001099999999</v>
      </c>
      <c r="L256">
        <v>110.484497</v>
      </c>
      <c r="M256">
        <v>19.804527</v>
      </c>
      <c r="N256">
        <v>62.75</v>
      </c>
      <c r="O256">
        <v>27.49</v>
      </c>
      <c r="P256">
        <v>9.0841259999999995</v>
      </c>
    </row>
    <row r="257" spans="1:16" x14ac:dyDescent="0.3">
      <c r="A257">
        <v>1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</row>
  </sheetData>
  <sortState xmlns:xlrd2="http://schemas.microsoft.com/office/spreadsheetml/2017/richdata2" ref="A4:P257">
    <sortCondition descending="1" ref="A3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4418-A10F-43AC-8AD5-7F11F95D6253}">
  <dimension ref="A1:BB255"/>
  <sheetViews>
    <sheetView topLeftCell="V22" workbookViewId="0">
      <selection activeCell="V4" sqref="V4"/>
    </sheetView>
  </sheetViews>
  <sheetFormatPr defaultRowHeight="14.4" x14ac:dyDescent="0.3"/>
  <cols>
    <col min="40" max="40" width="12" bestFit="1" customWidth="1"/>
    <col min="45" max="45" width="11.21875" customWidth="1"/>
    <col min="46" max="46" width="11" customWidth="1"/>
  </cols>
  <sheetData>
    <row r="1" spans="1:46" x14ac:dyDescent="0.3">
      <c r="D1">
        <v>0.64084114593033625</v>
      </c>
      <c r="E1">
        <v>0.25349462052536964</v>
      </c>
      <c r="F1">
        <v>0.91536967846381434</v>
      </c>
      <c r="G1">
        <v>0.14081052153246443</v>
      </c>
      <c r="H1">
        <v>0.47418052916183839</v>
      </c>
      <c r="I1">
        <v>0.50429755167906365</v>
      </c>
      <c r="J1">
        <v>0.23172150393111413</v>
      </c>
      <c r="K1">
        <v>0.27994043997477402</v>
      </c>
      <c r="L1">
        <v>0.5116171853339867</v>
      </c>
      <c r="M1">
        <v>0.55821029066554861</v>
      </c>
      <c r="N1">
        <v>0.67556671787696365</v>
      </c>
      <c r="O1">
        <v>0.92333935685189106</v>
      </c>
      <c r="P1">
        <v>0.89996108372046557</v>
      </c>
      <c r="Q1">
        <v>0.44291372496925852</v>
      </c>
      <c r="R1">
        <v>0.22328658420355063</v>
      </c>
      <c r="S1">
        <v>7.6755509348204392</v>
      </c>
      <c r="AS1" s="6" t="s">
        <v>34</v>
      </c>
      <c r="AT1" s="6"/>
    </row>
    <row r="2" spans="1:46" x14ac:dyDescent="0.3">
      <c r="C2" t="s">
        <v>16</v>
      </c>
      <c r="D2">
        <v>8.3491224457013916E-2</v>
      </c>
      <c r="E2">
        <v>3.3026244327997528E-2</v>
      </c>
      <c r="F2">
        <v>0.11925784692681847</v>
      </c>
      <c r="G2">
        <v>1.8345330873080646E-2</v>
      </c>
      <c r="H2">
        <v>6.1778044753856003E-2</v>
      </c>
      <c r="I2">
        <v>6.5701805116203188E-2</v>
      </c>
      <c r="J2">
        <v>3.0189559798228998E-2</v>
      </c>
      <c r="K2">
        <v>3.6471706376777879E-2</v>
      </c>
      <c r="L2">
        <v>6.6655434857843907E-2</v>
      </c>
      <c r="M2">
        <v>7.2725762020965257E-2</v>
      </c>
      <c r="N2">
        <v>8.8015404185806209E-2</v>
      </c>
      <c r="O2">
        <v>0.12029616697130179</v>
      </c>
      <c r="P2">
        <v>0.11725035653633105</v>
      </c>
      <c r="Q2">
        <v>5.77044864571171E-2</v>
      </c>
      <c r="R2">
        <v>2.9090626340658135E-2</v>
      </c>
      <c r="S2">
        <v>1</v>
      </c>
      <c r="Z2" s="7" t="s">
        <v>58</v>
      </c>
      <c r="AA2" s="7"/>
      <c r="AB2" s="7"/>
      <c r="AC2" s="7"/>
      <c r="AD2" s="7"/>
      <c r="AS2" t="s">
        <v>36</v>
      </c>
      <c r="AT2" t="s">
        <v>37</v>
      </c>
    </row>
    <row r="3" spans="1:46" ht="15" thickBot="1" x14ac:dyDescent="0.35">
      <c r="A3">
        <v>8.3491224457013916E-2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5</v>
      </c>
      <c r="N3" t="s">
        <v>4</v>
      </c>
      <c r="O3" t="s">
        <v>3</v>
      </c>
      <c r="P3" t="s">
        <v>2</v>
      </c>
      <c r="Q3" t="s">
        <v>1</v>
      </c>
      <c r="R3" t="s">
        <v>18</v>
      </c>
      <c r="S3">
        <v>0.95</v>
      </c>
      <c r="T3" t="s">
        <v>35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12</v>
      </c>
      <c r="AC3" t="s">
        <v>13</v>
      </c>
      <c r="AD3" t="s">
        <v>14</v>
      </c>
      <c r="AE3" t="s">
        <v>15</v>
      </c>
      <c r="AF3" t="s">
        <v>5</v>
      </c>
      <c r="AG3" t="s">
        <v>4</v>
      </c>
      <c r="AH3" t="s">
        <v>3</v>
      </c>
      <c r="AI3" t="s">
        <v>2</v>
      </c>
      <c r="AJ3" t="s">
        <v>1</v>
      </c>
      <c r="AS3">
        <f>AN19</f>
        <v>-9.4012556288998822E-2</v>
      </c>
      <c r="AT3">
        <f>AQ19</f>
        <v>-3.0100204764590712E-2</v>
      </c>
    </row>
    <row r="4" spans="1:46" x14ac:dyDescent="0.3">
      <c r="A4">
        <v>3.3026244327997528E-2</v>
      </c>
      <c r="B4">
        <v>0</v>
      </c>
      <c r="C4">
        <f>LN(PRICE!B4/PRICE!B5)</f>
        <v>-1.36616080024335E-2</v>
      </c>
      <c r="D4">
        <f>LN(PRICE!C4/PRICE!C5)</f>
        <v>-1.3877966001997236E-2</v>
      </c>
      <c r="E4">
        <f>LN(PRICE!D4/PRICE!D5)</f>
        <v>4.4196026806635209E-2</v>
      </c>
      <c r="F4">
        <f>LN(PRICE!E4/PRICE!E5)</f>
        <v>1.6822276121122831E-2</v>
      </c>
      <c r="G4">
        <f>LN(PRICE!F4/PRICE!F5)</f>
        <v>4.7317447763551845E-2</v>
      </c>
      <c r="H4">
        <f>LN(PRICE!G4/PRICE!G5)</f>
        <v>1.5534041416158877E-2</v>
      </c>
      <c r="I4">
        <f>LN(PRICE!H4/PRICE!H5)</f>
        <v>-3.7609020804136334E-2</v>
      </c>
      <c r="J4">
        <f>LN(PRICE!I4/PRICE!I5)</f>
        <v>-3.8184215055863925E-2</v>
      </c>
      <c r="K4">
        <f>LN(PRICE!J4/PRICE!J5)</f>
        <v>-8.1088138869675613E-3</v>
      </c>
      <c r="L4">
        <f>LN(PRICE!K4/PRICE!K5)</f>
        <v>1.1580401292223694E-2</v>
      </c>
      <c r="M4">
        <f>LN(PRICE!L4/PRICE!L5)</f>
        <v>5.1714902533891377E-3</v>
      </c>
      <c r="N4">
        <f>LN(PRICE!M4/PRICE!M5)</f>
        <v>1.8205964496572517E-2</v>
      </c>
      <c r="O4">
        <f>LN(PRICE!N4/PRICE!N5)</f>
        <v>9.9262892245600524E-3</v>
      </c>
      <c r="P4">
        <f>LN(PRICE!O4/PRICE!O5)</f>
        <v>-6.1647222433162266E-3</v>
      </c>
      <c r="Q4">
        <f>LN(PRICE!P4/PRICE!P5)</f>
        <v>9.1807549253122692E-2</v>
      </c>
      <c r="R4">
        <f>C4*$D$2+D4*$E$2+E4*$F$2+F4*$G$2+G4*$H$2+H4*$I$2+I4*$J$2+J4*$K$2+K4*$L$2+L4*$M$2+M4*$N$2+N4*$O$2+O4*$P$2+P4*$Q$2+Q4*$R$2</f>
        <v>1.1821965922680911E-2</v>
      </c>
      <c r="S4">
        <f>$S$3^B4</f>
        <v>1</v>
      </c>
      <c r="T4">
        <f>R4*S4</f>
        <v>1.1821965922680911E-2</v>
      </c>
      <c r="V4">
        <f>C4*S4</f>
        <v>-1.36616080024335E-2</v>
      </c>
      <c r="W4">
        <f>D4*S4</f>
        <v>-1.3877966001997236E-2</v>
      </c>
      <c r="X4">
        <f>E4*S4</f>
        <v>4.4196026806635209E-2</v>
      </c>
      <c r="Y4">
        <f>F4*S4</f>
        <v>1.6822276121122831E-2</v>
      </c>
      <c r="Z4">
        <f>G4*S4</f>
        <v>4.7317447763551845E-2</v>
      </c>
      <c r="AA4">
        <f>H4*S4</f>
        <v>1.5534041416158877E-2</v>
      </c>
      <c r="AB4">
        <f>I4*S4</f>
        <v>-3.7609020804136334E-2</v>
      </c>
      <c r="AC4">
        <f>J4*S4</f>
        <v>-3.8184215055863925E-2</v>
      </c>
      <c r="AD4">
        <f>K4*S4</f>
        <v>-8.1088138869675613E-3</v>
      </c>
      <c r="AE4">
        <f>L4*S4</f>
        <v>1.1580401292223694E-2</v>
      </c>
      <c r="AF4">
        <f>M4*S4</f>
        <v>5.1714902533891377E-3</v>
      </c>
      <c r="AG4">
        <f>N4*S4</f>
        <v>1.8205964496572517E-2</v>
      </c>
      <c r="AH4">
        <f>O4*S4</f>
        <v>9.9262892245600524E-3</v>
      </c>
      <c r="AI4">
        <f>P4*S4</f>
        <v>-6.1647222433162266E-3</v>
      </c>
      <c r="AJ4">
        <f>Q4*S4</f>
        <v>9.1807549253122692E-2</v>
      </c>
      <c r="AM4" s="4" t="s">
        <v>36</v>
      </c>
      <c r="AN4" s="4"/>
      <c r="AP4" s="4" t="s">
        <v>37</v>
      </c>
      <c r="AQ4" s="4"/>
      <c r="AR4" s="5"/>
      <c r="AS4">
        <f>ABS(AS3*1000000)</f>
        <v>94012.556288998821</v>
      </c>
      <c r="AT4">
        <f>ABS(AT3*1000000)</f>
        <v>30100.204764590711</v>
      </c>
    </row>
    <row r="5" spans="1:46" x14ac:dyDescent="0.3">
      <c r="A5">
        <v>0.11925784692681847</v>
      </c>
      <c r="B5">
        <v>1</v>
      </c>
      <c r="C5">
        <f>LN(PRICE!B5/PRICE!B6)</f>
        <v>7.9143466046830251E-3</v>
      </c>
      <c r="D5">
        <f>LN(PRICE!C5/PRICE!C6)</f>
        <v>4.2632742102363085E-2</v>
      </c>
      <c r="E5">
        <f>LN(PRICE!D5/PRICE!D6)</f>
        <v>-1.3145970513571669E-2</v>
      </c>
      <c r="F5">
        <f>LN(PRICE!E5/PRICE!E6)</f>
        <v>-4.0767906413907524E-3</v>
      </c>
      <c r="G5">
        <f>LN(PRICE!F5/PRICE!F6)</f>
        <v>-6.8625257710285218E-3</v>
      </c>
      <c r="H5">
        <f>LN(PRICE!G5/PRICE!G6)</f>
        <v>7.9178450414926055E-4</v>
      </c>
      <c r="I5">
        <f>LN(PRICE!H5/PRICE!H6)</f>
        <v>2.8688249778173035E-2</v>
      </c>
      <c r="J5">
        <f>LN(PRICE!I5/PRICE!I6)</f>
        <v>3.4805372787288034E-2</v>
      </c>
      <c r="K5">
        <f>LN(PRICE!J5/PRICE!J6)</f>
        <v>4.8172832556961295E-2</v>
      </c>
      <c r="L5">
        <f>LN(PRICE!K5/PRICE!K6)</f>
        <v>2.0854433772382292E-2</v>
      </c>
      <c r="M5">
        <f>LN(PRICE!L5/PRICE!L6)</f>
        <v>2.2757517321645524E-2</v>
      </c>
      <c r="N5">
        <f>LN(PRICE!M5/PRICE!M6)</f>
        <v>1.5873349156290163E-2</v>
      </c>
      <c r="O5">
        <f>LN(PRICE!N5/PRICE!N6)</f>
        <v>1.5941404614007965E-2</v>
      </c>
      <c r="P5">
        <f>LN(PRICE!O5/PRICE!O6)</f>
        <v>3.502232056248173E-2</v>
      </c>
      <c r="Q5">
        <f>LN(PRICE!P5/PRICE!P6)</f>
        <v>-4.0821994520255048E-2</v>
      </c>
      <c r="R5">
        <f t="shared" ref="R5:R68" si="0">C5*$D$2+D5*$E$2+E5*$F$2+F5*$G$2+G5*$H$2+H5*$I$2+I5*$J$2+J5*$K$2+K5*$L$2+L5*$M$2+M5*$N$2+N5*$O$2+O5*$P$2+P5*$Q$2+Q5*$R$2</f>
        <v>1.3532486693281593E-2</v>
      </c>
      <c r="S5">
        <f t="shared" ref="S5:S68" si="1">$S$3^B5</f>
        <v>0.95</v>
      </c>
      <c r="T5">
        <f t="shared" ref="T5:T68" si="2">R5*S5</f>
        <v>1.2855862358617513E-2</v>
      </c>
      <c r="V5">
        <f t="shared" ref="V5:V68" si="3">C5*S5</f>
        <v>7.5186292744488731E-3</v>
      </c>
      <c r="W5">
        <f t="shared" ref="W5:W68" si="4">D5*S5</f>
        <v>4.0501104997244929E-2</v>
      </c>
      <c r="X5">
        <f t="shared" ref="X5:X68" si="5">E5*S5</f>
        <v>-1.2488671987893085E-2</v>
      </c>
      <c r="Y5">
        <f t="shared" ref="Y5:Y68" si="6">F5*S5</f>
        <v>-3.8729511093212148E-3</v>
      </c>
      <c r="Z5">
        <f t="shared" ref="Z5:Z68" si="7">G5*S5</f>
        <v>-6.5193994824770951E-3</v>
      </c>
      <c r="AA5">
        <f t="shared" ref="AA5:AA68" si="8">H5*S5</f>
        <v>7.5219527894179749E-4</v>
      </c>
      <c r="AB5">
        <f t="shared" ref="AB5:AB68" si="9">I5*S5</f>
        <v>2.7253837289264383E-2</v>
      </c>
      <c r="AC5">
        <f t="shared" ref="AC5:AC68" si="10">J5*S5</f>
        <v>3.306510414792363E-2</v>
      </c>
      <c r="AD5">
        <f t="shared" ref="AD5:AD68" si="11">K5*S5</f>
        <v>4.5764190929113227E-2</v>
      </c>
      <c r="AE5">
        <f t="shared" ref="AE5:AE68" si="12">L5*S5</f>
        <v>1.9811712083763176E-2</v>
      </c>
      <c r="AF5">
        <f t="shared" ref="AF5:AF68" si="13">M5*S5</f>
        <v>2.1619641455563245E-2</v>
      </c>
      <c r="AG5">
        <f t="shared" ref="AG5:AG68" si="14">N5*S5</f>
        <v>1.5079681698475655E-2</v>
      </c>
      <c r="AH5">
        <f t="shared" ref="AH5:AH68" si="15">O5*S5</f>
        <v>1.5144334383307567E-2</v>
      </c>
      <c r="AI5">
        <f t="shared" ref="AI5:AI68" si="16">P5*S5</f>
        <v>3.327120453435764E-2</v>
      </c>
      <c r="AJ5">
        <f t="shared" ref="AJ5:AJ68" si="17">Q5*S5</f>
        <v>-3.8780894794242293E-2</v>
      </c>
      <c r="AM5" s="1"/>
      <c r="AN5" s="1"/>
      <c r="AP5" s="1"/>
      <c r="AQ5" s="1"/>
      <c r="AR5" s="1"/>
    </row>
    <row r="6" spans="1:46" x14ac:dyDescent="0.3">
      <c r="A6">
        <v>1.8345330873080646E-2</v>
      </c>
      <c r="B6">
        <v>2</v>
      </c>
      <c r="C6">
        <f>LN(PRICE!B6/PRICE!B7)</f>
        <v>-9.1692218217287701E-3</v>
      </c>
      <c r="D6">
        <f>LN(PRICE!C6/PRICE!C7)</f>
        <v>1.0612107432127137E-2</v>
      </c>
      <c r="E6">
        <f>LN(PRICE!D6/PRICE!D7)</f>
        <v>-2.5407249904060854E-2</v>
      </c>
      <c r="F6">
        <f>LN(PRICE!E6/PRICE!E7)</f>
        <v>-6.7579071368753119E-3</v>
      </c>
      <c r="G6">
        <f>LN(PRICE!F6/PRICE!F7)</f>
        <v>-4.2295469865371291E-2</v>
      </c>
      <c r="H6">
        <f>LN(PRICE!G6/PRICE!G7)</f>
        <v>-5.3403050886557564E-3</v>
      </c>
      <c r="I6">
        <f>LN(PRICE!H6/PRICE!H7)</f>
        <v>3.141996455368249E-2</v>
      </c>
      <c r="J6">
        <f>LN(PRICE!I6/PRICE!I7)</f>
        <v>2.3017503838697495E-2</v>
      </c>
      <c r="K6">
        <f>LN(PRICE!J6/PRICE!J7)</f>
        <v>-1.1013110678339592E-2</v>
      </c>
      <c r="L6">
        <f>LN(PRICE!K6/PRICE!K7)</f>
        <v>2.7701604018107902E-2</v>
      </c>
      <c r="M6">
        <f>LN(PRICE!L6/PRICE!L7)</f>
        <v>-1.4703265079639156E-2</v>
      </c>
      <c r="N6">
        <f>LN(PRICE!M6/PRICE!M7)</f>
        <v>-5.952597931402686E-2</v>
      </c>
      <c r="O6">
        <f>LN(PRICE!N6/PRICE!N7)</f>
        <v>-2.1763886027243023E-2</v>
      </c>
      <c r="P6">
        <f>LN(PRICE!O6/PRICE!O7)</f>
        <v>1.0917395354426663E-3</v>
      </c>
      <c r="Q6">
        <f>LN(PRICE!P6/PRICE!P7)</f>
        <v>-6.4057636300220405E-2</v>
      </c>
      <c r="R6">
        <f t="shared" si="0"/>
        <v>-1.6271444315248837E-2</v>
      </c>
      <c r="S6">
        <f t="shared" si="1"/>
        <v>0.90249999999999997</v>
      </c>
      <c r="T6">
        <f t="shared" si="2"/>
        <v>-1.4684978494512075E-2</v>
      </c>
      <c r="V6">
        <f t="shared" si="3"/>
        <v>-8.2752226941102142E-3</v>
      </c>
      <c r="W6">
        <f t="shared" si="4"/>
        <v>9.5774269574947415E-3</v>
      </c>
      <c r="X6">
        <f t="shared" si="5"/>
        <v>-2.2930043038414921E-2</v>
      </c>
      <c r="Y6">
        <f t="shared" si="6"/>
        <v>-6.0990111910299684E-3</v>
      </c>
      <c r="Z6">
        <f t="shared" si="7"/>
        <v>-3.8171661553497591E-2</v>
      </c>
      <c r="AA6">
        <f t="shared" si="8"/>
        <v>-4.8196253425118202E-3</v>
      </c>
      <c r="AB6">
        <f t="shared" si="9"/>
        <v>2.8356518009698448E-2</v>
      </c>
      <c r="AC6">
        <f t="shared" si="10"/>
        <v>2.0773297214424488E-2</v>
      </c>
      <c r="AD6">
        <f t="shared" si="11"/>
        <v>-9.9393323872014813E-3</v>
      </c>
      <c r="AE6">
        <f t="shared" si="12"/>
        <v>2.500069762634238E-2</v>
      </c>
      <c r="AF6">
        <f t="shared" si="13"/>
        <v>-1.3269696734374338E-2</v>
      </c>
      <c r="AG6">
        <f t="shared" si="14"/>
        <v>-5.3722196330909237E-2</v>
      </c>
      <c r="AH6">
        <f t="shared" si="15"/>
        <v>-1.9641907139586828E-2</v>
      </c>
      <c r="AI6">
        <f t="shared" si="16"/>
        <v>9.852949307370064E-4</v>
      </c>
      <c r="AJ6">
        <f t="shared" si="17"/>
        <v>-5.7812016760948916E-2</v>
      </c>
      <c r="AM6" s="1" t="s">
        <v>21</v>
      </c>
      <c r="AN6" s="1">
        <v>2.2849059919012122E-4</v>
      </c>
      <c r="AP6" s="1" t="s">
        <v>21</v>
      </c>
      <c r="AQ6" s="1">
        <v>2.169885550274846E-4</v>
      </c>
      <c r="AR6" s="1"/>
    </row>
    <row r="7" spans="1:46" x14ac:dyDescent="0.3">
      <c r="A7">
        <v>6.1778044753856003E-2</v>
      </c>
      <c r="B7">
        <v>3</v>
      </c>
      <c r="C7">
        <f>LN(PRICE!B7/PRICE!B8)</f>
        <v>4.9269247752433257E-2</v>
      </c>
      <c r="D7">
        <f>LN(PRICE!C7/PRICE!C8)</f>
        <v>5.1424205414561455E-2</v>
      </c>
      <c r="E7">
        <f>LN(PRICE!D7/PRICE!D8)</f>
        <v>2.4150450800990021E-2</v>
      </c>
      <c r="F7">
        <f>LN(PRICE!E7/PRICE!E8)</f>
        <v>1.9152926171707402E-2</v>
      </c>
      <c r="G7">
        <f>LN(PRICE!F7/PRICE!F8)</f>
        <v>1.2469515125884035E-2</v>
      </c>
      <c r="H7">
        <f>LN(PRICE!G7/PRICE!G8)</f>
        <v>4.1561497094561452E-2</v>
      </c>
      <c r="I7">
        <f>LN(PRICE!H7/PRICE!H8)</f>
        <v>4.1547652419319535E-2</v>
      </c>
      <c r="J7">
        <f>LN(PRICE!I7/PRICE!I8)</f>
        <v>9.7589723048132782E-3</v>
      </c>
      <c r="K7">
        <f>LN(PRICE!J7/PRICE!J8)</f>
        <v>5.093193728517581E-2</v>
      </c>
      <c r="L7">
        <f>LN(PRICE!K7/PRICE!K8)</f>
        <v>8.6677196807102008E-2</v>
      </c>
      <c r="M7">
        <f>LN(PRICE!L7/PRICE!L8)</f>
        <v>2.9829095764189472E-2</v>
      </c>
      <c r="N7">
        <f>LN(PRICE!M7/PRICE!M8)</f>
        <v>2.4158835476735672E-2</v>
      </c>
      <c r="O7">
        <f>LN(PRICE!N7/PRICE!N8)</f>
        <v>2.1516747229791734E-2</v>
      </c>
      <c r="P7">
        <f>LN(PRICE!O7/PRICE!O8)</f>
        <v>7.5411197434156529E-2</v>
      </c>
      <c r="Q7">
        <f>LN(PRICE!P7/PRICE!P8)</f>
        <v>-1.2903404835907841E-2</v>
      </c>
      <c r="R7">
        <f t="shared" si="0"/>
        <v>3.5883868502249658E-2</v>
      </c>
      <c r="S7">
        <f t="shared" si="1"/>
        <v>0.85737499999999989</v>
      </c>
      <c r="T7">
        <f t="shared" si="2"/>
        <v>3.0765931757116297E-2</v>
      </c>
      <c r="V7">
        <f t="shared" si="3"/>
        <v>4.224222129174246E-2</v>
      </c>
      <c r="W7">
        <f t="shared" si="4"/>
        <v>4.4089828117309625E-2</v>
      </c>
      <c r="X7">
        <f t="shared" si="5"/>
        <v>2.0705992755498816E-2</v>
      </c>
      <c r="Y7">
        <f t="shared" si="6"/>
        <v>1.6421240076467631E-2</v>
      </c>
      <c r="Z7">
        <f t="shared" si="7"/>
        <v>1.0691050531054822E-2</v>
      </c>
      <c r="AA7">
        <f t="shared" si="8"/>
        <v>3.5633788571449623E-2</v>
      </c>
      <c r="AB7">
        <f t="shared" si="9"/>
        <v>3.5621918493014083E-2</v>
      </c>
      <c r="AC7">
        <f t="shared" si="10"/>
        <v>8.3670988798392829E-3</v>
      </c>
      <c r="AD7">
        <f t="shared" si="11"/>
        <v>4.3667769729877605E-2</v>
      </c>
      <c r="AE7">
        <f t="shared" si="12"/>
        <v>7.4314861612489069E-2</v>
      </c>
      <c r="AF7">
        <f t="shared" si="13"/>
        <v>2.5574720980821947E-2</v>
      </c>
      <c r="AG7">
        <f t="shared" si="14"/>
        <v>2.0713181566866246E-2</v>
      </c>
      <c r="AH7">
        <f t="shared" si="15"/>
        <v>1.8447921156142685E-2</v>
      </c>
      <c r="AI7">
        <f t="shared" si="16"/>
        <v>6.4655675400109941E-2</v>
      </c>
      <c r="AJ7">
        <f t="shared" si="17"/>
        <v>-1.1063056721186484E-2</v>
      </c>
      <c r="AM7" s="1" t="s">
        <v>22</v>
      </c>
      <c r="AN7" s="1">
        <v>1.4474708196631349E-3</v>
      </c>
      <c r="AP7" s="1" t="s">
        <v>22</v>
      </c>
      <c r="AQ7" s="1">
        <v>4.8025265140768292E-4</v>
      </c>
      <c r="AR7" s="1"/>
    </row>
    <row r="8" spans="1:46" x14ac:dyDescent="0.3">
      <c r="A8">
        <v>6.5701805116203188E-2</v>
      </c>
      <c r="B8">
        <v>4</v>
      </c>
      <c r="C8">
        <f>LN(PRICE!B8/PRICE!B9)</f>
        <v>1.943749798961656E-2</v>
      </c>
      <c r="D8">
        <f>LN(PRICE!C8/PRICE!C9)</f>
        <v>5.9904509011870409E-2</v>
      </c>
      <c r="E8">
        <f>LN(PRICE!D8/PRICE!D9)</f>
        <v>-9.6154586994419804E-3</v>
      </c>
      <c r="F8">
        <f>LN(PRICE!E8/PRICE!E9)</f>
        <v>-2.2858973649705415E-3</v>
      </c>
      <c r="G8">
        <f>LN(PRICE!F8/PRICE!F9)</f>
        <v>1.0088752074960759E-2</v>
      </c>
      <c r="H8">
        <f>LN(PRICE!G8/PRICE!G9)</f>
        <v>5.0309557081593846E-3</v>
      </c>
      <c r="I8">
        <f>LN(PRICE!H8/PRICE!H9)</f>
        <v>6.7783681320028336E-2</v>
      </c>
      <c r="J8">
        <f>LN(PRICE!I8/PRICE!I9)</f>
        <v>3.3612327129591231E-2</v>
      </c>
      <c r="K8">
        <f>LN(PRICE!J8/PRICE!J9)</f>
        <v>2.5902325627821722E-2</v>
      </c>
      <c r="L8">
        <f>LN(PRICE!K8/PRICE!K9)</f>
        <v>0.12754713606326187</v>
      </c>
      <c r="M8">
        <f>LN(PRICE!L8/PRICE!L9)</f>
        <v>-2.7396293326344087E-3</v>
      </c>
      <c r="N8">
        <f>LN(PRICE!M8/PRICE!M9)</f>
        <v>-2.7294617287419828E-2</v>
      </c>
      <c r="O8">
        <f>LN(PRICE!N8/PRICE!N9)</f>
        <v>-2.6824383268793491E-2</v>
      </c>
      <c r="P8">
        <f>LN(PRICE!O8/PRICE!O9)</f>
        <v>5.1561924068793126E-2</v>
      </c>
      <c r="Q8">
        <f>LN(PRICE!P8/PRICE!P9)</f>
        <v>-1.694955831377332E-2</v>
      </c>
      <c r="R8">
        <f t="shared" si="0"/>
        <v>1.3453730288386295E-2</v>
      </c>
      <c r="S8">
        <f t="shared" si="1"/>
        <v>0.81450624999999999</v>
      </c>
      <c r="T8">
        <f t="shared" si="2"/>
        <v>1.095814740570494E-2</v>
      </c>
      <c r="V8">
        <f>C8*S8</f>
        <v>1.5831963596905124E-2</v>
      </c>
      <c r="W8">
        <f t="shared" si="4"/>
        <v>4.8792596993349771E-2</v>
      </c>
      <c r="X8">
        <f t="shared" si="5"/>
        <v>-7.8318512073123642E-3</v>
      </c>
      <c r="Y8">
        <f t="shared" si="6"/>
        <v>-1.8618776906270372E-3</v>
      </c>
      <c r="Z8">
        <f t="shared" si="7"/>
        <v>8.2173516197560064E-3</v>
      </c>
      <c r="AA8">
        <f t="shared" si="8"/>
        <v>4.0977448677689951E-3</v>
      </c>
      <c r="AB8">
        <f t="shared" si="9"/>
        <v>5.5210232083171329E-2</v>
      </c>
      <c r="AC8">
        <f t="shared" si="10"/>
        <v>2.7377450524096618E-2</v>
      </c>
      <c r="AD8">
        <f t="shared" si="11"/>
        <v>2.1097606113395968E-2</v>
      </c>
      <c r="AE8">
        <f t="shared" si="12"/>
        <v>0.10388793949312719</v>
      </c>
      <c r="AF8">
        <f t="shared" si="13"/>
        <v>-2.2314452141140549E-3</v>
      </c>
      <c r="AG8">
        <f t="shared" si="14"/>
        <v>-2.2231636371961495E-2</v>
      </c>
      <c r="AH8">
        <f t="shared" si="15"/>
        <v>-2.1848627824827729E-2</v>
      </c>
      <c r="AI8">
        <f t="shared" si="16"/>
        <v>4.1997509416057434E-2</v>
      </c>
      <c r="AJ8">
        <f t="shared" si="17"/>
        <v>-1.3805521181307829E-2</v>
      </c>
      <c r="AM8" s="1" t="s">
        <v>23</v>
      </c>
      <c r="AN8" s="1">
        <v>1.9589649186088909E-3</v>
      </c>
      <c r="AP8" s="1" t="s">
        <v>23</v>
      </c>
      <c r="AQ8" s="1">
        <v>9.7682990613960402E-8</v>
      </c>
      <c r="AR8" s="1"/>
    </row>
    <row r="9" spans="1:46" x14ac:dyDescent="0.3">
      <c r="A9">
        <v>3.0189559798228998E-2</v>
      </c>
      <c r="B9">
        <v>5</v>
      </c>
      <c r="C9">
        <f>LN(PRICE!B9/PRICE!B10)</f>
        <v>7.1901707016950554E-3</v>
      </c>
      <c r="D9">
        <f>LN(PRICE!C9/PRICE!C10)</f>
        <v>-1.1747630780496363E-4</v>
      </c>
      <c r="E9">
        <f>LN(PRICE!D9/PRICE!D10)</f>
        <v>3.3373725318294571E-2</v>
      </c>
      <c r="F9">
        <f>LN(PRICE!E9/PRICE!E10)</f>
        <v>5.2079151525589278E-3</v>
      </c>
      <c r="G9">
        <f>LN(PRICE!F9/PRICE!F10)</f>
        <v>-2.6229159476412363E-2</v>
      </c>
      <c r="H9">
        <f>LN(PRICE!G9/PRICE!G10)</f>
        <v>9.661870651754697E-4</v>
      </c>
      <c r="I9">
        <f>LN(PRICE!H9/PRICE!H10)</f>
        <v>-1.0783835892372873E-3</v>
      </c>
      <c r="J9">
        <f>LN(PRICE!I9/PRICE!I10)</f>
        <v>6.2206184002563999E-3</v>
      </c>
      <c r="K9">
        <f>LN(PRICE!J9/PRICE!J10)</f>
        <v>-1.5097474227027792E-2</v>
      </c>
      <c r="L9">
        <f>LN(PRICE!K9/PRICE!K10)</f>
        <v>4.3078707467101372E-2</v>
      </c>
      <c r="M9">
        <f>LN(PRICE!L9/PRICE!L10)</f>
        <v>-1.0127507294711473E-3</v>
      </c>
      <c r="N9">
        <f>LN(PRICE!M9/PRICE!M10)</f>
        <v>1.5778175225860488E-2</v>
      </c>
      <c r="O9">
        <f>LN(PRICE!N9/PRICE!N10)</f>
        <v>2.880355264319779E-2</v>
      </c>
      <c r="P9">
        <f>LN(PRICE!O9/PRICE!O10)</f>
        <v>-8.4388684721696371E-3</v>
      </c>
      <c r="Q9">
        <f>LN(PRICE!P9/PRICE!P10)</f>
        <v>-2.2161571802852449E-2</v>
      </c>
      <c r="R9">
        <f t="shared" si="0"/>
        <v>9.4905622901782175E-3</v>
      </c>
      <c r="S9">
        <f t="shared" si="1"/>
        <v>0.77378093749999999</v>
      </c>
      <c r="T9">
        <f t="shared" si="2"/>
        <v>7.3436161862962483E-3</v>
      </c>
      <c r="V9">
        <f t="shared" si="3"/>
        <v>5.5636170263426328E-3</v>
      </c>
      <c r="W9">
        <f t="shared" si="4"/>
        <v>-9.0900927587363325E-5</v>
      </c>
      <c r="X9">
        <f t="shared" si="5"/>
        <v>2.5823952464657459E-2</v>
      </c>
      <c r="Y9">
        <f t="shared" si="6"/>
        <v>4.0297854691675027E-3</v>
      </c>
      <c r="Z9">
        <f t="shared" si="7"/>
        <v>-2.0295623609495366E-2</v>
      </c>
      <c r="AA9">
        <f t="shared" si="8"/>
        <v>7.4761713309184853E-4</v>
      </c>
      <c r="AB9">
        <f t="shared" si="9"/>
        <v>-8.3443266466464306E-4</v>
      </c>
      <c r="AC9">
        <f t="shared" si="10"/>
        <v>4.813395937580147E-3</v>
      </c>
      <c r="AD9">
        <f t="shared" si="11"/>
        <v>-1.1682137761271652E-2</v>
      </c>
      <c r="AE9">
        <f t="shared" si="12"/>
        <v>3.3333482650181948E-2</v>
      </c>
      <c r="AF9">
        <f t="shared" si="13"/>
        <v>-7.8364720890399323E-4</v>
      </c>
      <c r="AG9">
        <f t="shared" si="14"/>
        <v>1.2208851218305602E-2</v>
      </c>
      <c r="AH9">
        <f t="shared" si="15"/>
        <v>2.2287639967584188E-2</v>
      </c>
      <c r="AI9">
        <f t="shared" si="16"/>
        <v>-6.5298355578346148E-3</v>
      </c>
      <c r="AJ9">
        <f t="shared" si="17"/>
        <v>-1.7148201806084732E-2</v>
      </c>
      <c r="AM9" s="1" t="s">
        <v>24</v>
      </c>
      <c r="AN9" s="1" t="e">
        <v>#N/A</v>
      </c>
      <c r="AP9" s="1" t="s">
        <v>24</v>
      </c>
      <c r="AQ9" s="1" t="e">
        <v>#N/A</v>
      </c>
      <c r="AR9" s="1"/>
    </row>
    <row r="10" spans="1:46" x14ac:dyDescent="0.3">
      <c r="A10">
        <v>3.6471706376777879E-2</v>
      </c>
      <c r="B10">
        <v>6</v>
      </c>
      <c r="C10">
        <f>LN(PRICE!B10/PRICE!B11)</f>
        <v>2.5272568648873294E-2</v>
      </c>
      <c r="D10">
        <f>LN(PRICE!C10/PRICE!C11)</f>
        <v>1.5488902450613875E-2</v>
      </c>
      <c r="E10">
        <f>LN(PRICE!D10/PRICE!D11)</f>
        <v>-1.6805698353144296E-3</v>
      </c>
      <c r="F10">
        <f>LN(PRICE!E10/PRICE!E11)</f>
        <v>3.1770892176010132E-2</v>
      </c>
      <c r="G10">
        <f>LN(PRICE!F10/PRICE!F11)</f>
        <v>7.9465403026655154E-2</v>
      </c>
      <c r="H10">
        <f>LN(PRICE!G10/PRICE!G11)</f>
        <v>1.9835528322462336E-2</v>
      </c>
      <c r="I10">
        <f>LN(PRICE!H10/PRICE!H11)</f>
        <v>-3.1208096606024902E-3</v>
      </c>
      <c r="J10">
        <f>LN(PRICE!I10/PRICE!I11)</f>
        <v>-5.0590918118651636E-3</v>
      </c>
      <c r="K10">
        <f>LN(PRICE!J10/PRICE!J11)</f>
        <v>3.0117538651411285E-2</v>
      </c>
      <c r="L10">
        <f>LN(PRICE!K10/PRICE!K11)</f>
        <v>6.1958452036893277E-3</v>
      </c>
      <c r="M10">
        <f>LN(PRICE!L10/PRICE!L11)</f>
        <v>6.1365069473228208E-2</v>
      </c>
      <c r="N10">
        <f>LN(PRICE!M10/PRICE!M11)</f>
        <v>3.8915416249673623E-2</v>
      </c>
      <c r="O10">
        <f>LN(PRICE!N10/PRICE!N11)</f>
        <v>5.1058759452593125E-2</v>
      </c>
      <c r="P10">
        <f>LN(PRICE!O10/PRICE!O11)</f>
        <v>2.553330147509562E-2</v>
      </c>
      <c r="Q10">
        <f>LN(PRICE!P10/PRICE!P11)</f>
        <v>3.7687642331771902E-2</v>
      </c>
      <c r="R10">
        <f t="shared" si="0"/>
        <v>3.0034664950120176E-2</v>
      </c>
      <c r="S10">
        <f t="shared" si="1"/>
        <v>0.73509189062499991</v>
      </c>
      <c r="T10">
        <f t="shared" si="2"/>
        <v>2.2078238642472259E-2</v>
      </c>
      <c r="V10">
        <f t="shared" si="3"/>
        <v>1.8577660269050368E-2</v>
      </c>
      <c r="W10">
        <f t="shared" si="4"/>
        <v>1.1385766586127947E-2</v>
      </c>
      <c r="X10">
        <f t="shared" si="5"/>
        <v>-1.2353732575686289E-3</v>
      </c>
      <c r="Y10">
        <f t="shared" si="6"/>
        <v>2.3354525196506305E-2</v>
      </c>
      <c r="Z10">
        <f t="shared" si="7"/>
        <v>5.8414373350141525E-2</v>
      </c>
      <c r="AA10">
        <f t="shared" si="8"/>
        <v>1.4580936016104572E-2</v>
      </c>
      <c r="AB10">
        <f t="shared" si="9"/>
        <v>-2.2940818736930488E-3</v>
      </c>
      <c r="AC10">
        <f t="shared" si="10"/>
        <v>-3.7188973648294194E-3</v>
      </c>
      <c r="AD10">
        <f t="shared" si="11"/>
        <v>2.2139158428237431E-2</v>
      </c>
      <c r="AE10">
        <f t="shared" si="12"/>
        <v>4.5545155647998253E-3</v>
      </c>
      <c r="AF10">
        <f t="shared" si="13"/>
        <v>4.510896493740979E-2</v>
      </c>
      <c r="AG10">
        <f t="shared" si="14"/>
        <v>2.8606406905431429E-2</v>
      </c>
      <c r="AH10">
        <f t="shared" si="15"/>
        <v>3.7532880018973765E-2</v>
      </c>
      <c r="AI10">
        <f t="shared" si="16"/>
        <v>1.8769322855226138E-2</v>
      </c>
      <c r="AJ10">
        <f t="shared" si="17"/>
        <v>2.7703880254860987E-2</v>
      </c>
      <c r="AM10" s="1" t="s">
        <v>25</v>
      </c>
      <c r="AN10" s="1">
        <v>2.2977886913108862E-2</v>
      </c>
      <c r="AP10" s="1" t="s">
        <v>25</v>
      </c>
      <c r="AQ10" s="1">
        <v>7.6237744926247377E-3</v>
      </c>
      <c r="AR10" s="1"/>
    </row>
    <row r="11" spans="1:46" x14ac:dyDescent="0.3">
      <c r="A11">
        <v>6.6655434857843907E-2</v>
      </c>
      <c r="B11">
        <v>7</v>
      </c>
      <c r="C11">
        <f>LN(PRICE!B11/PRICE!B12)</f>
        <v>-1.1649903879779181E-2</v>
      </c>
      <c r="D11">
        <f>LN(PRICE!C11/PRICE!C12)</f>
        <v>6.9889764416933755E-3</v>
      </c>
      <c r="E11">
        <f>LN(PRICE!D11/PRICE!D12)</f>
        <v>1.653255462349484E-2</v>
      </c>
      <c r="F11">
        <f>LN(PRICE!E11/PRICE!E12)</f>
        <v>1.9619021220669466E-2</v>
      </c>
      <c r="G11">
        <f>LN(PRICE!F11/PRICE!F12)</f>
        <v>-2.6132483182538854E-2</v>
      </c>
      <c r="H11">
        <f>LN(PRICE!G11/PRICE!G12)</f>
        <v>-3.4552019208512958E-4</v>
      </c>
      <c r="I11">
        <f>LN(PRICE!H11/PRICE!H12)</f>
        <v>-2.0419703703918157E-2</v>
      </c>
      <c r="J11">
        <f>LN(PRICE!I11/PRICE!I12)</f>
        <v>-3.1993353866599204E-2</v>
      </c>
      <c r="K11">
        <f>LN(PRICE!J11/PRICE!J12)</f>
        <v>-3.5534501495810764E-2</v>
      </c>
      <c r="L11">
        <f>LN(PRICE!K11/PRICE!K12)</f>
        <v>5.5039409787200073E-2</v>
      </c>
      <c r="M11">
        <f>LN(PRICE!L11/PRICE!L12)</f>
        <v>-2.9377964496685147E-2</v>
      </c>
      <c r="N11">
        <f>LN(PRICE!M11/PRICE!M12)</f>
        <v>7.9681696491768813E-3</v>
      </c>
      <c r="O11">
        <f>LN(PRICE!N11/PRICE!N12)</f>
        <v>-1.3975408799629087E-2</v>
      </c>
      <c r="P11">
        <f>LN(PRICE!O11/PRICE!O12)</f>
        <v>8.414177942636309E-4</v>
      </c>
      <c r="Q11">
        <f>LN(PRICE!P11/PRICE!P12)</f>
        <v>-2.8052330348099796E-2</v>
      </c>
      <c r="R11">
        <f t="shared" si="0"/>
        <v>-4.2298056094185309E-3</v>
      </c>
      <c r="S11">
        <f t="shared" si="1"/>
        <v>0.69833729609374995</v>
      </c>
      <c r="T11">
        <f t="shared" si="2"/>
        <v>-2.9538310122835133E-3</v>
      </c>
      <c r="V11">
        <f t="shared" si="3"/>
        <v>-8.1355623751570797E-3</v>
      </c>
      <c r="W11">
        <f t="shared" si="4"/>
        <v>4.8806629107550695E-3</v>
      </c>
      <c r="X11">
        <f t="shared" si="5"/>
        <v>1.1545299493293611E-2</v>
      </c>
      <c r="Y11">
        <f t="shared" si="6"/>
        <v>1.3700694231248216E-2</v>
      </c>
      <c r="Z11">
        <f t="shared" si="7"/>
        <v>-1.8249287645909575E-2</v>
      </c>
      <c r="AA11">
        <f t="shared" si="8"/>
        <v>-2.4128963668652249E-4</v>
      </c>
      <c r="AB11">
        <f t="shared" si="9"/>
        <v>-1.4259840671629737E-2</v>
      </c>
      <c r="AC11">
        <f t="shared" si="10"/>
        <v>-2.2342152232171408E-2</v>
      </c>
      <c r="AD11">
        <f t="shared" si="11"/>
        <v>-2.4815067692623802E-2</v>
      </c>
      <c r="AE11">
        <f t="shared" si="12"/>
        <v>3.843607260938918E-2</v>
      </c>
      <c r="AF11">
        <f t="shared" si="13"/>
        <v>-2.0515728291353289E-2</v>
      </c>
      <c r="AG11">
        <f t="shared" si="14"/>
        <v>5.5644700476224678E-3</v>
      </c>
      <c r="AH11">
        <f t="shared" si="15"/>
        <v>-9.7595491929377762E-3</v>
      </c>
      <c r="AI11">
        <f t="shared" si="16"/>
        <v>5.8759342733123113E-4</v>
      </c>
      <c r="AJ11">
        <f t="shared" si="17"/>
        <v>-1.9589988524420655E-2</v>
      </c>
      <c r="AM11" s="1" t="s">
        <v>26</v>
      </c>
      <c r="AN11" s="1">
        <v>5.2798328699161959E-4</v>
      </c>
      <c r="AP11" s="1" t="s">
        <v>26</v>
      </c>
      <c r="AQ11" s="1">
        <v>5.8121937514395571E-5</v>
      </c>
      <c r="AR11" s="1"/>
    </row>
    <row r="12" spans="1:46" x14ac:dyDescent="0.3">
      <c r="A12">
        <v>7.2725762020965257E-2</v>
      </c>
      <c r="B12">
        <v>8</v>
      </c>
      <c r="C12">
        <f>LN(PRICE!B12/PRICE!B13)</f>
        <v>8.3640044200769384E-2</v>
      </c>
      <c r="D12">
        <f>LN(PRICE!C12/PRICE!C13)</f>
        <v>4.6625148651111045E-2</v>
      </c>
      <c r="E12">
        <f>LN(PRICE!D12/PRICE!D13)</f>
        <v>5.8944022271256606E-2</v>
      </c>
      <c r="F12">
        <f>LN(PRICE!E12/PRICE!E13)</f>
        <v>7.1152576485032287E-2</v>
      </c>
      <c r="G12">
        <f>LN(PRICE!F12/PRICE!F13)</f>
        <v>8.5927315131018159E-2</v>
      </c>
      <c r="H12">
        <f>LN(PRICE!G12/PRICE!G13)</f>
        <v>7.7980701576810807E-2</v>
      </c>
      <c r="I12">
        <f>LN(PRICE!H12/PRICE!H13)</f>
        <v>4.908492416298206E-2</v>
      </c>
      <c r="J12">
        <f>LN(PRICE!I12/PRICE!I13)</f>
        <v>3.8036598164576212E-2</v>
      </c>
      <c r="K12">
        <f>LN(PRICE!J12/PRICE!J13)</f>
        <v>9.5679061551955741E-2</v>
      </c>
      <c r="L12">
        <f>LN(PRICE!K12/PRICE!K13)</f>
        <v>7.2764796405590706E-2</v>
      </c>
      <c r="M12">
        <f>LN(PRICE!L12/PRICE!L13)</f>
        <v>6.1199619872056549E-2</v>
      </c>
      <c r="N12">
        <f>LN(PRICE!M12/PRICE!M13)</f>
        <v>3.528181414463983E-2</v>
      </c>
      <c r="O12">
        <f>LN(PRICE!N12/PRICE!N13)</f>
        <v>6.5584242047075955E-2</v>
      </c>
      <c r="P12">
        <f>LN(PRICE!O12/PRICE!O13)</f>
        <v>0.10953119111926736</v>
      </c>
      <c r="Q12">
        <f>LN(PRICE!P12/PRICE!P13)</f>
        <v>7.1663892514036848E-2</v>
      </c>
      <c r="R12">
        <f t="shared" si="0"/>
        <v>6.7554069692000424E-2</v>
      </c>
      <c r="S12">
        <f t="shared" si="1"/>
        <v>0.66342043128906247</v>
      </c>
      <c r="T12">
        <f t="shared" si="2"/>
        <v>4.4816750050398306E-2</v>
      </c>
      <c r="V12">
        <f t="shared" si="3"/>
        <v>5.5488514196710671E-2</v>
      </c>
      <c r="W12">
        <f t="shared" si="4"/>
        <v>3.0932076227036739E-2</v>
      </c>
      <c r="X12">
        <f t="shared" si="5"/>
        <v>3.9104668677109163E-2</v>
      </c>
      <c r="Y12">
        <f t="shared" si="6"/>
        <v>4.7204072979028122E-2</v>
      </c>
      <c r="Z12">
        <f t="shared" si="7"/>
        <v>5.7005936463731248E-2</v>
      </c>
      <c r="AA12">
        <f t="shared" si="8"/>
        <v>5.1733990672311499E-2</v>
      </c>
      <c r="AB12">
        <f t="shared" si="9"/>
        <v>3.2563941557996481E-2</v>
      </c>
      <c r="AC12">
        <f t="shared" si="10"/>
        <v>2.5234256359111914E-2</v>
      </c>
      <c r="AD12">
        <f t="shared" si="11"/>
        <v>6.347544428013123E-2</v>
      </c>
      <c r="AE12">
        <f t="shared" si="12"/>
        <v>4.8273652614057812E-2</v>
      </c>
      <c r="AF12">
        <f t="shared" si="13"/>
        <v>4.0601078210246437E-2</v>
      </c>
      <c r="AG12">
        <f t="shared" si="14"/>
        <v>2.3406676356497499E-2</v>
      </c>
      <c r="AH12">
        <f t="shared" si="15"/>
        <v>4.3509926144637397E-2</v>
      </c>
      <c r="AI12">
        <f t="shared" si="16"/>
        <v>7.2665230051949081E-2</v>
      </c>
      <c r="AJ12">
        <f t="shared" si="17"/>
        <v>4.7543290479515339E-2</v>
      </c>
      <c r="AM12" s="1" t="s">
        <v>27</v>
      </c>
      <c r="AN12" s="1">
        <v>8.82233489716719</v>
      </c>
      <c r="AP12" s="1" t="s">
        <v>27</v>
      </c>
      <c r="AQ12" s="1">
        <v>16.235004778094591</v>
      </c>
      <c r="AR12" s="1"/>
    </row>
    <row r="13" spans="1:46" x14ac:dyDescent="0.3">
      <c r="A13">
        <v>8.8015404185806209E-2</v>
      </c>
      <c r="B13">
        <v>9</v>
      </c>
      <c r="C13">
        <f>LN(PRICE!B13/PRICE!B14)</f>
        <v>-1.4475677459842471E-2</v>
      </c>
      <c r="D13">
        <f>LN(PRICE!C13/PRICE!C14)</f>
        <v>-6.3993140725754228E-3</v>
      </c>
      <c r="E13">
        <f>LN(PRICE!D13/PRICE!D14)</f>
        <v>-3.2384323601788438E-2</v>
      </c>
      <c r="F13">
        <f>LN(PRICE!E13/PRICE!E14)</f>
        <v>-2.5676149223875924E-2</v>
      </c>
      <c r="G13">
        <f>LN(PRICE!F13/PRICE!F14)</f>
        <v>-6.572805380711999E-2</v>
      </c>
      <c r="H13">
        <f>LN(PRICE!G13/PRICE!G14)</f>
        <v>-2.0697321811617635E-2</v>
      </c>
      <c r="I13">
        <f>LN(PRICE!H13/PRICE!H14)</f>
        <v>-2.2738127183293148E-2</v>
      </c>
      <c r="J13">
        <f>LN(PRICE!I13/PRICE!I14)</f>
        <v>-1.8655650010473646E-2</v>
      </c>
      <c r="K13">
        <f>LN(PRICE!J13/PRICE!J14)</f>
        <v>-4.6305668643595525E-2</v>
      </c>
      <c r="L13">
        <f>LN(PRICE!K13/PRICE!K14)</f>
        <v>5.4675050812450908E-2</v>
      </c>
      <c r="M13">
        <f>LN(PRICE!L13/PRICE!L14)</f>
        <v>-3.3219848628209231E-2</v>
      </c>
      <c r="N13">
        <f>LN(PRICE!M13/PRICE!M14)</f>
        <v>-6.7426267471206988E-2</v>
      </c>
      <c r="O13">
        <f>LN(PRICE!N13/PRICE!N14)</f>
        <v>-1.90274840500252E-2</v>
      </c>
      <c r="P13">
        <f>LN(PRICE!O13/PRICE!O14)</f>
        <v>-4.3645005836749316E-2</v>
      </c>
      <c r="Q13">
        <f>LN(PRICE!P13/PRICE!P14)</f>
        <v>-2.4946267946577304E-2</v>
      </c>
      <c r="R13">
        <f t="shared" si="0"/>
        <v>-2.816073317600562E-2</v>
      </c>
      <c r="S13">
        <f t="shared" si="1"/>
        <v>0.6302494097246093</v>
      </c>
      <c r="T13">
        <f t="shared" si="2"/>
        <v>-1.7748285461589765E-2</v>
      </c>
      <c r="V13">
        <f t="shared" si="3"/>
        <v>-9.1232871744295497E-3</v>
      </c>
      <c r="W13">
        <f t="shared" si="4"/>
        <v>-4.0331639168830462E-3</v>
      </c>
      <c r="X13">
        <f t="shared" si="5"/>
        <v>-2.0410200834357895E-2</v>
      </c>
      <c r="Y13">
        <f t="shared" si="6"/>
        <v>-1.6182377892348786E-2</v>
      </c>
      <c r="Z13">
        <f t="shared" si="7"/>
        <v>-4.142506711428473E-2</v>
      </c>
      <c r="AA13">
        <f t="shared" si="8"/>
        <v>-1.3044474854652295E-2</v>
      </c>
      <c r="AB13">
        <f t="shared" si="9"/>
        <v>-1.43306912355136E-2</v>
      </c>
      <c r="AC13">
        <f t="shared" si="10"/>
        <v>-1.1757712407129917E-2</v>
      </c>
      <c r="AD13">
        <f t="shared" si="11"/>
        <v>-2.9184120329529429E-2</v>
      </c>
      <c r="AE13">
        <f t="shared" si="12"/>
        <v>3.4458918501210203E-2</v>
      </c>
      <c r="AF13">
        <f t="shared" si="13"/>
        <v>-2.093678998906974E-2</v>
      </c>
      <c r="AG13">
        <f t="shared" si="14"/>
        <v>-4.249536527366183E-2</v>
      </c>
      <c r="AH13">
        <f t="shared" si="15"/>
        <v>-1.1992060591072801E-2</v>
      </c>
      <c r="AI13">
        <f t="shared" si="16"/>
        <v>-2.7507239166038384E-2</v>
      </c>
      <c r="AJ13">
        <f t="shared" si="17"/>
        <v>-1.5722370648162287E-2</v>
      </c>
      <c r="AM13" s="1" t="s">
        <v>28</v>
      </c>
      <c r="AN13" s="1">
        <v>-0.98353488157113822</v>
      </c>
      <c r="AP13" s="1" t="s">
        <v>28</v>
      </c>
      <c r="AQ13" s="1">
        <v>0.63854754729093199</v>
      </c>
      <c r="AR13" s="1"/>
    </row>
    <row r="14" spans="1:46" x14ac:dyDescent="0.3">
      <c r="A14">
        <v>0.12029616697130179</v>
      </c>
      <c r="B14">
        <v>10</v>
      </c>
      <c r="C14">
        <f>LN(PRICE!B14/PRICE!B15)</f>
        <v>1.6548990491921607E-2</v>
      </c>
      <c r="D14">
        <f>LN(PRICE!C14/PRICE!C15)</f>
        <v>5.8173000906879234E-3</v>
      </c>
      <c r="E14">
        <f>LN(PRICE!D14/PRICE!D15)</f>
        <v>2.1367252131734984E-2</v>
      </c>
      <c r="F14">
        <f>LN(PRICE!E14/PRICE!E15)</f>
        <v>-8.8738677561805267E-3</v>
      </c>
      <c r="G14">
        <f>LN(PRICE!F14/PRICE!F15)</f>
        <v>2.7465623309933223E-2</v>
      </c>
      <c r="H14">
        <f>LN(PRICE!G14/PRICE!G15)</f>
        <v>1.3672114792818667E-2</v>
      </c>
      <c r="I14">
        <f>LN(PRICE!H14/PRICE!H15)</f>
        <v>1.6345575353640805E-2</v>
      </c>
      <c r="J14">
        <f>LN(PRICE!I14/PRICE!I15)</f>
        <v>2.3652714566856883E-2</v>
      </c>
      <c r="K14">
        <f>LN(PRICE!J14/PRICE!J15)</f>
        <v>4.9755493335012529E-2</v>
      </c>
      <c r="L14">
        <f>LN(PRICE!K14/PRICE!K15)</f>
        <v>-5.7898922874949563E-2</v>
      </c>
      <c r="M14">
        <f>LN(PRICE!L14/PRICE!L15)</f>
        <v>2.889588821132541E-2</v>
      </c>
      <c r="N14">
        <f>LN(PRICE!M14/PRICE!M15)</f>
        <v>4.2868416689542992E-2</v>
      </c>
      <c r="O14">
        <f>LN(PRICE!N14/PRICE!N15)</f>
        <v>6.4829237523892184E-3</v>
      </c>
      <c r="P14">
        <f>LN(PRICE!O14/PRICE!O15)</f>
        <v>1.8832138650073826E-2</v>
      </c>
      <c r="Q14">
        <f>LN(PRICE!P14/PRICE!P15)</f>
        <v>-2.008675856673723E-2</v>
      </c>
      <c r="R14">
        <f t="shared" si="0"/>
        <v>1.5978821084477072E-2</v>
      </c>
      <c r="S14">
        <f t="shared" si="1"/>
        <v>0.5987369392383789</v>
      </c>
      <c r="T14">
        <f t="shared" si="2"/>
        <v>9.5671104287574759E-3</v>
      </c>
      <c r="V14">
        <f t="shared" si="3"/>
        <v>9.9084919146181765E-3</v>
      </c>
      <c r="W14">
        <f t="shared" si="4"/>
        <v>3.4830324509296314E-3</v>
      </c>
      <c r="X14">
        <f t="shared" si="5"/>
        <v>1.279336314128973E-2</v>
      </c>
      <c r="Y14">
        <f t="shared" si="6"/>
        <v>-5.3131124195416697E-3</v>
      </c>
      <c r="Z14">
        <f t="shared" si="7"/>
        <v>1.6444683234863693E-2</v>
      </c>
      <c r="AA14">
        <f t="shared" si="8"/>
        <v>8.1860001639680116E-3</v>
      </c>
      <c r="AB14">
        <f t="shared" si="9"/>
        <v>9.7866997573291779E-3</v>
      </c>
      <c r="AC14">
        <f t="shared" si="10"/>
        <v>1.4161753924438908E-2</v>
      </c>
      <c r="AD14">
        <f t="shared" si="11"/>
        <v>2.9790451789700963E-2</v>
      </c>
      <c r="AE14">
        <f t="shared" si="12"/>
        <v>-3.466622386734626E-2</v>
      </c>
      <c r="AF14">
        <f t="shared" si="13"/>
        <v>1.7301035664223332E-2</v>
      </c>
      <c r="AG14">
        <f t="shared" si="14"/>
        <v>2.5666904598692409E-2</v>
      </c>
      <c r="AH14">
        <f t="shared" si="15"/>
        <v>3.8815659248213068E-3</v>
      </c>
      <c r="AI14">
        <f t="shared" si="16"/>
        <v>1.127549705465798E-2</v>
      </c>
      <c r="AJ14">
        <f t="shared" si="17"/>
        <v>-1.2026684343468536E-2</v>
      </c>
      <c r="AM14" s="1" t="s">
        <v>29</v>
      </c>
      <c r="AN14" s="1">
        <v>0.23538365342375633</v>
      </c>
      <c r="AP14" s="1" t="s">
        <v>29</v>
      </c>
      <c r="AQ14" s="1">
        <v>8.5461608113057419E-2</v>
      </c>
      <c r="AR14" s="1"/>
    </row>
    <row r="15" spans="1:46" x14ac:dyDescent="0.3">
      <c r="A15">
        <v>0.11725035653633105</v>
      </c>
      <c r="B15">
        <v>11</v>
      </c>
      <c r="C15">
        <f>LN(PRICE!B15/PRICE!B16)</f>
        <v>-5.4051884130355839E-2</v>
      </c>
      <c r="D15">
        <f>LN(PRICE!C15/PRICE!C16)</f>
        <v>-2.1787455374186606E-2</v>
      </c>
      <c r="E15">
        <f>LN(PRICE!D15/PRICE!D16)</f>
        <v>-1.7544310017350708E-2</v>
      </c>
      <c r="F15">
        <f>LN(PRICE!E15/PRICE!E16)</f>
        <v>-4.4124785300565003E-2</v>
      </c>
      <c r="G15">
        <f>LN(PRICE!F15/PRICE!F16)</f>
        <v>-6.6310380760042961E-2</v>
      </c>
      <c r="H15">
        <f>LN(PRICE!G15/PRICE!G16)</f>
        <v>-5.0433281265623464E-2</v>
      </c>
      <c r="I15">
        <f>LN(PRICE!H15/PRICE!H16)</f>
        <v>-3.0884883202241691E-2</v>
      </c>
      <c r="J15">
        <f>LN(PRICE!I15/PRICE!I16)</f>
        <v>7.5116410406613054E-3</v>
      </c>
      <c r="K15">
        <f>LN(PRICE!J15/PRICE!J16)</f>
        <v>-8.1083328890652895E-2</v>
      </c>
      <c r="L15">
        <f>LN(PRICE!K15/PRICE!K16)</f>
        <v>-8.4460854407385363E-2</v>
      </c>
      <c r="M15">
        <f>LN(PRICE!L15/PRICE!L16)</f>
        <v>-3.2971802918121039E-2</v>
      </c>
      <c r="N15">
        <f>LN(PRICE!M15/PRICE!M16)</f>
        <v>-0.15684252909665472</v>
      </c>
      <c r="O15">
        <f>LN(PRICE!N15/PRICE!N16)</f>
        <v>-6.9354063682190423E-2</v>
      </c>
      <c r="P15">
        <f>LN(PRICE!O15/PRICE!O16)</f>
        <v>-4.0840317760537405E-2</v>
      </c>
      <c r="Q15">
        <f>LN(PRICE!P15/PRICE!P16)</f>
        <v>-0.12030510508909331</v>
      </c>
      <c r="R15">
        <f t="shared" si="0"/>
        <v>-6.3507633478180614E-2</v>
      </c>
      <c r="S15">
        <f t="shared" si="1"/>
        <v>0.56880009227645989</v>
      </c>
      <c r="T15">
        <f t="shared" si="2"/>
        <v>-3.6123147782648725E-2</v>
      </c>
      <c r="V15">
        <f t="shared" si="3"/>
        <v>-3.074471668106292E-2</v>
      </c>
      <c r="W15">
        <f t="shared" si="4"/>
        <v>-1.2392706627306594E-2</v>
      </c>
      <c r="X15">
        <f t="shared" si="5"/>
        <v>-9.9792051567959023E-3</v>
      </c>
      <c r="Y15">
        <f t="shared" si="6"/>
        <v>-2.5098181950640355E-2</v>
      </c>
      <c r="Z15">
        <f t="shared" si="7"/>
        <v>-3.7717350695199624E-2</v>
      </c>
      <c r="AA15">
        <f t="shared" si="8"/>
        <v>-2.8686455037691284E-2</v>
      </c>
      <c r="AB15">
        <f t="shared" si="9"/>
        <v>-1.7567324415382758E-2</v>
      </c>
      <c r="AC15">
        <f t="shared" si="10"/>
        <v>4.2726221170757937E-3</v>
      </c>
      <c r="AD15">
        <f t="shared" si="11"/>
        <v>-4.6120204955085911E-2</v>
      </c>
      <c r="AE15">
        <f t="shared" si="12"/>
        <v>-4.804134178066944E-2</v>
      </c>
      <c r="AF15">
        <f t="shared" si="13"/>
        <v>-1.8754364542348495E-2</v>
      </c>
      <c r="AG15">
        <f t="shared" si="14"/>
        <v>-8.9212045023050551E-2</v>
      </c>
      <c r="AH15">
        <f t="shared" si="15"/>
        <v>-3.9448597822177391E-2</v>
      </c>
      <c r="AI15">
        <f t="shared" si="16"/>
        <v>-2.3229976510793619E-2</v>
      </c>
      <c r="AJ15">
        <f t="shared" si="17"/>
        <v>-6.842955487600548E-2</v>
      </c>
      <c r="AM15" s="1" t="s">
        <v>30</v>
      </c>
      <c r="AN15" s="1">
        <v>-0.1322399540426796</v>
      </c>
      <c r="AP15" s="1" t="s">
        <v>30</v>
      </c>
      <c r="AQ15" s="1">
        <v>-4.0644858062659106E-2</v>
      </c>
      <c r="AR15" s="1"/>
    </row>
    <row r="16" spans="1:46" x14ac:dyDescent="0.3">
      <c r="A16">
        <v>5.77044864571171E-2</v>
      </c>
      <c r="B16">
        <v>12</v>
      </c>
      <c r="C16">
        <f>LN(PRICE!B16/PRICE!B17)</f>
        <v>-2.0428410529686083E-3</v>
      </c>
      <c r="D16">
        <f>LN(PRICE!C16/PRICE!C17)</f>
        <v>-7.2719687618752072E-3</v>
      </c>
      <c r="E16">
        <f>LN(PRICE!D16/PRICE!D17)</f>
        <v>-3.2589492862999829E-2</v>
      </c>
      <c r="F16">
        <f>LN(PRICE!E16/PRICE!E17)</f>
        <v>5.1089878220085122E-3</v>
      </c>
      <c r="G16">
        <f>LN(PRICE!F16/PRICE!F17)</f>
        <v>-2.4841412577744058E-2</v>
      </c>
      <c r="H16">
        <f>LN(PRICE!G16/PRICE!G17)</f>
        <v>1.3846692715106169E-2</v>
      </c>
      <c r="I16">
        <f>LN(PRICE!H16/PRICE!H17)</f>
        <v>1.2164255382360245E-2</v>
      </c>
      <c r="J16">
        <f>LN(PRICE!I16/PRICE!I17)</f>
        <v>4.4761918701157963E-2</v>
      </c>
      <c r="K16">
        <f>LN(PRICE!J16/PRICE!J17)</f>
        <v>-7.5209258401471076E-3</v>
      </c>
      <c r="L16">
        <f>LN(PRICE!K16/PRICE!K17)</f>
        <v>4.2632624053732103E-2</v>
      </c>
      <c r="M16">
        <f>LN(PRICE!L16/PRICE!L17)</f>
        <v>-4.6228016830571803E-2</v>
      </c>
      <c r="N16">
        <f>LN(PRICE!M16/PRICE!M17)</f>
        <v>-2.7274360315974151E-2</v>
      </c>
      <c r="O16">
        <f>LN(PRICE!N16/PRICE!N17)</f>
        <v>-6.3012182355510742E-3</v>
      </c>
      <c r="P16">
        <f>LN(PRICE!O16/PRICE!O17)</f>
        <v>-5.1007434492166749E-2</v>
      </c>
      <c r="Q16">
        <f>LN(PRICE!P16/PRICE!P17)</f>
        <v>6.3171404012614969E-3</v>
      </c>
      <c r="R16">
        <f t="shared" si="0"/>
        <v>-1.1077683344371189E-2</v>
      </c>
      <c r="S16">
        <f t="shared" si="1"/>
        <v>0.54036008766263688</v>
      </c>
      <c r="T16">
        <f t="shared" si="2"/>
        <v>-5.9859379430633481E-3</v>
      </c>
      <c r="V16">
        <f t="shared" si="3"/>
        <v>-1.1038697704629505E-3</v>
      </c>
      <c r="W16">
        <f t="shared" si="4"/>
        <v>-3.9294816776468443E-3</v>
      </c>
      <c r="X16">
        <f t="shared" si="5"/>
        <v>-1.7610061220331468E-2</v>
      </c>
      <c r="Y16">
        <f t="shared" si="6"/>
        <v>2.760693107367864E-3</v>
      </c>
      <c r="Z16">
        <f t="shared" si="7"/>
        <v>-1.3423307878173509E-2</v>
      </c>
      <c r="AA16">
        <f t="shared" si="8"/>
        <v>7.482200089372365E-3</v>
      </c>
      <c r="AB16">
        <f t="shared" si="9"/>
        <v>6.5730781047628846E-3</v>
      </c>
      <c r="AC16">
        <f t="shared" si="10"/>
        <v>2.4187554313305541E-2</v>
      </c>
      <c r="AD16">
        <f t="shared" si="11"/>
        <v>-4.0640081462860822E-3</v>
      </c>
      <c r="AE16">
        <f t="shared" si="12"/>
        <v>2.3036968470962919E-2</v>
      </c>
      <c r="AF16">
        <f t="shared" si="13"/>
        <v>-2.4979775227037631E-2</v>
      </c>
      <c r="AG16">
        <f t="shared" si="14"/>
        <v>-1.4737975731282136E-2</v>
      </c>
      <c r="AH16">
        <f t="shared" si="15"/>
        <v>-3.4049268381437844E-3</v>
      </c>
      <c r="AI16">
        <f t="shared" si="16"/>
        <v>-2.7562381773633432E-2</v>
      </c>
      <c r="AJ16">
        <f t="shared" si="17"/>
        <v>3.4135305410028477E-3</v>
      </c>
      <c r="AM16" s="1" t="s">
        <v>31</v>
      </c>
      <c r="AN16" s="1">
        <v>0.10314369938107673</v>
      </c>
      <c r="AP16" s="1" t="s">
        <v>31</v>
      </c>
      <c r="AQ16" s="1">
        <v>4.4816750050398306E-2</v>
      </c>
      <c r="AR16" s="1"/>
    </row>
    <row r="17" spans="1:54" x14ac:dyDescent="0.3">
      <c r="A17">
        <v>2.9090626340658135E-2</v>
      </c>
      <c r="B17">
        <v>13</v>
      </c>
      <c r="C17">
        <f>LN(PRICE!B17/PRICE!B18)</f>
        <v>2.8138332238215217E-2</v>
      </c>
      <c r="D17">
        <f>LN(PRICE!C17/PRICE!C18)</f>
        <v>3.3051222674580993E-2</v>
      </c>
      <c r="E17">
        <f>LN(PRICE!D17/PRICE!D18)</f>
        <v>3.4661991014150413E-2</v>
      </c>
      <c r="F17">
        <f>LN(PRICE!E17/PRICE!E18)</f>
        <v>5.6779234361595425E-2</v>
      </c>
      <c r="G17">
        <f>LN(PRICE!F17/PRICE!F18)</f>
        <v>3.0464980067055711E-2</v>
      </c>
      <c r="H17">
        <f>LN(PRICE!G17/PRICE!G18)</f>
        <v>3.1993432251891489E-2</v>
      </c>
      <c r="I17">
        <f>LN(PRICE!H17/PRICE!H18)</f>
        <v>3.8022370069833965E-2</v>
      </c>
      <c r="J17">
        <f>LN(PRICE!I17/PRICE!I18)</f>
        <v>1.8282158192078971E-2</v>
      </c>
      <c r="K17">
        <f>LN(PRICE!J17/PRICE!J18)</f>
        <v>4.9632041862434348E-2</v>
      </c>
      <c r="L17">
        <f>LN(PRICE!K17/PRICE!K18)</f>
        <v>-2.4064319972473474E-2</v>
      </c>
      <c r="M17">
        <f>LN(PRICE!L17/PRICE!L18)</f>
        <v>3.2759960857463529E-3</v>
      </c>
      <c r="N17">
        <f>LN(PRICE!M17/PRICE!M18)</f>
        <v>5.6499115266174522E-2</v>
      </c>
      <c r="O17">
        <f>LN(PRICE!N17/PRICE!N18)</f>
        <v>2.6736131365407537E-2</v>
      </c>
      <c r="P17">
        <f>LN(PRICE!O17/PRICE!O18)</f>
        <v>2.7108795981425078E-2</v>
      </c>
      <c r="Q17">
        <f>LN(PRICE!P17/PRICE!P18)</f>
        <v>3.4819765159227911E-2</v>
      </c>
      <c r="R17">
        <f t="shared" si="0"/>
        <v>2.8770126413182783E-2</v>
      </c>
      <c r="S17">
        <f t="shared" si="1"/>
        <v>0.51334208327950503</v>
      </c>
      <c r="T17">
        <f t="shared" si="2"/>
        <v>1.4768916629157964E-2</v>
      </c>
      <c r="V17">
        <f t="shared" si="3"/>
        <v>1.4444590091176258E-2</v>
      </c>
      <c r="W17">
        <f t="shared" si="4"/>
        <v>1.6966583502704222E-2</v>
      </c>
      <c r="X17">
        <f t="shared" si="5"/>
        <v>1.7793458677819455E-2</v>
      </c>
      <c r="Y17">
        <f t="shared" si="6"/>
        <v>2.9147170454196653E-2</v>
      </c>
      <c r="Z17">
        <f t="shared" si="7"/>
        <v>1.5638956334690972E-2</v>
      </c>
      <c r="AA17">
        <f t="shared" si="8"/>
        <v>1.6423575163447682E-2</v>
      </c>
      <c r="AB17">
        <f t="shared" si="9"/>
        <v>1.9518482662872868E-2</v>
      </c>
      <c r="AC17">
        <f t="shared" si="10"/>
        <v>9.3850011731672883E-3</v>
      </c>
      <c r="AD17">
        <f t="shared" si="11"/>
        <v>2.5478215767077653E-2</v>
      </c>
      <c r="AE17">
        <f t="shared" si="12"/>
        <v>-1.2353228147374135E-2</v>
      </c>
      <c r="AF17">
        <f t="shared" si="13"/>
        <v>1.6817066554725368E-3</v>
      </c>
      <c r="AG17">
        <f t="shared" si="14"/>
        <v>2.9003373534186916E-2</v>
      </c>
      <c r="AH17">
        <f t="shared" si="15"/>
        <v>1.3724781373952822E-2</v>
      </c>
      <c r="AI17">
        <f t="shared" si="16"/>
        <v>1.3916085804303823E-2</v>
      </c>
      <c r="AJ17">
        <f t="shared" si="17"/>
        <v>1.7874450786141183E-2</v>
      </c>
      <c r="AM17" s="1" t="s">
        <v>32</v>
      </c>
      <c r="AN17" s="1">
        <v>5.7579630995910548E-2</v>
      </c>
      <c r="AP17" s="1" t="s">
        <v>32</v>
      </c>
      <c r="AQ17" s="1">
        <v>5.4681115866926117E-2</v>
      </c>
      <c r="AR17" s="1"/>
    </row>
    <row r="18" spans="1:54" x14ac:dyDescent="0.3">
      <c r="B18">
        <v>14</v>
      </c>
      <c r="C18">
        <f>LN(PRICE!B18/PRICE!B19)</f>
        <v>-4.2283737120201843E-2</v>
      </c>
      <c r="D18">
        <f>LN(PRICE!C18/PRICE!C19)</f>
        <v>-2.87342925694721E-2</v>
      </c>
      <c r="E18">
        <f>LN(PRICE!D18/PRICE!D19)</f>
        <v>-8.887684456290583E-2</v>
      </c>
      <c r="F18">
        <f>LN(PRICE!E18/PRICE!E19)</f>
        <v>-4.0926607714679382E-2</v>
      </c>
      <c r="G18">
        <f>LN(PRICE!F18/PRICE!F19)</f>
        <v>-4.0788788462773423E-2</v>
      </c>
      <c r="H18">
        <f>LN(PRICE!G18/PRICE!G19)</f>
        <v>-4.4928073613986798E-2</v>
      </c>
      <c r="I18">
        <f>LN(PRICE!H18/PRICE!H19)</f>
        <v>-1.630341237506144E-2</v>
      </c>
      <c r="J18">
        <f>LN(PRICE!I18/PRICE!I19)</f>
        <v>-5.3590292183764654E-2</v>
      </c>
      <c r="K18">
        <f>LN(PRICE!J18/PRICE!J19)</f>
        <v>-1.7687753024633695E-2</v>
      </c>
      <c r="L18">
        <f>LN(PRICE!K18/PRICE!K19)</f>
        <v>-2.6475836744225642E-2</v>
      </c>
      <c r="M18">
        <f>LN(PRICE!L18/PRICE!L19)</f>
        <v>-2.291029800074755E-2</v>
      </c>
      <c r="N18">
        <f>LN(PRICE!M18/PRICE!M19)</f>
        <v>-6.2088900486319785E-2</v>
      </c>
      <c r="O18">
        <f>LN(PRICE!N18/PRICE!N19)</f>
        <v>-9.3314077480022073E-2</v>
      </c>
      <c r="P18">
        <f>LN(PRICE!O18/PRICE!O19)</f>
        <v>-1.9558403647518732E-2</v>
      </c>
      <c r="Q18">
        <f>LN(PRICE!P18/PRICE!P19)</f>
        <v>-6.3553784475031544E-2</v>
      </c>
      <c r="R18">
        <f t="shared" si="0"/>
        <v>-5.0256321457853262E-2</v>
      </c>
      <c r="S18">
        <f t="shared" si="1"/>
        <v>0.48767497911552976</v>
      </c>
      <c r="T18">
        <f t="shared" si="2"/>
        <v>-2.4508750517381939E-2</v>
      </c>
      <c r="V18">
        <f t="shared" si="3"/>
        <v>-2.0620720617020985E-2</v>
      </c>
      <c r="W18">
        <f t="shared" si="4"/>
        <v>-1.4012995528716828E-2</v>
      </c>
      <c r="X18">
        <f t="shared" si="5"/>
        <v>-4.3343013316069288E-2</v>
      </c>
      <c r="Y18">
        <f t="shared" si="6"/>
        <v>-1.9958882562525745E-2</v>
      </c>
      <c r="Z18">
        <f t="shared" si="7"/>
        <v>-1.989167156173079E-2</v>
      </c>
      <c r="AA18">
        <f t="shared" si="8"/>
        <v>-2.1910297361401994E-2</v>
      </c>
      <c r="AB18">
        <f t="shared" si="9"/>
        <v>-7.9507662895199564E-3</v>
      </c>
      <c r="AC18">
        <f t="shared" si="10"/>
        <v>-2.6134644621512566E-2</v>
      </c>
      <c r="AD18">
        <f t="shared" si="11"/>
        <v>-8.6258745868888851E-3</v>
      </c>
      <c r="AE18">
        <f t="shared" si="12"/>
        <v>-1.2911603131306416E-2</v>
      </c>
      <c r="AF18">
        <f t="shared" si="13"/>
        <v>-1.1172779099045125E-2</v>
      </c>
      <c r="AG18">
        <f t="shared" si="14"/>
        <v>-3.0279203247972206E-2</v>
      </c>
      <c r="AH18">
        <f t="shared" si="15"/>
        <v>-4.5506940786254689E-2</v>
      </c>
      <c r="AI18">
        <f t="shared" si="16"/>
        <v>-9.5381440903367989E-3</v>
      </c>
      <c r="AJ18">
        <f t="shared" si="17"/>
        <v>-3.0993590516573889E-2</v>
      </c>
      <c r="AM18" s="1" t="s">
        <v>33</v>
      </c>
      <c r="AN18" s="1">
        <v>252</v>
      </c>
      <c r="AP18" s="1" t="s">
        <v>33</v>
      </c>
      <c r="AQ18" s="1">
        <v>252</v>
      </c>
      <c r="AR18" s="1"/>
    </row>
    <row r="19" spans="1:54" x14ac:dyDescent="0.3">
      <c r="B19">
        <v>15</v>
      </c>
      <c r="C19">
        <f>LN(PRICE!B19/PRICE!B20)</f>
        <v>5.1285139825272448E-2</v>
      </c>
      <c r="D19">
        <f>LN(PRICE!C19/PRICE!C20)</f>
        <v>3.6267469352453292E-2</v>
      </c>
      <c r="E19">
        <f>LN(PRICE!D19/PRICE!D20)</f>
        <v>4.4939367189117126E-2</v>
      </c>
      <c r="F19">
        <f>LN(PRICE!E19/PRICE!E20)</f>
        <v>4.4632592786944945E-2</v>
      </c>
      <c r="G19">
        <f>LN(PRICE!F19/PRICE!F20)</f>
        <v>5.9793956749701893E-2</v>
      </c>
      <c r="H19">
        <f>LN(PRICE!G19/PRICE!G20)</f>
        <v>5.235624005038373E-2</v>
      </c>
      <c r="I19">
        <f>LN(PRICE!H19/PRICE!H20)</f>
        <v>5.8424776083748742E-2</v>
      </c>
      <c r="J19">
        <f>LN(PRICE!I19/PRICE!I20)</f>
        <v>3.2087656579612628E-2</v>
      </c>
      <c r="K19">
        <f>LN(PRICE!J19/PRICE!J20)</f>
        <v>4.6223856566869108E-2</v>
      </c>
      <c r="L19">
        <f>LN(PRICE!K19/PRICE!K20)</f>
        <v>-2.0780068285256591E-2</v>
      </c>
      <c r="M19">
        <f>LN(PRICE!L19/PRICE!L20)</f>
        <v>5.4367917911145647E-2</v>
      </c>
      <c r="N19">
        <f>LN(PRICE!M19/PRICE!M20)</f>
        <v>0.15396494829451049</v>
      </c>
      <c r="O19">
        <f>LN(PRICE!N19/PRICE!N20)</f>
        <v>7.8203020318464919E-2</v>
      </c>
      <c r="P19">
        <f>LN(PRICE!O19/PRICE!O20)</f>
        <v>6.2323409992964166E-2</v>
      </c>
      <c r="Q19">
        <f>LN(PRICE!P19/PRICE!P20)</f>
        <v>7.1458963982144852E-2</v>
      </c>
      <c r="R19">
        <f t="shared" si="0"/>
        <v>6.1446663116137133E-2</v>
      </c>
      <c r="S19">
        <f t="shared" si="1"/>
        <v>0.46329123015975332</v>
      </c>
      <c r="T19">
        <f t="shared" si="2"/>
        <v>2.8467700144287112E-2</v>
      </c>
      <c r="V19">
        <f t="shared" si="3"/>
        <v>2.3759955518565429E-2</v>
      </c>
      <c r="W19">
        <f t="shared" si="4"/>
        <v>1.6802400491079238E-2</v>
      </c>
      <c r="X19">
        <f t="shared" si="5"/>
        <v>2.0820014707646928E-2</v>
      </c>
      <c r="Y19">
        <f t="shared" si="6"/>
        <v>2.0677888817483055E-2</v>
      </c>
      <c r="Z19">
        <f t="shared" si="7"/>
        <v>2.7702015778688475E-2</v>
      </c>
      <c r="AA19">
        <f t="shared" si="8"/>
        <v>2.4256186859481624E-2</v>
      </c>
      <c r="AB19">
        <f t="shared" si="9"/>
        <v>2.706768638364809E-2</v>
      </c>
      <c r="AC19">
        <f t="shared" si="10"/>
        <v>1.4865929889712437E-2</v>
      </c>
      <c r="AD19">
        <f t="shared" si="11"/>
        <v>2.141510737159278E-2</v>
      </c>
      <c r="AE19">
        <f t="shared" si="12"/>
        <v>-9.6272233986802024E-3</v>
      </c>
      <c r="AF19">
        <f t="shared" si="13"/>
        <v>2.5188179570279152E-2</v>
      </c>
      <c r="AG19">
        <f t="shared" si="14"/>
        <v>7.1330610296846578E-2</v>
      </c>
      <c r="AH19">
        <f t="shared" si="15"/>
        <v>3.6230773485549796E-2</v>
      </c>
      <c r="AI19">
        <f t="shared" si="16"/>
        <v>2.8873889283391033E-2</v>
      </c>
      <c r="AJ19">
        <f t="shared" si="17"/>
        <v>3.3106311329229393E-2</v>
      </c>
      <c r="AM19" s="1" t="s">
        <v>19</v>
      </c>
      <c r="AN19" s="1">
        <v>-9.4012556288998822E-2</v>
      </c>
      <c r="AP19" s="1" t="s">
        <v>19</v>
      </c>
      <c r="AQ19" s="1">
        <v>-3.0100204764590712E-2</v>
      </c>
      <c r="AR19" s="1"/>
    </row>
    <row r="20" spans="1:54" ht="15" thickBot="1" x14ac:dyDescent="0.35">
      <c r="B20">
        <v>16</v>
      </c>
      <c r="C20">
        <f>LN(PRICE!B20/PRICE!B21)</f>
        <v>-5.5239822641725608E-3</v>
      </c>
      <c r="D20">
        <f>LN(PRICE!C20/PRICE!C21)</f>
        <v>-2.8366178815569448E-2</v>
      </c>
      <c r="E20">
        <f>LN(PRICE!D20/PRICE!D21)</f>
        <v>2.6252449772081916E-2</v>
      </c>
      <c r="F20">
        <f>LN(PRICE!E20/PRICE!E21)</f>
        <v>-3.0078808163392163E-2</v>
      </c>
      <c r="G20">
        <f>LN(PRICE!F20/PRICE!F21)</f>
        <v>-1.4516747541893386E-2</v>
      </c>
      <c r="H20">
        <f>LN(PRICE!G20/PRICE!G21)</f>
        <v>-2.8585483483201436E-2</v>
      </c>
      <c r="I20">
        <f>LN(PRICE!H20/PRICE!H21)</f>
        <v>-4.268127638061317E-2</v>
      </c>
      <c r="J20">
        <f>LN(PRICE!I20/PRICE!I21)</f>
        <v>-5.044361114749666E-2</v>
      </c>
      <c r="K20">
        <f>LN(PRICE!J20/PRICE!J21)</f>
        <v>-1.4389892952985199E-2</v>
      </c>
      <c r="L20">
        <f>LN(PRICE!K20/PRICE!K21)</f>
        <v>6.5620855993905991E-2</v>
      </c>
      <c r="M20">
        <f>LN(PRICE!L20/PRICE!L21)</f>
        <v>-8.0101818681881497E-3</v>
      </c>
      <c r="N20">
        <f>LN(PRICE!M20/PRICE!M21)</f>
        <v>-5.8347005074768166E-3</v>
      </c>
      <c r="O20">
        <f>LN(PRICE!N20/PRICE!N21)</f>
        <v>1.2533787627309518E-2</v>
      </c>
      <c r="P20">
        <f>LN(PRICE!O20/PRICE!O21)</f>
        <v>-3.5006325434258682E-2</v>
      </c>
      <c r="Q20">
        <f>LN(PRICE!P20/PRICE!P21)</f>
        <v>7.5533489144942831E-2</v>
      </c>
      <c r="R20">
        <f t="shared" si="0"/>
        <v>-6.6911888306386402E-4</v>
      </c>
      <c r="S20">
        <f t="shared" si="1"/>
        <v>0.44012666865176564</v>
      </c>
      <c r="T20">
        <f t="shared" si="2"/>
        <v>-2.944970649348888E-4</v>
      </c>
      <c r="V20">
        <f t="shared" si="3"/>
        <v>-2.4312519116217067E-3</v>
      </c>
      <c r="W20">
        <f t="shared" si="4"/>
        <v>-1.2484711784476868E-2</v>
      </c>
      <c r="X20">
        <f t="shared" si="5"/>
        <v>1.1554403262134218E-2</v>
      </c>
      <c r="Y20">
        <f t="shared" si="6"/>
        <v>-1.3238485633969326E-2</v>
      </c>
      <c r="Z20">
        <f t="shared" si="7"/>
        <v>-6.3892077352722433E-3</v>
      </c>
      <c r="AA20">
        <f t="shared" si="8"/>
        <v>-1.2581233617261517E-2</v>
      </c>
      <c r="AB20">
        <f t="shared" si="9"/>
        <v>-1.8785167987204563E-2</v>
      </c>
      <c r="AC20">
        <f t="shared" si="10"/>
        <v>-2.2201578529112774E-2</v>
      </c>
      <c r="AD20">
        <f t="shared" si="11"/>
        <v>-6.3333756476528945E-3</v>
      </c>
      <c r="AE20">
        <f t="shared" si="12"/>
        <v>2.8881488742675092E-2</v>
      </c>
      <c r="AF20">
        <f t="shared" si="13"/>
        <v>-3.5254946609404271E-3</v>
      </c>
      <c r="AG20">
        <f t="shared" si="14"/>
        <v>-2.5680072969365376E-3</v>
      </c>
      <c r="AH20">
        <f t="shared" si="15"/>
        <v>5.5164541939964557E-3</v>
      </c>
      <c r="AI20">
        <f t="shared" si="16"/>
        <v>-1.5407217395119847E-2</v>
      </c>
      <c r="AJ20">
        <f t="shared" si="17"/>
        <v>3.3244302949007987E-2</v>
      </c>
      <c r="AM20" s="2" t="s">
        <v>20</v>
      </c>
      <c r="AN20" s="2">
        <v>2.8507362093946561E-3</v>
      </c>
      <c r="AP20" s="2" t="s">
        <v>20</v>
      </c>
      <c r="AQ20" s="2">
        <v>9.4583849596656551E-4</v>
      </c>
      <c r="AR20" s="1"/>
    </row>
    <row r="21" spans="1:54" x14ac:dyDescent="0.3">
      <c r="B21">
        <v>17</v>
      </c>
      <c r="C21">
        <f>LN(PRICE!B21/PRICE!B22)</f>
        <v>9.5605956280538529E-2</v>
      </c>
      <c r="D21">
        <f>LN(PRICE!C21/PRICE!C22)</f>
        <v>1.9397277200546674E-2</v>
      </c>
      <c r="E21">
        <f>LN(PRICE!D21/PRICE!D22)</f>
        <v>0.13463852932170731</v>
      </c>
      <c r="F21">
        <f>LN(PRICE!E21/PRICE!E22)</f>
        <v>8.3392347030861222E-2</v>
      </c>
      <c r="G21">
        <f>LN(PRICE!F21/PRICE!F22)</f>
        <v>7.1471296058526271E-2</v>
      </c>
      <c r="H21">
        <f>LN(PRICE!G21/PRICE!G22)</f>
        <v>7.1081602939873686E-2</v>
      </c>
      <c r="I21">
        <f>LN(PRICE!H21/PRICE!H22)</f>
        <v>-8.2219613841238472E-3</v>
      </c>
      <c r="J21">
        <f>LN(PRICE!I21/PRICE!I22)</f>
        <v>8.044423349308602E-2</v>
      </c>
      <c r="K21">
        <f>LN(PRICE!J21/PRICE!J22)</f>
        <v>0.1583397828487639</v>
      </c>
      <c r="L21">
        <f>LN(PRICE!K21/PRICE!K22)</f>
        <v>0.15084589483456629</v>
      </c>
      <c r="M21">
        <f>LN(PRICE!L21/PRICE!L22)</f>
        <v>3.5908965243458435E-2</v>
      </c>
      <c r="N21">
        <f>LN(PRICE!M21/PRICE!M22)</f>
        <v>0.12150683175089556</v>
      </c>
      <c r="O21">
        <f>LN(PRICE!N21/PRICE!N22)</f>
        <v>0.13511379499128337</v>
      </c>
      <c r="P21">
        <f>LN(PRICE!O21/PRICE!O22)</f>
        <v>0.1043514067504919</v>
      </c>
      <c r="Q21">
        <f>LN(PRICE!P21/PRICE!P22)</f>
        <v>0.13741092786299461</v>
      </c>
      <c r="R21">
        <f t="shared" si="0"/>
        <v>0.10314369938107673</v>
      </c>
      <c r="S21">
        <f t="shared" si="1"/>
        <v>0.41812033521917735</v>
      </c>
      <c r="T21">
        <f t="shared" si="2"/>
        <v>4.3126478160961858E-2</v>
      </c>
      <c r="V21">
        <f t="shared" si="3"/>
        <v>3.9974794488968783E-2</v>
      </c>
      <c r="W21">
        <f t="shared" si="4"/>
        <v>8.1103960454318811E-3</v>
      </c>
      <c r="X21">
        <f t="shared" si="5"/>
        <v>5.6295107013409298E-2</v>
      </c>
      <c r="Y21">
        <f t="shared" si="6"/>
        <v>3.4868036095257661E-2</v>
      </c>
      <c r="Z21">
        <f t="shared" si="7"/>
        <v>2.9883602266540073E-2</v>
      </c>
      <c r="AA21">
        <f t="shared" si="8"/>
        <v>2.9720663649136447E-2</v>
      </c>
      <c r="AB21">
        <f t="shared" si="9"/>
        <v>-3.4377692500889945E-3</v>
      </c>
      <c r="AC21">
        <f t="shared" si="10"/>
        <v>3.3635369874578901E-2</v>
      </c>
      <c r="AD21">
        <f t="shared" si="11"/>
        <v>6.6205083083256913E-2</v>
      </c>
      <c r="AE21">
        <f t="shared" si="12"/>
        <v>6.3071736114665627E-2</v>
      </c>
      <c r="AF21">
        <f t="shared" si="13"/>
        <v>1.501426858496863E-2</v>
      </c>
      <c r="AG21">
        <f t="shared" si="14"/>
        <v>5.0804477223104633E-2</v>
      </c>
      <c r="AH21">
        <f t="shared" si="15"/>
        <v>5.6493825254490607E-2</v>
      </c>
      <c r="AI21">
        <f t="shared" si="16"/>
        <v>4.3631445171108396E-2</v>
      </c>
      <c r="AJ21">
        <f t="shared" si="17"/>
        <v>5.74543032208535E-2</v>
      </c>
    </row>
    <row r="22" spans="1:54" x14ac:dyDescent="0.3">
      <c r="B22">
        <v>18</v>
      </c>
      <c r="C22">
        <f>LN(PRICE!B22/PRICE!B23)</f>
        <v>-2.1473058907672246E-2</v>
      </c>
      <c r="D22">
        <f>LN(PRICE!C22/PRICE!C23)</f>
        <v>3.0272358029722175E-2</v>
      </c>
      <c r="E22">
        <f>LN(PRICE!D22/PRICE!D23)</f>
        <v>-2.5620253165830336E-3</v>
      </c>
      <c r="F22">
        <f>LN(PRICE!E22/PRICE!E23)</f>
        <v>-1.0945883647954851E-2</v>
      </c>
      <c r="G22">
        <f>LN(PRICE!F22/PRICE!F23)</f>
        <v>6.2831550390194738E-3</v>
      </c>
      <c r="H22">
        <f>LN(PRICE!G22/PRICE!G23)</f>
        <v>-1.474934573281063E-2</v>
      </c>
      <c r="I22">
        <f>LN(PRICE!H22/PRICE!H23)</f>
        <v>7.9221909751949093E-2</v>
      </c>
      <c r="J22">
        <f>LN(PRICE!I22/PRICE!I23)</f>
        <v>4.7074735687200747E-2</v>
      </c>
      <c r="K22">
        <f>LN(PRICE!J22/PRICE!J23)</f>
        <v>3.3173876372631306E-2</v>
      </c>
      <c r="L22">
        <f>LN(PRICE!K22/PRICE!K23)</f>
        <v>1.5688075426580326E-2</v>
      </c>
      <c r="M22">
        <f>LN(PRICE!L22/PRICE!L23)</f>
        <v>-1.6832475448088611E-2</v>
      </c>
      <c r="N22">
        <f>LN(PRICE!M22/PRICE!M23)</f>
        <v>-1.8083675433295351E-2</v>
      </c>
      <c r="O22">
        <f>LN(PRICE!N22/PRICE!N23)</f>
        <v>4.3661819103911127E-2</v>
      </c>
      <c r="P22">
        <f>LN(PRICE!O22/PRICE!O23)</f>
        <v>4.9979582851423239E-2</v>
      </c>
      <c r="Q22">
        <f>LN(PRICE!P22/PRICE!P23)</f>
        <v>-6.4947602755057482E-2</v>
      </c>
      <c r="R22">
        <f t="shared" si="0"/>
        <v>8.0375717466497545E-3</v>
      </c>
      <c r="S22">
        <f t="shared" si="1"/>
        <v>0.39721431845821847</v>
      </c>
      <c r="T22">
        <f t="shared" si="2"/>
        <v>3.192638583404515E-3</v>
      </c>
      <c r="V22">
        <f t="shared" si="3"/>
        <v>-8.5294064592242088E-3</v>
      </c>
      <c r="W22">
        <f t="shared" si="4"/>
        <v>1.2024614062899272E-2</v>
      </c>
      <c r="X22">
        <f t="shared" si="5"/>
        <v>-1.0176731399992311E-3</v>
      </c>
      <c r="Y22">
        <f t="shared" si="6"/>
        <v>-4.3478617131453446E-3</v>
      </c>
      <c r="Z22">
        <f t="shared" si="7"/>
        <v>2.4957591465914414E-3</v>
      </c>
      <c r="AA22">
        <f t="shared" si="8"/>
        <v>-5.8586513129630074E-3</v>
      </c>
      <c r="AB22">
        <f t="shared" si="9"/>
        <v>3.1468076889078954E-2</v>
      </c>
      <c r="AC22">
        <f t="shared" si="10"/>
        <v>1.8698759052592221E-2</v>
      </c>
      <c r="AD22">
        <f t="shared" si="11"/>
        <v>1.317713869397194E-2</v>
      </c>
      <c r="AE22">
        <f t="shared" si="12"/>
        <v>6.2315281884902296E-3</v>
      </c>
      <c r="AF22">
        <f t="shared" si="13"/>
        <v>-6.6861002630772132E-3</v>
      </c>
      <c r="AG22">
        <f t="shared" si="14"/>
        <v>-7.1830948124560418E-3</v>
      </c>
      <c r="AH22">
        <f t="shared" si="15"/>
        <v>1.7343099718006082E-2</v>
      </c>
      <c r="AI22">
        <f t="shared" si="16"/>
        <v>1.9852605939154146E-2</v>
      </c>
      <c r="AJ22">
        <f t="shared" si="17"/>
        <v>-2.5798117763845271E-2</v>
      </c>
    </row>
    <row r="23" spans="1:54" x14ac:dyDescent="0.3">
      <c r="B23">
        <v>19</v>
      </c>
      <c r="C23">
        <f>LN(PRICE!B23/PRICE!B24)</f>
        <v>-6.5590332374152585E-2</v>
      </c>
      <c r="D23">
        <f>LN(PRICE!C23/PRICE!C24)</f>
        <v>-1.8696493550132861E-2</v>
      </c>
      <c r="E23">
        <f>LN(PRICE!D23/PRICE!D24)</f>
        <v>-9.9025031933737018E-2</v>
      </c>
      <c r="F23">
        <f>LN(PRICE!E23/PRICE!E24)</f>
        <v>-2.2453621044236899E-2</v>
      </c>
      <c r="G23">
        <f>LN(PRICE!F23/PRICE!F24)</f>
        <v>-5.5670612088852545E-3</v>
      </c>
      <c r="H23">
        <f>LN(PRICE!G23/PRICE!G24)</f>
        <v>-3.9290020540499522E-2</v>
      </c>
      <c r="I23">
        <f>LN(PRICE!H23/PRICE!H24)</f>
        <v>2.4064867879499759E-3</v>
      </c>
      <c r="J23">
        <f>LN(PRICE!I23/PRICE!I24)</f>
        <v>-2.1241931194248751E-2</v>
      </c>
      <c r="K23">
        <f>LN(PRICE!J23/PRICE!J24)</f>
        <v>-3.4489475857722017E-2</v>
      </c>
      <c r="L23">
        <f>LN(PRICE!K23/PRICE!K24)</f>
        <v>-2.5729620731758954E-4</v>
      </c>
      <c r="M23">
        <f>LN(PRICE!L23/PRICE!L24)</f>
        <v>-2.9415446595378179E-2</v>
      </c>
      <c r="N23">
        <f>LN(PRICE!M23/PRICE!M24)</f>
        <v>-3.1748698314580416E-2</v>
      </c>
      <c r="O23">
        <f>LN(PRICE!N23/PRICE!N24)</f>
        <v>1.6447321629447082E-2</v>
      </c>
      <c r="P23">
        <f>LN(PRICE!O23/PRICE!O24)</f>
        <v>-5.2876617560753706E-3</v>
      </c>
      <c r="Q23">
        <f>LN(PRICE!P23/PRICE!P24)</f>
        <v>6.1538655743780656E-3</v>
      </c>
      <c r="R23">
        <f t="shared" si="0"/>
        <v>-2.886607934995996E-2</v>
      </c>
      <c r="S23">
        <f t="shared" si="1"/>
        <v>0.37735360253530753</v>
      </c>
      <c r="T23">
        <f t="shared" si="2"/>
        <v>-1.089271903377744E-2</v>
      </c>
      <c r="V23">
        <f t="shared" si="3"/>
        <v>-2.475074821287469E-2</v>
      </c>
      <c r="W23">
        <f t="shared" si="4"/>
        <v>-7.055189195920776E-3</v>
      </c>
      <c r="X23">
        <f t="shared" si="5"/>
        <v>-3.7367452541369535E-2</v>
      </c>
      <c r="Y23">
        <f t="shared" si="6"/>
        <v>-8.4729547910053875E-3</v>
      </c>
      <c r="Z23">
        <f t="shared" si="7"/>
        <v>-2.100750602707415E-3</v>
      </c>
      <c r="AA23">
        <f t="shared" si="8"/>
        <v>-1.4826230794643725E-2</v>
      </c>
      <c r="AB23">
        <f t="shared" si="9"/>
        <v>9.0809645888654405E-4</v>
      </c>
      <c r="AC23">
        <f t="shared" si="10"/>
        <v>-8.0157192609568943E-3</v>
      </c>
      <c r="AD23">
        <f t="shared" si="11"/>
        <v>-1.3014727964465919E-2</v>
      </c>
      <c r="AE23">
        <f t="shared" si="12"/>
        <v>-9.7091650749963772E-5</v>
      </c>
      <c r="AF23">
        <f t="shared" si="13"/>
        <v>-1.1100024742950902E-2</v>
      </c>
      <c r="AG23">
        <f t="shared" si="14"/>
        <v>-1.1980485684813566E-2</v>
      </c>
      <c r="AH23">
        <f t="shared" si="15"/>
        <v>6.2064560689287411E-3</v>
      </c>
      <c r="AI23">
        <f t="shared" si="16"/>
        <v>-1.9953182126432115E-3</v>
      </c>
      <c r="AJ23">
        <f t="shared" si="17"/>
        <v>2.3221833440095724E-3</v>
      </c>
    </row>
    <row r="24" spans="1:54" ht="15" thickBot="1" x14ac:dyDescent="0.35">
      <c r="B24">
        <v>20</v>
      </c>
      <c r="C24">
        <f>LN(PRICE!B24/PRICE!B25)</f>
        <v>-7.6915589754226587E-3</v>
      </c>
      <c r="D24">
        <f>LN(PRICE!C24/PRICE!C25)</f>
        <v>2.7450397234557875E-2</v>
      </c>
      <c r="E24">
        <f>LN(PRICE!D24/PRICE!D25)</f>
        <v>6.6753094111799499E-2</v>
      </c>
      <c r="F24">
        <f>LN(PRICE!E24/PRICE!E25)</f>
        <v>4.1126777940233235E-2</v>
      </c>
      <c r="G24">
        <f>LN(PRICE!F24/PRICE!F25)</f>
        <v>0.11367258397491922</v>
      </c>
      <c r="H24">
        <f>LN(PRICE!G24/PRICE!G25)</f>
        <v>1.6717601807818928E-2</v>
      </c>
      <c r="I24">
        <f>LN(PRICE!H24/PRICE!H25)</f>
        <v>5.1161729801308432E-2</v>
      </c>
      <c r="J24">
        <f>LN(PRICE!I24/PRICE!I25)</f>
        <v>7.3928349729533174E-2</v>
      </c>
      <c r="K24">
        <f>LN(PRICE!J24/PRICE!J25)</f>
        <v>4.8832394717689867E-2</v>
      </c>
      <c r="L24">
        <f>LN(PRICE!K24/PRICE!K25)</f>
        <v>0.16879456145761737</v>
      </c>
      <c r="M24">
        <f>LN(PRICE!L24/PRICE!L25)</f>
        <v>-3.0793717140504356E-2</v>
      </c>
      <c r="N24">
        <f>LN(PRICE!M24/PRICE!M25)</f>
        <v>9.3852908806346474E-2</v>
      </c>
      <c r="O24">
        <f>LN(PRICE!N24/PRICE!N25)</f>
        <v>0.1016820612960864</v>
      </c>
      <c r="P24">
        <f>LN(PRICE!O24/PRICE!O25)</f>
        <v>1.7735479031806275E-2</v>
      </c>
      <c r="Q24">
        <f>LN(PRICE!P24/PRICE!P25)</f>
        <v>-1.834913866819643E-2</v>
      </c>
      <c r="R24">
        <f t="shared" si="0"/>
        <v>5.7863778292521081E-2</v>
      </c>
      <c r="S24">
        <f t="shared" si="1"/>
        <v>0.35848592240854216</v>
      </c>
      <c r="T24">
        <f t="shared" si="2"/>
        <v>2.0743349935237798E-2</v>
      </c>
      <c r="V24">
        <f t="shared" si="3"/>
        <v>-2.7573156140640932E-3</v>
      </c>
      <c r="W24">
        <f t="shared" si="4"/>
        <v>9.8405809731113743E-3</v>
      </c>
      <c r="X24">
        <f t="shared" si="5"/>
        <v>2.3930044516292666E-2</v>
      </c>
      <c r="Y24">
        <f t="shared" si="6"/>
        <v>1.4743370925595795E-2</v>
      </c>
      <c r="Z24">
        <f t="shared" si="7"/>
        <v>4.0750021118811382E-2</v>
      </c>
      <c r="AA24">
        <f t="shared" si="8"/>
        <v>5.9930249045346802E-3</v>
      </c>
      <c r="AB24">
        <f t="shared" si="9"/>
        <v>1.8340759899838653E-2</v>
      </c>
      <c r="AC24">
        <f t="shared" si="10"/>
        <v>2.6502272644933E-2</v>
      </c>
      <c r="AD24">
        <f t="shared" si="11"/>
        <v>1.7505726063789074E-2</v>
      </c>
      <c r="AE24">
        <f t="shared" si="12"/>
        <v>6.0510474061679323E-2</v>
      </c>
      <c r="AF24">
        <f t="shared" si="13"/>
        <v>-1.103911409350144E-2</v>
      </c>
      <c r="AG24">
        <f t="shared" si="14"/>
        <v>3.3644946584167904E-2</v>
      </c>
      <c r="AH24">
        <f t="shared" si="15"/>
        <v>3.6451587536129454E-2</v>
      </c>
      <c r="AI24">
        <f t="shared" si="16"/>
        <v>6.3579195600744305E-3</v>
      </c>
      <c r="AJ24">
        <f t="shared" si="17"/>
        <v>-6.5779079008706455E-3</v>
      </c>
      <c r="AS24" s="8" t="s">
        <v>59</v>
      </c>
      <c r="AT24" s="8"/>
      <c r="AU24" s="8"/>
    </row>
    <row r="25" spans="1:54" x14ac:dyDescent="0.3">
      <c r="B25">
        <v>21</v>
      </c>
      <c r="C25">
        <f>LN(PRICE!B25/PRICE!B26)</f>
        <v>-2.4784576994195336E-2</v>
      </c>
      <c r="D25">
        <f>LN(PRICE!C25/PRICE!C26)</f>
        <v>1.2183223181504693E-2</v>
      </c>
      <c r="E25">
        <f>LN(PRICE!D25/PRICE!D26)</f>
        <v>-5.1895545972795352E-2</v>
      </c>
      <c r="F25">
        <f>LN(PRICE!E25/PRICE!E26)</f>
        <v>-1.6600630623688318E-2</v>
      </c>
      <c r="G25">
        <f>LN(PRICE!F25/PRICE!F26)</f>
        <v>4.8509315268480332E-2</v>
      </c>
      <c r="H25">
        <f>LN(PRICE!G25/PRICE!G26)</f>
        <v>-2.075324774908285E-2</v>
      </c>
      <c r="I25">
        <f>LN(PRICE!H25/PRICE!H26)</f>
        <v>-1.3475846992114519E-2</v>
      </c>
      <c r="J25">
        <f>LN(PRICE!I25/PRICE!I26)</f>
        <v>-8.9568829188464649E-2</v>
      </c>
      <c r="K25">
        <f>LN(PRICE!J25/PRICE!J26)</f>
        <v>-6.8821917460211268E-2</v>
      </c>
      <c r="L25">
        <f>LN(PRICE!K25/PRICE!K26)</f>
        <v>-0.17476305096371858</v>
      </c>
      <c r="M25">
        <f>LN(PRICE!L25/PRICE!L26)</f>
        <v>2.5198996815754875E-2</v>
      </c>
      <c r="N25">
        <f>LN(PRICE!M25/PRICE!M26)</f>
        <v>-9.3852908806346474E-2</v>
      </c>
      <c r="O25">
        <f>LN(PRICE!N25/PRICE!N26)</f>
        <v>-8.1453842809726756E-2</v>
      </c>
      <c r="P25">
        <f>LN(PRICE!O25/PRICE!O26)</f>
        <v>-6.8174590275837679E-2</v>
      </c>
      <c r="Q25">
        <f>LN(PRICE!P25/PRICE!P26)</f>
        <v>-7.0204258673248573E-2</v>
      </c>
      <c r="R25">
        <f t="shared" si="0"/>
        <v>-5.2096830709251425E-2</v>
      </c>
      <c r="S25">
        <f t="shared" si="1"/>
        <v>0.34056162628811509</v>
      </c>
      <c r="T25">
        <f t="shared" si="2"/>
        <v>-1.7742181390799281E-2</v>
      </c>
      <c r="V25">
        <f t="shared" si="3"/>
        <v>-8.4406758480061669E-3</v>
      </c>
      <c r="W25">
        <f t="shared" si="4"/>
        <v>4.1491383001243023E-3</v>
      </c>
      <c r="X25">
        <f t="shared" si="5"/>
        <v>-1.7673631533604826E-2</v>
      </c>
      <c r="Y25">
        <f t="shared" si="6"/>
        <v>-5.6535377626115799E-3</v>
      </c>
      <c r="Z25">
        <f t="shared" si="7"/>
        <v>1.6520411297956554E-2</v>
      </c>
      <c r="AA25">
        <f t="shared" si="8"/>
        <v>-7.0677598041878195E-3</v>
      </c>
      <c r="AB25">
        <f t="shared" si="9"/>
        <v>-4.5893563672443245E-3</v>
      </c>
      <c r="AC25">
        <f t="shared" si="10"/>
        <v>-3.0503706133145913E-2</v>
      </c>
      <c r="AD25">
        <f t="shared" si="11"/>
        <v>-2.3438104134515973E-2</v>
      </c>
      <c r="AE25">
        <f t="shared" si="12"/>
        <v>-5.951758885127674E-2</v>
      </c>
      <c r="AF25">
        <f t="shared" si="13"/>
        <v>8.5818113364025134E-3</v>
      </c>
      <c r="AG25">
        <f t="shared" si="14"/>
        <v>-3.1962699254959516E-2</v>
      </c>
      <c r="AH25">
        <f t="shared" si="15"/>
        <v>-2.7740053174697035E-2</v>
      </c>
      <c r="AI25">
        <f t="shared" si="16"/>
        <v>-2.3217649335865197E-2</v>
      </c>
      <c r="AJ25">
        <f t="shared" si="17"/>
        <v>-2.3908876506113043E-2</v>
      </c>
      <c r="AM25" s="3"/>
      <c r="AN25" s="3" t="s">
        <v>38</v>
      </c>
      <c r="AO25" s="3" t="s">
        <v>39</v>
      </c>
      <c r="AP25" s="3" t="s">
        <v>40</v>
      </c>
      <c r="AQ25" s="3" t="s">
        <v>41</v>
      </c>
      <c r="AR25" s="3" t="s">
        <v>42</v>
      </c>
      <c r="AS25" s="3" t="s">
        <v>43</v>
      </c>
      <c r="AT25" s="3" t="s">
        <v>44</v>
      </c>
      <c r="AU25" s="3" t="s">
        <v>45</v>
      </c>
      <c r="AV25" s="3" t="s">
        <v>46</v>
      </c>
      <c r="AW25" s="3" t="s">
        <v>47</v>
      </c>
      <c r="AX25" s="3" t="s">
        <v>48</v>
      </c>
      <c r="AY25" s="3" t="s">
        <v>49</v>
      </c>
      <c r="AZ25" s="3" t="s">
        <v>50</v>
      </c>
      <c r="BA25" s="3" t="s">
        <v>51</v>
      </c>
      <c r="BB25" s="3" t="s">
        <v>52</v>
      </c>
    </row>
    <row r="26" spans="1:54" x14ac:dyDescent="0.3">
      <c r="B26">
        <v>22</v>
      </c>
      <c r="C26">
        <f>LN(PRICE!B26/PRICE!B27)</f>
        <v>4.3030832479733654E-2</v>
      </c>
      <c r="D26">
        <f>LN(PRICE!C26/PRICE!C27)</f>
        <v>6.790728563448814E-2</v>
      </c>
      <c r="E26">
        <f>LN(PRICE!D26/PRICE!D27)</f>
        <v>-1.5699940514370733E-2</v>
      </c>
      <c r="F26">
        <f>LN(PRICE!E26/PRICE!E27)</f>
        <v>2.3086040893323782E-2</v>
      </c>
      <c r="G26">
        <f>LN(PRICE!F26/PRICE!F27)</f>
        <v>4.8216414509510877E-2</v>
      </c>
      <c r="H26">
        <f>LN(PRICE!G26/PRICE!G27)</f>
        <v>3.2187897535602264E-2</v>
      </c>
      <c r="I26">
        <f>LN(PRICE!H26/PRICE!H27)</f>
        <v>6.7631140736440748E-2</v>
      </c>
      <c r="J26">
        <f>LN(PRICE!I26/PRICE!I27)</f>
        <v>4.2899184273145395E-2</v>
      </c>
      <c r="K26">
        <f>LN(PRICE!J26/PRICE!J27)</f>
        <v>0.10098747278695568</v>
      </c>
      <c r="L26">
        <f>LN(PRICE!K26/PRICE!K27)</f>
        <v>-3.3981344166379567E-2</v>
      </c>
      <c r="M26">
        <f>LN(PRICE!L26/PRICE!L27)</f>
        <v>0.10594618034115437</v>
      </c>
      <c r="N26">
        <f>LN(PRICE!M26/PRICE!M27)</f>
        <v>-4.158010148663677E-3</v>
      </c>
      <c r="O26">
        <f>LN(PRICE!N26/PRICE!N27)</f>
        <v>-2.8020061174245839E-2</v>
      </c>
      <c r="P26">
        <f>LN(PRICE!O26/PRICE!O27)</f>
        <v>7.8710471123643391E-2</v>
      </c>
      <c r="Q26">
        <f>LN(PRICE!P26/PRICE!P27)</f>
        <v>6.1154423153330646E-2</v>
      </c>
      <c r="R26">
        <f t="shared" si="0"/>
        <v>2.9206832652329064E-2</v>
      </c>
      <c r="S26">
        <f t="shared" si="1"/>
        <v>0.32353354497370929</v>
      </c>
      <c r="T26">
        <f t="shared" si="2"/>
        <v>9.4493901054619068E-3</v>
      </c>
      <c r="V26">
        <f t="shared" si="3"/>
        <v>1.3921917775338058E-2</v>
      </c>
      <c r="W26">
        <f t="shared" si="4"/>
        <v>2.1970284850868192E-2</v>
      </c>
      <c r="X26">
        <f t="shared" si="5"/>
        <v>-5.0794574104907238E-3</v>
      </c>
      <c r="Y26">
        <f t="shared" si="6"/>
        <v>7.4691086496250616E-3</v>
      </c>
      <c r="Z26">
        <f t="shared" si="7"/>
        <v>1.5599627512183847E-2</v>
      </c>
      <c r="AA26">
        <f t="shared" si="8"/>
        <v>1.0413864594943921E-2</v>
      </c>
      <c r="AB26">
        <f t="shared" si="9"/>
        <v>2.1880942713076515E-2</v>
      </c>
      <c r="AC26">
        <f t="shared" si="10"/>
        <v>1.3879325164371127E-2</v>
      </c>
      <c r="AD26">
        <f t="shared" si="11"/>
        <v>3.2672835068699765E-2</v>
      </c>
      <c r="AE26">
        <f t="shared" si="12"/>
        <v>-1.0994104741120458E-2</v>
      </c>
      <c r="AF26">
        <f t="shared" si="13"/>
        <v>3.4277143302197582E-2</v>
      </c>
      <c r="AG26">
        <f t="shared" si="14"/>
        <v>-1.3452557634338195E-3</v>
      </c>
      <c r="AH26">
        <f t="shared" si="15"/>
        <v>-9.0654297220839515E-3</v>
      </c>
      <c r="AI26">
        <f t="shared" si="16"/>
        <v>2.5465477749183126E-2</v>
      </c>
      <c r="AJ26">
        <f t="shared" si="17"/>
        <v>1.978550731361935E-2</v>
      </c>
      <c r="AM26" s="1" t="s">
        <v>38</v>
      </c>
      <c r="AN26" s="1">
        <v>6.5112605345938137E-4</v>
      </c>
      <c r="AO26" s="1">
        <v>3.3312622125663952E-4</v>
      </c>
      <c r="AP26" s="1">
        <v>4.5022400984792531E-4</v>
      </c>
      <c r="AQ26" s="1">
        <v>4.7575199970852316E-4</v>
      </c>
      <c r="AR26" s="1">
        <v>5.0943707457247315E-4</v>
      </c>
      <c r="AS26" s="1">
        <v>4.5954187534171773E-4</v>
      </c>
      <c r="AT26" s="1">
        <v>3.8663016545330536E-4</v>
      </c>
      <c r="AU26" s="1">
        <v>3.8483167057789635E-4</v>
      </c>
      <c r="AV26" s="1">
        <v>7.0895877900135657E-4</v>
      </c>
      <c r="AW26" s="1">
        <v>5.7771572690762667E-4</v>
      </c>
      <c r="AX26" s="1">
        <v>3.7714217019616523E-4</v>
      </c>
      <c r="AY26" s="1">
        <v>4.8616962595462597E-4</v>
      </c>
      <c r="AZ26" s="1">
        <v>5.4406492386811995E-4</v>
      </c>
      <c r="BA26" s="1">
        <v>6.2375127038842625E-4</v>
      </c>
      <c r="BB26" s="1">
        <v>5.92455246680281E-4</v>
      </c>
    </row>
    <row r="27" spans="1:54" x14ac:dyDescent="0.3">
      <c r="B27">
        <v>23</v>
      </c>
      <c r="C27">
        <f>LN(PRICE!B27/PRICE!B28)</f>
        <v>-0.13770805043720846</v>
      </c>
      <c r="D27">
        <f>LN(PRICE!C27/PRICE!C28)</f>
        <v>-5.5192957194265632E-2</v>
      </c>
      <c r="E27">
        <f>LN(PRICE!D27/PRICE!D28)</f>
        <v>-7.6075701964213413E-2</v>
      </c>
      <c r="F27">
        <f>LN(PRICE!E27/PRICE!E28)</f>
        <v>-0.15376905681802916</v>
      </c>
      <c r="G27">
        <f>LN(PRICE!F27/PRICE!F28)</f>
        <v>-0.16412554463426454</v>
      </c>
      <c r="H27">
        <f>LN(PRICE!G27/PRICE!G28)</f>
        <v>-0.11766726222481887</v>
      </c>
      <c r="I27">
        <f>LN(PRICE!H27/PRICE!H28)</f>
        <v>-0.11809528334128552</v>
      </c>
      <c r="J27">
        <f>LN(PRICE!I27/PRICE!I28)</f>
        <v>-0.12132552440875792</v>
      </c>
      <c r="K27">
        <f>LN(PRICE!J27/PRICE!J28)</f>
        <v>-0.20397943061724333</v>
      </c>
      <c r="L27">
        <f>LN(PRICE!K27/PRICE!K28)</f>
        <v>-0.20552226461146997</v>
      </c>
      <c r="M27">
        <f>LN(PRICE!L27/PRICE!L28)</f>
        <v>-7.9141120904170359E-2</v>
      </c>
      <c r="N27">
        <f>LN(PRICE!M27/PRICE!M28)</f>
        <v>-0.17235969982549065</v>
      </c>
      <c r="O27">
        <f>LN(PRICE!N27/PRICE!N28)</f>
        <v>-0.10985217968661888</v>
      </c>
      <c r="P27">
        <f>LN(PRICE!O27/PRICE!O28)</f>
        <v>-0.12581642688277273</v>
      </c>
      <c r="Q27">
        <f>LN(PRICE!P27/PRICE!P28)</f>
        <v>-0.16439404724201925</v>
      </c>
      <c r="R27">
        <f t="shared" si="0"/>
        <v>-0.1322399540426796</v>
      </c>
      <c r="S27">
        <f t="shared" si="1"/>
        <v>0.30735686772502385</v>
      </c>
      <c r="T27">
        <f t="shared" si="2"/>
        <v>-4.0644858062659106E-2</v>
      </c>
      <c r="V27">
        <f t="shared" si="3"/>
        <v>-4.2325515042899997E-2</v>
      </c>
      <c r="W27">
        <f t="shared" si="4"/>
        <v>-1.6963934443710804E-2</v>
      </c>
      <c r="X27">
        <f t="shared" si="5"/>
        <v>-2.338238946570308E-2</v>
      </c>
      <c r="Y27">
        <f t="shared" si="6"/>
        <v>-4.7261975656620665E-2</v>
      </c>
      <c r="Z27">
        <f t="shared" si="7"/>
        <v>-5.0445113312451148E-2</v>
      </c>
      <c r="AA27">
        <f t="shared" si="8"/>
        <v>-3.6165841151199349E-2</v>
      </c>
      <c r="AB27">
        <f t="shared" si="9"/>
        <v>-3.6297396380876708E-2</v>
      </c>
      <c r="AC27">
        <f t="shared" si="10"/>
        <v>-3.729023315737176E-2</v>
      </c>
      <c r="AD27">
        <f t="shared" si="11"/>
        <v>-6.2694478874849732E-2</v>
      </c>
      <c r="AE27">
        <f t="shared" si="12"/>
        <v>-6.316867949873492E-2</v>
      </c>
      <c r="AF27">
        <f t="shared" si="13"/>
        <v>-2.4324567029353209E-2</v>
      </c>
      <c r="AG27">
        <f t="shared" si="14"/>
        <v>-5.2975937460388145E-2</v>
      </c>
      <c r="AH27">
        <f t="shared" si="15"/>
        <v>-3.3763821861245671E-2</v>
      </c>
      <c r="AI27">
        <f t="shared" si="16"/>
        <v>-3.8670542875043512E-2</v>
      </c>
      <c r="AJ27">
        <f t="shared" si="17"/>
        <v>-5.0527639432946636E-2</v>
      </c>
      <c r="AM27" s="1" t="s">
        <v>39</v>
      </c>
      <c r="AN27" s="1">
        <v>3.3312622125663952E-4</v>
      </c>
      <c r="AO27" s="1">
        <v>3.6015217377343307E-4</v>
      </c>
      <c r="AP27" s="1">
        <v>2.6665606786953691E-4</v>
      </c>
      <c r="AQ27" s="1">
        <v>3.1593179952661124E-4</v>
      </c>
      <c r="AR27" s="1">
        <v>3.4700291325268545E-4</v>
      </c>
      <c r="AS27" s="1">
        <v>2.9641256892142627E-4</v>
      </c>
      <c r="AT27" s="1">
        <v>3.3313621323864022E-4</v>
      </c>
      <c r="AU27" s="1">
        <v>2.8479994516914431E-4</v>
      </c>
      <c r="AV27" s="1">
        <v>4.4476901334900574E-4</v>
      </c>
      <c r="AW27" s="1">
        <v>3.8813161725567133E-4</v>
      </c>
      <c r="AX27" s="1">
        <v>2.2198759667678493E-4</v>
      </c>
      <c r="AY27" s="1">
        <v>2.6759055277266283E-4</v>
      </c>
      <c r="AZ27" s="1">
        <v>3.4031652424838013E-4</v>
      </c>
      <c r="BA27" s="1">
        <v>4.5869927710531343E-4</v>
      </c>
      <c r="BB27" s="1">
        <v>3.0108815041694304E-4</v>
      </c>
    </row>
    <row r="28" spans="1:54" x14ac:dyDescent="0.3">
      <c r="B28">
        <v>24</v>
      </c>
      <c r="C28">
        <f>LN(PRICE!B28/PRICE!B29)</f>
        <v>0.1131574781778725</v>
      </c>
      <c r="D28">
        <f>LN(PRICE!C28/PRICE!C29)</f>
        <v>6.2644526522527264E-2</v>
      </c>
      <c r="E28">
        <f>LN(PRICE!D28/PRICE!D29)</f>
        <v>0.11033666986179813</v>
      </c>
      <c r="F28">
        <f>LN(PRICE!E28/PRICE!E29)</f>
        <v>9.7444225887362734E-2</v>
      </c>
      <c r="G28">
        <f>LN(PRICE!F28/PRICE!F29)</f>
        <v>9.4653891392033784E-2</v>
      </c>
      <c r="H28">
        <f>LN(PRICE!G28/PRICE!G29)</f>
        <v>8.9855791718489772E-2</v>
      </c>
      <c r="I28">
        <f>LN(PRICE!H28/PRICE!H29)</f>
        <v>6.4637608218767878E-2</v>
      </c>
      <c r="J28">
        <f>LN(PRICE!I28/PRICE!I29)</f>
        <v>7.2190939997653067E-2</v>
      </c>
      <c r="K28">
        <f>LN(PRICE!J28/PRICE!J29)</f>
        <v>0.10742024125828956</v>
      </c>
      <c r="L28">
        <f>LN(PRICE!K28/PRICE!K29)</f>
        <v>-2.5164569686574479E-2</v>
      </c>
      <c r="M28">
        <f>LN(PRICE!L28/PRICE!L29)</f>
        <v>8.9416568013917494E-2</v>
      </c>
      <c r="N28">
        <f>LN(PRICE!M28/PRICE!M29)</f>
        <v>-1.9026229741651236E-2</v>
      </c>
      <c r="O28">
        <f>LN(PRICE!N28/PRICE!N29)</f>
        <v>9.3531478953125247E-2</v>
      </c>
      <c r="P28">
        <f>LN(PRICE!O28/PRICE!O29)</f>
        <v>0.11809639338955265</v>
      </c>
      <c r="Q28">
        <f>LN(PRICE!P28/PRICE!P29)</f>
        <v>8.2274495623643668E-2</v>
      </c>
      <c r="R28">
        <f t="shared" si="0"/>
        <v>7.3884248707634409E-2</v>
      </c>
      <c r="S28">
        <f t="shared" si="1"/>
        <v>0.29198902433877266</v>
      </c>
      <c r="T28">
        <f t="shared" si="2"/>
        <v>2.1573389694145396E-2</v>
      </c>
      <c r="V28">
        <f t="shared" si="3"/>
        <v>3.3040741649792947E-2</v>
      </c>
      <c r="W28">
        <f t="shared" si="4"/>
        <v>1.8291514179477102E-2</v>
      </c>
      <c r="X28">
        <f t="shared" si="5"/>
        <v>3.2217096581735702E-2</v>
      </c>
      <c r="Y28">
        <f t="shared" si="6"/>
        <v>2.8452644444298018E-2</v>
      </c>
      <c r="Z28">
        <f t="shared" si="7"/>
        <v>2.7637897397428095E-2</v>
      </c>
      <c r="AA28">
        <f t="shared" si="8"/>
        <v>2.6236904955069796E-2</v>
      </c>
      <c r="AB28">
        <f t="shared" si="9"/>
        <v>1.8873472159389865E-2</v>
      </c>
      <c r="AC28">
        <f t="shared" si="10"/>
        <v>2.1078962136013599E-2</v>
      </c>
      <c r="AD28">
        <f t="shared" si="11"/>
        <v>3.1365531439243539E-2</v>
      </c>
      <c r="AE28">
        <f t="shared" si="12"/>
        <v>-7.3477781506879362E-3</v>
      </c>
      <c r="AF28">
        <f t="shared" si="13"/>
        <v>2.6108656454105275E-2</v>
      </c>
      <c r="AG28">
        <f t="shared" si="14"/>
        <v>-5.5554502591100832E-3</v>
      </c>
      <c r="AH28">
        <f t="shared" si="15"/>
        <v>2.7310165284485492E-2</v>
      </c>
      <c r="AI28">
        <f t="shared" si="16"/>
        <v>3.4482850683743356E-2</v>
      </c>
      <c r="AJ28">
        <f t="shared" si="17"/>
        <v>2.4023249705112337E-2</v>
      </c>
      <c r="AM28" s="1" t="s">
        <v>40</v>
      </c>
      <c r="AN28" s="1">
        <v>4.5022400984792531E-4</v>
      </c>
      <c r="AO28" s="1">
        <v>2.6665606786953691E-4</v>
      </c>
      <c r="AP28" s="1">
        <v>6.3186492933538403E-4</v>
      </c>
      <c r="AQ28" s="1">
        <v>3.9291249416557579E-4</v>
      </c>
      <c r="AR28" s="1">
        <v>4.5335432145013951E-4</v>
      </c>
      <c r="AS28" s="1">
        <v>3.867255711966073E-4</v>
      </c>
      <c r="AT28" s="1">
        <v>2.7089861979674485E-4</v>
      </c>
      <c r="AU28" s="1">
        <v>3.1737471833811695E-4</v>
      </c>
      <c r="AV28" s="1">
        <v>5.390493565002822E-4</v>
      </c>
      <c r="AW28" s="1">
        <v>5.2833289645232075E-4</v>
      </c>
      <c r="AX28" s="1">
        <v>2.5922533800282985E-4</v>
      </c>
      <c r="AY28" s="1">
        <v>4.5555657017409275E-4</v>
      </c>
      <c r="AZ28" s="1">
        <v>5.0698499907930099E-4</v>
      </c>
      <c r="BA28" s="1">
        <v>5.3837698732768426E-4</v>
      </c>
      <c r="BB28" s="1">
        <v>5.0786960849146109E-4</v>
      </c>
    </row>
    <row r="29" spans="1:54" x14ac:dyDescent="0.3">
      <c r="B29">
        <v>25</v>
      </c>
      <c r="C29">
        <f>LN(PRICE!B29/PRICE!B30)</f>
        <v>-0.10397776779080059</v>
      </c>
      <c r="D29">
        <f>LN(PRICE!C29/PRICE!C30)</f>
        <v>-8.2535020008341092E-2</v>
      </c>
      <c r="E29">
        <f>LN(PRICE!D29/PRICE!D30)</f>
        <v>-0.13908455173806086</v>
      </c>
      <c r="F29">
        <f>LN(PRICE!E29/PRICE!E30)</f>
        <v>-9.7209326323671269E-2</v>
      </c>
      <c r="G29">
        <f>LN(PRICE!F29/PRICE!F30)</f>
        <v>-0.13490932685756776</v>
      </c>
      <c r="H29">
        <f>LN(PRICE!G29/PRICE!G30)</f>
        <v>-8.6307781742125944E-2</v>
      </c>
      <c r="I29">
        <f>LN(PRICE!H29/PRICE!H30)</f>
        <v>-0.10433861923477684</v>
      </c>
      <c r="J29">
        <f>LN(PRICE!I29/PRICE!I30)</f>
        <v>-8.2082534990682743E-2</v>
      </c>
      <c r="K29">
        <f>LN(PRICE!J29/PRICE!J30)</f>
        <v>-0.13052773155014266</v>
      </c>
      <c r="L29">
        <f>LN(PRICE!K29/PRICE!K30)</f>
        <v>-0.1234932099487923</v>
      </c>
      <c r="M29">
        <f>LN(PRICE!L29/PRICE!L30)</f>
        <v>-2.0901082885872058E-2</v>
      </c>
      <c r="N29">
        <f>LN(PRICE!M29/PRICE!M30)</f>
        <v>-0.10043698720356165</v>
      </c>
      <c r="O29">
        <f>LN(PRICE!N29/PRICE!N30)</f>
        <v>-0.12069731466982586</v>
      </c>
      <c r="P29">
        <f>LN(PRICE!O29/PRICE!O30)</f>
        <v>-0.15828034753233841</v>
      </c>
      <c r="Q29">
        <f>LN(PRICE!P29/PRICE!P30)</f>
        <v>-0.12711388729366363</v>
      </c>
      <c r="R29">
        <f t="shared" si="0"/>
        <v>-0.10851238720270936</v>
      </c>
      <c r="S29">
        <f t="shared" si="1"/>
        <v>0.27738957312183399</v>
      </c>
      <c r="T29">
        <f t="shared" si="2"/>
        <v>-3.0100204764590712E-2</v>
      </c>
      <c r="V29">
        <f t="shared" si="3"/>
        <v>-2.8842348621651356E-2</v>
      </c>
      <c r="W29">
        <f t="shared" si="4"/>
        <v>-2.2894353967715761E-2</v>
      </c>
      <c r="X29">
        <f t="shared" si="5"/>
        <v>-3.8580604434462339E-2</v>
      </c>
      <c r="Y29">
        <f t="shared" si="6"/>
        <v>-2.6964853532384234E-2</v>
      </c>
      <c r="Z29">
        <f t="shared" si="7"/>
        <v>-3.7422440587174692E-2</v>
      </c>
      <c r="AA29">
        <f t="shared" si="8"/>
        <v>-2.3940878734540733E-2</v>
      </c>
      <c r="AB29">
        <f t="shared" si="9"/>
        <v>-2.8942445049656325E-2</v>
      </c>
      <c r="AC29">
        <f t="shared" si="10"/>
        <v>-2.2768839341823489E-2</v>
      </c>
      <c r="AD29">
        <f t="shared" si="11"/>
        <v>-3.6207031735255413E-2</v>
      </c>
      <c r="AE29">
        <f t="shared" si="12"/>
        <v>-3.425572879114052E-2</v>
      </c>
      <c r="AF29">
        <f t="shared" si="13"/>
        <v>-5.7977424594961198E-3</v>
      </c>
      <c r="AG29">
        <f t="shared" si="14"/>
        <v>-2.7860173006039067E-2</v>
      </c>
      <c r="AH29">
        <f t="shared" si="15"/>
        <v>-3.3480176593214665E-2</v>
      </c>
      <c r="AI29">
        <f t="shared" si="16"/>
        <v>-4.3905318035570878E-2</v>
      </c>
      <c r="AJ29">
        <f t="shared" si="17"/>
        <v>-3.526006693424627E-2</v>
      </c>
      <c r="AM29" s="1" t="s">
        <v>41</v>
      </c>
      <c r="AN29" s="1">
        <v>4.7575199970852316E-4</v>
      </c>
      <c r="AO29" s="1">
        <v>3.1593179952661124E-4</v>
      </c>
      <c r="AP29" s="1">
        <v>3.9291249416557579E-4</v>
      </c>
      <c r="AQ29" s="1">
        <v>5.8797359782329303E-4</v>
      </c>
      <c r="AR29" s="1">
        <v>4.7567788180219244E-4</v>
      </c>
      <c r="AS29" s="1">
        <v>4.3416077872953035E-4</v>
      </c>
      <c r="AT29" s="1">
        <v>3.7539182529604167E-4</v>
      </c>
      <c r="AU29" s="1">
        <v>3.7235849100391254E-4</v>
      </c>
      <c r="AV29" s="1">
        <v>6.1163807648482841E-4</v>
      </c>
      <c r="AW29" s="1">
        <v>5.0764390515239185E-4</v>
      </c>
      <c r="AX29" s="1">
        <v>2.9463336582222297E-4</v>
      </c>
      <c r="AY29" s="1">
        <v>4.3148731316936971E-4</v>
      </c>
      <c r="AZ29" s="1">
        <v>4.8942320726034149E-4</v>
      </c>
      <c r="BA29" s="1">
        <v>5.2524596587986744E-4</v>
      </c>
      <c r="BB29" s="1">
        <v>5.0569516949493145E-4</v>
      </c>
    </row>
    <row r="30" spans="1:54" x14ac:dyDescent="0.3">
      <c r="B30">
        <v>26</v>
      </c>
      <c r="C30">
        <f>LN(PRICE!B30/PRICE!B31)</f>
        <v>-3.5347950259392059E-2</v>
      </c>
      <c r="D30">
        <f>LN(PRICE!C30/PRICE!C31)</f>
        <v>-3.8230391421757853E-2</v>
      </c>
      <c r="E30">
        <f>LN(PRICE!D30/PRICE!D31)</f>
        <v>-5.486001906001195E-2</v>
      </c>
      <c r="F30">
        <f>LN(PRICE!E30/PRICE!E31)</f>
        <v>-4.5641172439717846E-2</v>
      </c>
      <c r="G30">
        <f>LN(PRICE!F30/PRICE!F31)</f>
        <v>-8.3439225150430993E-2</v>
      </c>
      <c r="H30">
        <f>LN(PRICE!G30/PRICE!G31)</f>
        <v>-5.2083234335574602E-2</v>
      </c>
      <c r="I30">
        <f>LN(PRICE!H30/PRICE!H31)</f>
        <v>-3.9806366385107587E-2</v>
      </c>
      <c r="J30">
        <f>LN(PRICE!I30/PRICE!I31)</f>
        <v>-1.8803128415730477E-3</v>
      </c>
      <c r="K30">
        <f>LN(PRICE!J30/PRICE!J31)</f>
        <v>-5.7586537694285317E-2</v>
      </c>
      <c r="L30">
        <f>LN(PRICE!K30/PRICE!K31)</f>
        <v>-1.7350207068078757E-2</v>
      </c>
      <c r="M30">
        <f>LN(PRICE!L30/PRICE!L31)</f>
        <v>-5.3438984885416208E-2</v>
      </c>
      <c r="N30">
        <f>LN(PRICE!M30/PRICE!M31)</f>
        <v>-2.1967676643721925E-2</v>
      </c>
      <c r="O30">
        <f>LN(PRICE!N30/PRICE!N31)</f>
        <v>-5.7849988718451997E-2</v>
      </c>
      <c r="P30">
        <f>LN(PRICE!O30/PRICE!O31)</f>
        <v>7.0268183941620561E-3</v>
      </c>
      <c r="Q30">
        <f>LN(PRICE!P30/PRICE!P31)</f>
        <v>-7.5064535555501105E-2</v>
      </c>
      <c r="R30">
        <f t="shared" si="0"/>
        <v>-4.2448100761221456E-2</v>
      </c>
      <c r="S30">
        <f t="shared" si="1"/>
        <v>0.26352009446574232</v>
      </c>
      <c r="T30">
        <f t="shared" si="2"/>
        <v>-1.1185927522488426E-2</v>
      </c>
      <c r="V30">
        <f t="shared" si="3"/>
        <v>-9.3148951915253565E-3</v>
      </c>
      <c r="W30">
        <f t="shared" si="4"/>
        <v>-1.0074476358923935E-2</v>
      </c>
      <c r="X30">
        <f t="shared" si="5"/>
        <v>-1.4456717405086772E-2</v>
      </c>
      <c r="Y30">
        <f t="shared" si="6"/>
        <v>-1.2027366072841682E-2</v>
      </c>
      <c r="Z30">
        <f t="shared" si="7"/>
        <v>-2.1987912493789917E-2</v>
      </c>
      <c r="AA30">
        <f t="shared" si="8"/>
        <v>-1.3724978832192012E-2</v>
      </c>
      <c r="AB30">
        <f t="shared" si="9"/>
        <v>-1.0489777430141501E-2</v>
      </c>
      <c r="AC30">
        <f t="shared" si="10"/>
        <v>-4.9550021763647791E-4</v>
      </c>
      <c r="AD30">
        <f t="shared" si="11"/>
        <v>-1.5175209853153097E-2</v>
      </c>
      <c r="AE30">
        <f t="shared" si="12"/>
        <v>-4.5721282055803045E-3</v>
      </c>
      <c r="AF30">
        <f t="shared" si="13"/>
        <v>-1.4082246345158254E-2</v>
      </c>
      <c r="AG30">
        <f t="shared" si="14"/>
        <v>-5.7889242243464823E-3</v>
      </c>
      <c r="AH30">
        <f t="shared" si="15"/>
        <v>-1.5244634491928597E-2</v>
      </c>
      <c r="AI30">
        <f t="shared" si="16"/>
        <v>1.8517078470232007E-3</v>
      </c>
      <c r="AJ30">
        <f t="shared" si="17"/>
        <v>-1.9781013500612725E-2</v>
      </c>
      <c r="AM30" s="1" t="s">
        <v>42</v>
      </c>
      <c r="AN30" s="1">
        <v>5.0943707457247315E-4</v>
      </c>
      <c r="AO30" s="1">
        <v>3.4700291325268545E-4</v>
      </c>
      <c r="AP30" s="1">
        <v>4.5335432145013951E-4</v>
      </c>
      <c r="AQ30" s="1">
        <v>4.7567788180219244E-4</v>
      </c>
      <c r="AR30" s="1">
        <v>9.590234263689249E-4</v>
      </c>
      <c r="AS30" s="1">
        <v>4.4368932835691212E-4</v>
      </c>
      <c r="AT30" s="1">
        <v>4.1695145255414161E-4</v>
      </c>
      <c r="AU30" s="1">
        <v>3.8106748236923149E-4</v>
      </c>
      <c r="AV30" s="1">
        <v>7.5732302419058363E-4</v>
      </c>
      <c r="AW30" s="1">
        <v>5.5152847108594816E-4</v>
      </c>
      <c r="AX30" s="1">
        <v>4.6084288015731215E-4</v>
      </c>
      <c r="AY30" s="1">
        <v>5.5755414378025933E-4</v>
      </c>
      <c r="AZ30" s="1">
        <v>5.9189903522040798E-4</v>
      </c>
      <c r="BA30" s="1">
        <v>6.5997981972500759E-4</v>
      </c>
      <c r="BB30" s="1">
        <v>6.8168311182502644E-4</v>
      </c>
    </row>
    <row r="31" spans="1:54" x14ac:dyDescent="0.3">
      <c r="B31">
        <v>27</v>
      </c>
      <c r="C31">
        <f>LN(PRICE!B31/PRICE!B32)</f>
        <v>6.9546186437271881E-2</v>
      </c>
      <c r="D31">
        <f>LN(PRICE!C31/PRICE!C32)</f>
        <v>4.9413812088545839E-2</v>
      </c>
      <c r="E31">
        <f>LN(PRICE!D31/PRICE!D32)</f>
        <v>6.5915158812619612E-2</v>
      </c>
      <c r="F31">
        <f>LN(PRICE!E31/PRICE!E32)</f>
        <v>4.9997481142792781E-2</v>
      </c>
      <c r="G31">
        <f>LN(PRICE!F31/PRICE!F32)</f>
        <v>4.2058922240878135E-2</v>
      </c>
      <c r="H31">
        <f>LN(PRICE!G31/PRICE!G32)</f>
        <v>5.1959806243536577E-2</v>
      </c>
      <c r="I31">
        <f>LN(PRICE!H31/PRICE!H32)</f>
        <v>4.9657031141136489E-2</v>
      </c>
      <c r="J31">
        <f>LN(PRICE!I31/PRICE!I32)</f>
        <v>1.071289077817305E-2</v>
      </c>
      <c r="K31">
        <f>LN(PRICE!J31/PRICE!J32)</f>
        <v>6.1774297646326359E-2</v>
      </c>
      <c r="L31">
        <f>LN(PRICE!K31/PRICE!K32)</f>
        <v>5.9586958242760148E-2</v>
      </c>
      <c r="M31">
        <f>LN(PRICE!L31/PRICE!L32)</f>
        <v>6.2687187002783043E-2</v>
      </c>
      <c r="N31">
        <f>LN(PRICE!M31/PRICE!M32)</f>
        <v>5.2171472972958294E-2</v>
      </c>
      <c r="O31">
        <f>LN(PRICE!N31/PRICE!N32)</f>
        <v>7.6705555117935934E-2</v>
      </c>
      <c r="P31">
        <f>LN(PRICE!O31/PRICE!O32)</f>
        <v>4.7611947151041174E-2</v>
      </c>
      <c r="Q31">
        <f>LN(PRICE!P31/PRICE!P32)</f>
        <v>7.5064535555501244E-2</v>
      </c>
      <c r="R31">
        <f t="shared" si="0"/>
        <v>5.8287998452859854E-2</v>
      </c>
      <c r="S31">
        <f t="shared" si="1"/>
        <v>0.2503440897424552</v>
      </c>
      <c r="T31">
        <f t="shared" si="2"/>
        <v>1.4592055915590837E-2</v>
      </c>
      <c r="V31">
        <f t="shared" si="3"/>
        <v>1.7410476738697913E-2</v>
      </c>
      <c r="W31">
        <f t="shared" si="4"/>
        <v>1.2370455808011736E-2</v>
      </c>
      <c r="X31">
        <f t="shared" si="5"/>
        <v>1.6501470433174632E-2</v>
      </c>
      <c r="Y31">
        <f t="shared" si="6"/>
        <v>1.2516573906108027E-2</v>
      </c>
      <c r="Z31">
        <f t="shared" si="7"/>
        <v>1.0529202603941341E-2</v>
      </c>
      <c r="AA31">
        <f t="shared" si="8"/>
        <v>1.3007830397232505E-2</v>
      </c>
      <c r="AB31">
        <f t="shared" si="9"/>
        <v>1.2431344260340565E-2</v>
      </c>
      <c r="AC31">
        <f t="shared" si="10"/>
        <v>2.6819088903720745E-3</v>
      </c>
      <c r="AD31">
        <f t="shared" si="11"/>
        <v>1.5464830313749066E-2</v>
      </c>
      <c r="AE31">
        <f t="shared" si="12"/>
        <v>1.4917242821805477E-2</v>
      </c>
      <c r="AF31">
        <f t="shared" si="13"/>
        <v>1.5693366768726791E-2</v>
      </c>
      <c r="AG31">
        <f t="shared" si="14"/>
        <v>1.3060819911938347E-2</v>
      </c>
      <c r="AH31">
        <f t="shared" si="15"/>
        <v>1.9202782374189396E-2</v>
      </c>
      <c r="AI31">
        <f t="shared" si="16"/>
        <v>1.1919369570393286E-2</v>
      </c>
      <c r="AJ31">
        <f t="shared" si="17"/>
        <v>1.8791962825582122E-2</v>
      </c>
      <c r="AM31" s="1" t="s">
        <v>43</v>
      </c>
      <c r="AN31" s="1">
        <v>4.5954187534171773E-4</v>
      </c>
      <c r="AO31" s="1">
        <v>2.9641256892142627E-4</v>
      </c>
      <c r="AP31" s="1">
        <v>3.867255711966073E-4</v>
      </c>
      <c r="AQ31" s="1">
        <v>4.3416077872953035E-4</v>
      </c>
      <c r="AR31" s="1">
        <v>4.4368932835691212E-4</v>
      </c>
      <c r="AS31" s="1">
        <v>5.0882148958882219E-4</v>
      </c>
      <c r="AT31" s="1">
        <v>3.4588592399629759E-4</v>
      </c>
      <c r="AU31" s="1">
        <v>3.2711944862954336E-4</v>
      </c>
      <c r="AV31" s="1">
        <v>5.6970804834864132E-4</v>
      </c>
      <c r="AW31" s="1">
        <v>4.7345490437922461E-4</v>
      </c>
      <c r="AX31" s="1">
        <v>2.9067270336601366E-4</v>
      </c>
      <c r="AY31" s="1">
        <v>4.08932150694699E-4</v>
      </c>
      <c r="AZ31" s="1">
        <v>4.4744455422924954E-4</v>
      </c>
      <c r="BA31" s="1">
        <v>5.2046425193117438E-4</v>
      </c>
      <c r="BB31" s="1">
        <v>4.6744291341151308E-4</v>
      </c>
    </row>
    <row r="32" spans="1:54" x14ac:dyDescent="0.3">
      <c r="B32">
        <v>28</v>
      </c>
      <c r="C32">
        <f>LN(PRICE!B32/PRICE!B33)</f>
        <v>-8.2395234262431394E-2</v>
      </c>
      <c r="D32">
        <f>LN(PRICE!C32/PRICE!C33)</f>
        <v>-5.4301899953937895E-2</v>
      </c>
      <c r="E32">
        <f>LN(PRICE!D32/PRICE!D33)</f>
        <v>-9.9526562230126306E-2</v>
      </c>
      <c r="F32">
        <f>LN(PRICE!E32/PRICE!E33)</f>
        <v>-6.6141196344281658E-2</v>
      </c>
      <c r="G32">
        <f>LN(PRICE!F32/PRICE!F33)</f>
        <v>-9.8526525430995243E-2</v>
      </c>
      <c r="H32">
        <f>LN(PRICE!G32/PRICE!G33)</f>
        <v>-6.5935540665913714E-2</v>
      </c>
      <c r="I32">
        <f>LN(PRICE!H32/PRICE!H33)</f>
        <v>-6.2861413308899342E-2</v>
      </c>
      <c r="J32">
        <f>LN(PRICE!I32/PRICE!I33)</f>
        <v>-4.5516374863138358E-2</v>
      </c>
      <c r="K32">
        <f>LN(PRICE!J32/PRICE!J33)</f>
        <v>-8.0594180918196881E-2</v>
      </c>
      <c r="L32">
        <f>LN(PRICE!K32/PRICE!K33)</f>
        <v>-0.1458645364719055</v>
      </c>
      <c r="M32">
        <f>LN(PRICE!L32/PRICE!L33)</f>
        <v>-7.5319835459757331E-2</v>
      </c>
      <c r="N32">
        <f>LN(PRICE!M32/PRICE!M33)</f>
        <v>-0.12152674129108956</v>
      </c>
      <c r="O32">
        <f>LN(PRICE!N32/PRICE!N33)</f>
        <v>-8.8894634729942926E-2</v>
      </c>
      <c r="P32">
        <f>LN(PRICE!O32/PRICE!O33)</f>
        <v>-0.11595819418101815</v>
      </c>
      <c r="Q32">
        <f>LN(PRICE!P32/PRICE!P33)</f>
        <v>-0.13535676581162129</v>
      </c>
      <c r="R32">
        <f t="shared" si="0"/>
        <v>-9.4012556288998822E-2</v>
      </c>
      <c r="S32">
        <f t="shared" si="1"/>
        <v>0.23782688525533241</v>
      </c>
      <c r="T32">
        <f t="shared" si="2"/>
        <v>-2.2358713437104202E-2</v>
      </c>
      <c r="V32">
        <f t="shared" si="3"/>
        <v>-1.9595801924517504E-2</v>
      </c>
      <c r="W32">
        <f t="shared" si="4"/>
        <v>-1.2914451729491728E-2</v>
      </c>
      <c r="X32">
        <f t="shared" si="5"/>
        <v>-2.367009229536195E-2</v>
      </c>
      <c r="Y32">
        <f t="shared" si="6"/>
        <v>-1.5730154713621887E-2</v>
      </c>
      <c r="Z32">
        <f t="shared" si="7"/>
        <v>-2.3432256658283895E-2</v>
      </c>
      <c r="AA32">
        <f t="shared" si="8"/>
        <v>-1.5681244264200565E-2</v>
      </c>
      <c r="AB32">
        <f t="shared" si="9"/>
        <v>-1.495013413000363E-2</v>
      </c>
      <c r="AC32">
        <f t="shared" si="10"/>
        <v>-1.0825017661814302E-2</v>
      </c>
      <c r="AD32">
        <f t="shared" si="11"/>
        <v>-1.916746301747951E-2</v>
      </c>
      <c r="AE32">
        <f t="shared" si="12"/>
        <v>-3.4690508378326122E-2</v>
      </c>
      <c r="AF32">
        <f t="shared" si="13"/>
        <v>-1.7913081865338226E-2</v>
      </c>
      <c r="AG32">
        <f t="shared" si="14"/>
        <v>-2.8902326356490423E-2</v>
      </c>
      <c r="AH32">
        <f t="shared" si="15"/>
        <v>-2.1141534093732824E-2</v>
      </c>
      <c r="AI32">
        <f t="shared" si="16"/>
        <v>-2.7577976141904558E-2</v>
      </c>
      <c r="AJ32">
        <f t="shared" si="17"/>
        <v>-3.2191478011213359E-2</v>
      </c>
      <c r="AM32" s="1" t="s">
        <v>44</v>
      </c>
      <c r="AN32" s="1">
        <v>3.8663016545330536E-4</v>
      </c>
      <c r="AO32" s="1">
        <v>3.3313621323864022E-4</v>
      </c>
      <c r="AP32" s="1">
        <v>2.7089861979674485E-4</v>
      </c>
      <c r="AQ32" s="1">
        <v>3.7539182529604167E-4</v>
      </c>
      <c r="AR32" s="1">
        <v>4.1695145255414161E-4</v>
      </c>
      <c r="AS32" s="1">
        <v>3.4588592399629759E-4</v>
      </c>
      <c r="AT32" s="1">
        <v>6.8910464563019195E-4</v>
      </c>
      <c r="AU32" s="1">
        <v>3.59714903037719E-4</v>
      </c>
      <c r="AV32" s="1">
        <v>5.6318091119995028E-4</v>
      </c>
      <c r="AW32" s="1">
        <v>4.7243039968841992E-4</v>
      </c>
      <c r="AX32" s="1">
        <v>2.7155459314413019E-4</v>
      </c>
      <c r="AY32" s="1">
        <v>3.3144625074313204E-4</v>
      </c>
      <c r="AZ32" s="1">
        <v>3.9365830374777044E-4</v>
      </c>
      <c r="BA32" s="1">
        <v>5.4744740716466131E-4</v>
      </c>
      <c r="BB32" s="1">
        <v>3.6750422344594328E-4</v>
      </c>
    </row>
    <row r="33" spans="2:54" x14ac:dyDescent="0.3">
      <c r="B33">
        <v>29</v>
      </c>
      <c r="C33">
        <f>LN(PRICE!B33/PRICE!B34)</f>
        <v>-1.3369093080122619E-2</v>
      </c>
      <c r="D33">
        <f>LN(PRICE!C33/PRICE!C34)</f>
        <v>-1.1994571705509036E-2</v>
      </c>
      <c r="E33">
        <f>LN(PRICE!D33/PRICE!D34)</f>
        <v>1.1254155859808266E-2</v>
      </c>
      <c r="F33">
        <f>LN(PRICE!E33/PRICE!E34)</f>
        <v>-2.2280188084052206E-2</v>
      </c>
      <c r="G33">
        <f>LN(PRICE!F33/PRICE!F34)</f>
        <v>-1.2453453336138074E-2</v>
      </c>
      <c r="H33">
        <f>LN(PRICE!G33/PRICE!G34)</f>
        <v>-1.5763763685586362E-2</v>
      </c>
      <c r="I33">
        <f>LN(PRICE!H33/PRICE!H34)</f>
        <v>-1.0273087988433776E-2</v>
      </c>
      <c r="J33">
        <f>LN(PRICE!I33/PRICE!I34)</f>
        <v>-1.3970556260275499E-2</v>
      </c>
      <c r="K33">
        <f>LN(PRICE!J33/PRICE!J34)</f>
        <v>-2.6886828122900934E-2</v>
      </c>
      <c r="L33">
        <f>LN(PRICE!K33/PRICE!K34)</f>
        <v>-2.9497521924521045E-2</v>
      </c>
      <c r="M33">
        <f>LN(PRICE!L33/PRICE!L34)</f>
        <v>1.080284328758728E-2</v>
      </c>
      <c r="N33">
        <f>LN(PRICE!M33/PRICE!M34)</f>
        <v>-6.0536041459824169E-3</v>
      </c>
      <c r="O33">
        <f>LN(PRICE!N33/PRICE!N34)</f>
        <v>-3.0572756315775659E-2</v>
      </c>
      <c r="P33">
        <f>LN(PRICE!O33/PRICE!O34)</f>
        <v>9.9276719207501817E-3</v>
      </c>
      <c r="Q33">
        <f>LN(PRICE!P33/PRICE!P34)</f>
        <v>-6.8851017454512706E-2</v>
      </c>
      <c r="R33">
        <f t="shared" si="0"/>
        <v>-1.1933162716830608E-2</v>
      </c>
      <c r="S33">
        <f t="shared" si="1"/>
        <v>0.2259355409925658</v>
      </c>
      <c r="T33">
        <f t="shared" si="2"/>
        <v>-2.6961255741794394E-3</v>
      </c>
      <c r="V33">
        <f t="shared" si="3"/>
        <v>-3.0205532776374716E-3</v>
      </c>
      <c r="W33">
        <f t="shared" si="4"/>
        <v>-2.7100000472583064E-3</v>
      </c>
      <c r="X33">
        <f t="shared" si="5"/>
        <v>2.5427137926004352E-3</v>
      </c>
      <c r="Y33">
        <f t="shared" si="6"/>
        <v>-5.0338863481864532E-3</v>
      </c>
      <c r="Z33">
        <f t="shared" si="7"/>
        <v>-2.8136777167260289E-3</v>
      </c>
      <c r="AA33">
        <f t="shared" si="8"/>
        <v>-3.5615944763819178E-3</v>
      </c>
      <c r="AB33">
        <f t="shared" si="9"/>
        <v>-2.3210556923310148E-3</v>
      </c>
      <c r="AC33">
        <f t="shared" si="10"/>
        <v>-3.1564451866324217E-3</v>
      </c>
      <c r="AD33">
        <f t="shared" si="11"/>
        <v>-6.0746900575217545E-3</v>
      </c>
      <c r="AE33">
        <f t="shared" si="12"/>
        <v>-6.6645385739567331E-3</v>
      </c>
      <c r="AF33">
        <f t="shared" si="13"/>
        <v>2.4407462424389402E-3</v>
      </c>
      <c r="AG33">
        <f t="shared" si="14"/>
        <v>-1.3677243276773766E-3</v>
      </c>
      <c r="AH33">
        <f t="shared" si="15"/>
        <v>-6.9074722378386563E-3</v>
      </c>
      <c r="AI33">
        <f t="shared" si="16"/>
        <v>2.2430139262113969E-3</v>
      </c>
      <c r="AJ33">
        <f t="shared" si="17"/>
        <v>-1.5555891876473918E-2</v>
      </c>
      <c r="AM33" s="1" t="s">
        <v>45</v>
      </c>
      <c r="AN33" s="1">
        <v>3.8483167057789635E-4</v>
      </c>
      <c r="AO33" s="1">
        <v>2.8479994516914431E-4</v>
      </c>
      <c r="AP33" s="1">
        <v>3.1737471833811695E-4</v>
      </c>
      <c r="AQ33" s="1">
        <v>3.7235849100391254E-4</v>
      </c>
      <c r="AR33" s="1">
        <v>3.8106748236923149E-4</v>
      </c>
      <c r="AS33" s="1">
        <v>3.2711944862954336E-4</v>
      </c>
      <c r="AT33" s="1">
        <v>3.59714903037719E-4</v>
      </c>
      <c r="AU33" s="1">
        <v>7.4973687009354222E-4</v>
      </c>
      <c r="AV33" s="1">
        <v>5.7523025681480101E-4</v>
      </c>
      <c r="AW33" s="1">
        <v>5.5591546442869139E-4</v>
      </c>
      <c r="AX33" s="1">
        <v>2.2045551662103484E-4</v>
      </c>
      <c r="AY33" s="1">
        <v>3.7887107215784423E-4</v>
      </c>
      <c r="AZ33" s="1">
        <v>4.2271834334079063E-4</v>
      </c>
      <c r="BA33" s="1">
        <v>5.3868340780709179E-4</v>
      </c>
      <c r="BB33" s="1">
        <v>3.9579324662227433E-4</v>
      </c>
    </row>
    <row r="34" spans="2:54" x14ac:dyDescent="0.3">
      <c r="B34">
        <v>30</v>
      </c>
      <c r="C34">
        <f>LN(PRICE!B34/PRICE!B35)</f>
        <v>-3.2974739729187928E-2</v>
      </c>
      <c r="D34">
        <f>LN(PRICE!C34/PRICE!C35)</f>
        <v>-2.6566581256816092E-2</v>
      </c>
      <c r="E34">
        <f>LN(PRICE!D34/PRICE!D35)</f>
        <v>-4.4611934591572679E-2</v>
      </c>
      <c r="F34">
        <f>LN(PRICE!E34/PRICE!E35)</f>
        <v>-3.4970252803030295E-2</v>
      </c>
      <c r="G34">
        <f>LN(PRICE!F34/PRICE!F35)</f>
        <v>-4.8669238437308013E-2</v>
      </c>
      <c r="H34">
        <f>LN(PRICE!G34/PRICE!G35)</f>
        <v>-4.9892796358076072E-2</v>
      </c>
      <c r="I34">
        <f>LN(PRICE!H34/PRICE!H35)</f>
        <v>-2.9107120826267287E-2</v>
      </c>
      <c r="J34">
        <f>LN(PRICE!I34/PRICE!I35)</f>
        <v>1.2514176594194385E-2</v>
      </c>
      <c r="K34">
        <f>LN(PRICE!J34/PRICE!J35)</f>
        <v>-4.0234902113075004E-2</v>
      </c>
      <c r="L34">
        <f>LN(PRICE!K34/PRICE!K35)</f>
        <v>-3.3869377180058689E-2</v>
      </c>
      <c r="M34">
        <f>LN(PRICE!L34/PRICE!L35)</f>
        <v>-2.9979492472559308E-2</v>
      </c>
      <c r="N34">
        <f>LN(PRICE!M34/PRICE!M35)</f>
        <v>-2.781594279291001E-3</v>
      </c>
      <c r="O34">
        <f>LN(PRICE!N34/PRICE!N35)</f>
        <v>-6.0091756104423473E-2</v>
      </c>
      <c r="P34">
        <f>LN(PRICE!O34/PRICE!O35)</f>
        <v>-4.0730532430668098E-2</v>
      </c>
      <c r="Q34">
        <f>LN(PRICE!P34/PRICE!P35)</f>
        <v>-8.2786202325467309E-2</v>
      </c>
      <c r="R34">
        <f t="shared" si="0"/>
        <v>-3.6222155090208978E-2</v>
      </c>
      <c r="S34">
        <f t="shared" si="1"/>
        <v>0.21463876394293749</v>
      </c>
      <c r="T34">
        <f t="shared" si="2"/>
        <v>-7.7746785959118365E-3</v>
      </c>
      <c r="V34">
        <f t="shared" si="3"/>
        <v>-7.0776573768129699E-3</v>
      </c>
      <c r="W34">
        <f t="shared" si="4"/>
        <v>-5.7022181631526166E-3</v>
      </c>
      <c r="X34">
        <f t="shared" si="5"/>
        <v>-9.5754504978383358E-3</v>
      </c>
      <c r="Y34">
        <f t="shared" si="6"/>
        <v>-7.5059718364144674E-3</v>
      </c>
      <c r="Z34">
        <f t="shared" si="7"/>
        <v>-1.0446305180227895E-2</v>
      </c>
      <c r="AA34">
        <f t="shared" si="8"/>
        <v>-1.0708928139954142E-2</v>
      </c>
      <c r="AB34">
        <f t="shared" si="9"/>
        <v>-6.2475164360877439E-3</v>
      </c>
      <c r="AC34">
        <f t="shared" si="10"/>
        <v>2.6860273959415219E-3</v>
      </c>
      <c r="AD34">
        <f t="shared" si="11"/>
        <v>-8.6359696569155032E-3</v>
      </c>
      <c r="AE34">
        <f t="shared" si="12"/>
        <v>-7.2696812534449309E-3</v>
      </c>
      <c r="AF34">
        <f t="shared" si="13"/>
        <v>-6.4347612079467282E-3</v>
      </c>
      <c r="AG34">
        <f t="shared" si="14"/>
        <v>-5.9703795789776645E-4</v>
      </c>
      <c r="AH34">
        <f t="shared" si="15"/>
        <v>-1.2898020253413923E-2</v>
      </c>
      <c r="AI34">
        <f t="shared" si="16"/>
        <v>-8.7423511356563306E-3</v>
      </c>
      <c r="AJ34">
        <f t="shared" si="17"/>
        <v>-1.7769128138668239E-2</v>
      </c>
      <c r="AM34" s="1" t="s">
        <v>46</v>
      </c>
      <c r="AN34" s="1">
        <v>7.0895877900135657E-4</v>
      </c>
      <c r="AO34" s="1">
        <v>4.4476901334900574E-4</v>
      </c>
      <c r="AP34" s="1">
        <v>5.390493565002822E-4</v>
      </c>
      <c r="AQ34" s="1">
        <v>6.1163807648482841E-4</v>
      </c>
      <c r="AR34" s="1">
        <v>7.5732302419058363E-4</v>
      </c>
      <c r="AS34" s="1">
        <v>5.6970804834864132E-4</v>
      </c>
      <c r="AT34" s="1">
        <v>5.6318091119995028E-4</v>
      </c>
      <c r="AU34" s="1">
        <v>5.7523025681480101E-4</v>
      </c>
      <c r="AV34" s="1">
        <v>1.2012474666691839E-3</v>
      </c>
      <c r="AW34" s="1">
        <v>8.3616462385568057E-4</v>
      </c>
      <c r="AX34" s="1">
        <v>4.9978333568885232E-4</v>
      </c>
      <c r="AY34" s="1">
        <v>6.7450992756807552E-4</v>
      </c>
      <c r="AZ34" s="1">
        <v>7.4329180088436901E-4</v>
      </c>
      <c r="BA34" s="1">
        <v>9.4471327459131151E-4</v>
      </c>
      <c r="BB34" s="1">
        <v>7.7206568829297844E-4</v>
      </c>
    </row>
    <row r="35" spans="2:54" x14ac:dyDescent="0.3">
      <c r="B35">
        <v>31</v>
      </c>
      <c r="C35">
        <f>LN(PRICE!B35/PRICE!B36)</f>
        <v>4.5340952127031146E-2</v>
      </c>
      <c r="D35">
        <f>LN(PRICE!C35/PRICE!C36)</f>
        <v>3.441423982005621E-2</v>
      </c>
      <c r="E35">
        <f>LN(PRICE!D35/PRICE!D36)</f>
        <v>2.3172984750612864E-2</v>
      </c>
      <c r="F35">
        <f>LN(PRICE!E35/PRICE!E36)</f>
        <v>3.1089468512341956E-2</v>
      </c>
      <c r="G35">
        <f>LN(PRICE!F35/PRICE!F36)</f>
        <v>2.4639464526913242E-2</v>
      </c>
      <c r="H35">
        <f>LN(PRICE!G35/PRICE!G36)</f>
        <v>3.3090624264661819E-2</v>
      </c>
      <c r="I35">
        <f>LN(PRICE!H35/PRICE!H36)</f>
        <v>3.9922437804891756E-2</v>
      </c>
      <c r="J35">
        <f>LN(PRICE!I35/PRICE!I36)</f>
        <v>5.2528974289140579E-2</v>
      </c>
      <c r="K35">
        <f>LN(PRICE!J35/PRICE!J36)</f>
        <v>6.7685691648973853E-2</v>
      </c>
      <c r="L35">
        <f>LN(PRICE!K35/PRICE!K36)</f>
        <v>5.3377561979568297E-3</v>
      </c>
      <c r="M35">
        <f>LN(PRICE!L35/PRICE!L36)</f>
        <v>4.8320610995346132E-2</v>
      </c>
      <c r="N35">
        <f>LN(PRICE!M35/PRICE!M36)</f>
        <v>4.014708175092873E-2</v>
      </c>
      <c r="O35">
        <f>LN(PRICE!N35/PRICE!N36)</f>
        <v>3.7580796257303532E-2</v>
      </c>
      <c r="P35">
        <f>LN(PRICE!O35/PRICE!O36)</f>
        <v>6.9406353193033607E-2</v>
      </c>
      <c r="Q35">
        <f>LN(PRICE!P35/PRICE!P36)</f>
        <v>6.4132556689386533E-3</v>
      </c>
      <c r="R35">
        <f t="shared" si="0"/>
        <v>3.7653700504080199E-2</v>
      </c>
      <c r="S35">
        <f t="shared" si="1"/>
        <v>0.20390682574579064</v>
      </c>
      <c r="T35">
        <f t="shared" si="2"/>
        <v>7.6778465473696707E-3</v>
      </c>
      <c r="V35">
        <f t="shared" si="3"/>
        <v>9.245329624514775E-3</v>
      </c>
      <c r="W35">
        <f t="shared" si="4"/>
        <v>7.017298402162051E-3</v>
      </c>
      <c r="X35">
        <f t="shared" si="5"/>
        <v>4.7251297635530808E-3</v>
      </c>
      <c r="Y35">
        <f t="shared" si="6"/>
        <v>6.3393548384753562E-3</v>
      </c>
      <c r="Z35">
        <f t="shared" si="7"/>
        <v>5.0241549997588879E-3</v>
      </c>
      <c r="AA35">
        <f t="shared" si="8"/>
        <v>6.7474041557538294E-3</v>
      </c>
      <c r="AB35">
        <f t="shared" si="9"/>
        <v>8.140457568829227E-3</v>
      </c>
      <c r="AC35">
        <f t="shared" si="10"/>
        <v>1.0711016406980904E-2</v>
      </c>
      <c r="AD35">
        <f t="shared" si="11"/>
        <v>1.3801574532550627E-2</v>
      </c>
      <c r="AE35">
        <f t="shared" si="12"/>
        <v>1.0884049229302971E-3</v>
      </c>
      <c r="AF35">
        <f t="shared" si="13"/>
        <v>9.8529024061581785E-3</v>
      </c>
      <c r="AG35">
        <f t="shared" si="14"/>
        <v>8.186264002788636E-3</v>
      </c>
      <c r="AH35">
        <f t="shared" si="15"/>
        <v>7.6629808738260521E-3</v>
      </c>
      <c r="AI35">
        <f t="shared" si="16"/>
        <v>1.4152429166182704E-2</v>
      </c>
      <c r="AJ35">
        <f t="shared" si="17"/>
        <v>1.3077066061494779E-3</v>
      </c>
      <c r="AM35" s="1" t="s">
        <v>47</v>
      </c>
      <c r="AN35" s="1">
        <v>5.7771572690762667E-4</v>
      </c>
      <c r="AO35" s="1">
        <v>3.8813161725567133E-4</v>
      </c>
      <c r="AP35" s="1">
        <v>5.2833289645232075E-4</v>
      </c>
      <c r="AQ35" s="1">
        <v>5.0764390515239185E-4</v>
      </c>
      <c r="AR35" s="1">
        <v>5.5152847108594816E-4</v>
      </c>
      <c r="AS35" s="1">
        <v>4.7345490437922461E-4</v>
      </c>
      <c r="AT35" s="1">
        <v>4.7243039968841992E-4</v>
      </c>
      <c r="AU35" s="1">
        <v>5.5591546442869139E-4</v>
      </c>
      <c r="AV35" s="1">
        <v>8.3616462385568057E-4</v>
      </c>
      <c r="AW35" s="1">
        <v>2.2281040201203258E-3</v>
      </c>
      <c r="AX35" s="1">
        <v>1.7907022199683748E-4</v>
      </c>
      <c r="AY35" s="1">
        <v>6.6528261368006597E-4</v>
      </c>
      <c r="AZ35" s="1">
        <v>7.3446544593945638E-4</v>
      </c>
      <c r="BA35" s="1">
        <v>7.7540892568389E-4</v>
      </c>
      <c r="BB35" s="1">
        <v>6.3692692478021834E-4</v>
      </c>
    </row>
    <row r="36" spans="2:54" x14ac:dyDescent="0.3">
      <c r="B36">
        <v>32</v>
      </c>
      <c r="C36">
        <f>LN(PRICE!B36/PRICE!B37)</f>
        <v>-3.2274547031830428E-2</v>
      </c>
      <c r="D36">
        <f>LN(PRICE!C36/PRICE!C37)</f>
        <v>-2.3278638532620334E-2</v>
      </c>
      <c r="E36">
        <f>LN(PRICE!D36/PRICE!D37)</f>
        <v>-2.9863116660894112E-2</v>
      </c>
      <c r="F36">
        <f>LN(PRICE!E36/PRICE!E37)</f>
        <v>-5.5201955812742474E-2</v>
      </c>
      <c r="G36">
        <f>LN(PRICE!F36/PRICE!F37)</f>
        <v>-4.8829498029385895E-2</v>
      </c>
      <c r="H36">
        <f>LN(PRICE!G36/PRICE!G37)</f>
        <v>-3.4956842562505835E-2</v>
      </c>
      <c r="I36">
        <f>LN(PRICE!H36/PRICE!H37)</f>
        <v>-3.2757454977710154E-2</v>
      </c>
      <c r="J36">
        <f>LN(PRICE!I36/PRICE!I37)</f>
        <v>2.9897600575195513E-2</v>
      </c>
      <c r="K36">
        <f>LN(PRICE!J36/PRICE!J37)</f>
        <v>-3.8874853198283245E-2</v>
      </c>
      <c r="L36">
        <f>LN(PRICE!K36/PRICE!K37)</f>
        <v>2.5384164022243887E-3</v>
      </c>
      <c r="M36">
        <f>LN(PRICE!L36/PRICE!L37)</f>
        <v>-1.5756881027914667E-2</v>
      </c>
      <c r="N36">
        <f>LN(PRICE!M36/PRICE!M37)</f>
        <v>-5.211222663655609E-2</v>
      </c>
      <c r="O36">
        <f>LN(PRICE!N36/PRICE!N37)</f>
        <v>-1.4494729580553777E-2</v>
      </c>
      <c r="P36">
        <f>LN(PRICE!O36/PRICE!O37)</f>
        <v>-1.5072974202546264E-2</v>
      </c>
      <c r="Q36">
        <f>LN(PRICE!P36/PRICE!P37)</f>
        <v>-2.9880030619068215E-2</v>
      </c>
      <c r="R36">
        <f t="shared" si="0"/>
        <v>-2.6750272402067826E-2</v>
      </c>
      <c r="S36">
        <f t="shared" si="1"/>
        <v>0.19371148445850112</v>
      </c>
      <c r="T36">
        <f t="shared" si="2"/>
        <v>-5.1818349766738327E-3</v>
      </c>
      <c r="V36">
        <f t="shared" si="3"/>
        <v>-6.2519504157615832E-3</v>
      </c>
      <c r="W36">
        <f t="shared" si="4"/>
        <v>-4.5093396263267494E-3</v>
      </c>
      <c r="X36">
        <f t="shared" si="5"/>
        <v>-5.7848286589391954E-3</v>
      </c>
      <c r="Y36">
        <f t="shared" si="6"/>
        <v>-1.0693252805498928E-2</v>
      </c>
      <c r="Z36">
        <f t="shared" si="7"/>
        <v>-9.4588345486357975E-3</v>
      </c>
      <c r="AA36">
        <f t="shared" si="8"/>
        <v>-6.7715418647651196E-3</v>
      </c>
      <c r="AB36">
        <f t="shared" si="9"/>
        <v>-6.3454952308147506E-3</v>
      </c>
      <c r="AC36">
        <f t="shared" si="10"/>
        <v>5.7915085891684596E-3</v>
      </c>
      <c r="AD36">
        <f t="shared" si="11"/>
        <v>-7.5305055211457575E-3</v>
      </c>
      <c r="AE36">
        <f t="shared" si="12"/>
        <v>4.9172040944869399E-4</v>
      </c>
      <c r="AF36">
        <f t="shared" si="13"/>
        <v>-3.0522888143533432E-3</v>
      </c>
      <c r="AG36">
        <f t="shared" si="14"/>
        <v>-1.0094736780205123E-2</v>
      </c>
      <c r="AH36">
        <f t="shared" si="15"/>
        <v>-2.8077955838736192E-3</v>
      </c>
      <c r="AI36">
        <f t="shared" si="16"/>
        <v>-2.9198082079799287E-3</v>
      </c>
      <c r="AJ36">
        <f t="shared" si="17"/>
        <v>-5.7881050868851701E-3</v>
      </c>
      <c r="AM36" s="1" t="s">
        <v>48</v>
      </c>
      <c r="AN36" s="1">
        <v>3.7714217019616523E-4</v>
      </c>
      <c r="AO36" s="1">
        <v>2.2198759667678493E-4</v>
      </c>
      <c r="AP36" s="1">
        <v>2.5922533800282985E-4</v>
      </c>
      <c r="AQ36" s="1">
        <v>2.9463336582222297E-4</v>
      </c>
      <c r="AR36" s="1">
        <v>4.6084288015731215E-4</v>
      </c>
      <c r="AS36" s="1">
        <v>2.9067270336601366E-4</v>
      </c>
      <c r="AT36" s="1">
        <v>2.7155459314413019E-4</v>
      </c>
      <c r="AU36" s="1">
        <v>2.2045551662103484E-4</v>
      </c>
      <c r="AV36" s="1">
        <v>4.9978333568885232E-4</v>
      </c>
      <c r="AW36" s="1">
        <v>1.7907022199683748E-4</v>
      </c>
      <c r="AX36" s="1">
        <v>5.05484740134633E-4</v>
      </c>
      <c r="AY36" s="1">
        <v>3.0123106840983211E-4</v>
      </c>
      <c r="AZ36" s="1">
        <v>3.1906922370487603E-4</v>
      </c>
      <c r="BA36" s="1">
        <v>4.3736175876911578E-4</v>
      </c>
      <c r="BB36" s="1">
        <v>4.4435394251739993E-4</v>
      </c>
    </row>
    <row r="37" spans="2:54" x14ac:dyDescent="0.3">
      <c r="B37">
        <v>33</v>
      </c>
      <c r="C37">
        <f>LN(PRICE!B37/PRICE!B38)</f>
        <v>8.9018360273233843E-2</v>
      </c>
      <c r="D37">
        <f>LN(PRICE!C37/PRICE!C38)</f>
        <v>3.6588468720887314E-2</v>
      </c>
      <c r="E37">
        <f>LN(PRICE!D37/PRICE!D38)</f>
        <v>1.9610955056167622E-2</v>
      </c>
      <c r="F37">
        <f>LN(PRICE!E37/PRICE!E38)</f>
        <v>2.0416748729622316E-2</v>
      </c>
      <c r="G37">
        <f>LN(PRICE!F37/PRICE!F38)</f>
        <v>-1.0109774490504025E-2</v>
      </c>
      <c r="H37">
        <f>LN(PRICE!G37/PRICE!G38)</f>
        <v>3.649378743388975E-2</v>
      </c>
      <c r="I37">
        <f>LN(PRICE!H37/PRICE!H38)</f>
        <v>3.2052629781199334E-2</v>
      </c>
      <c r="J37">
        <f>LN(PRICE!I37/PRICE!I38)</f>
        <v>-2.7515760623355465E-2</v>
      </c>
      <c r="K37">
        <f>LN(PRICE!J37/PRICE!J38)</f>
        <v>2.3276388456039101E-2</v>
      </c>
      <c r="L37">
        <f>LN(PRICE!K37/PRICE!K38)</f>
        <v>0.10725695654804217</v>
      </c>
      <c r="M37">
        <f>LN(PRICE!L37/PRICE!L38)</f>
        <v>2.4668376226392681E-2</v>
      </c>
      <c r="N37">
        <f>LN(PRICE!M37/PRICE!M38)</f>
        <v>5.0186356492056751E-2</v>
      </c>
      <c r="O37">
        <f>LN(PRICE!N37/PRICE!N38)</f>
        <v>4.659865475024548E-2</v>
      </c>
      <c r="P37">
        <f>LN(PRICE!O37/PRICE!O38)</f>
        <v>4.2614561054907157E-2</v>
      </c>
      <c r="Q37">
        <f>LN(PRICE!P37/PRICE!P38)</f>
        <v>2.9880030619068108E-2</v>
      </c>
      <c r="R37">
        <f t="shared" si="0"/>
        <v>3.9443451709716776E-2</v>
      </c>
      <c r="S37">
        <f t="shared" si="1"/>
        <v>0.18402591023557605</v>
      </c>
      <c r="T37">
        <f t="shared" si="2"/>
        <v>7.2586171037136177E-3</v>
      </c>
      <c r="V37">
        <f t="shared" si="3"/>
        <v>1.6381684776960299E-2</v>
      </c>
      <c r="W37">
        <f t="shared" si="4"/>
        <v>6.733226260487191E-3</v>
      </c>
      <c r="X37">
        <f t="shared" si="5"/>
        <v>3.6089238548002189E-3</v>
      </c>
      <c r="Y37">
        <f t="shared" si="6"/>
        <v>3.7572107690197875E-3</v>
      </c>
      <c r="Z37">
        <f t="shared" si="7"/>
        <v>-1.8604604528914101E-3</v>
      </c>
      <c r="AA37">
        <f t="shared" si="8"/>
        <v>6.7158024504651885E-3</v>
      </c>
      <c r="AB37">
        <f t="shared" si="9"/>
        <v>5.8985143709291404E-3</v>
      </c>
      <c r="AC37">
        <f t="shared" si="10"/>
        <v>-5.0636128945372111E-3</v>
      </c>
      <c r="AD37">
        <f t="shared" si="11"/>
        <v>4.2834585726194497E-3</v>
      </c>
      <c r="AE37">
        <f t="shared" si="12"/>
        <v>1.9738059057851087E-2</v>
      </c>
      <c r="AF37">
        <f t="shared" si="13"/>
        <v>4.5396203890955573E-3</v>
      </c>
      <c r="AG37">
        <f t="shared" si="14"/>
        <v>9.235589934857855E-3</v>
      </c>
      <c r="AH37">
        <f t="shared" si="15"/>
        <v>8.5753598561672736E-3</v>
      </c>
      <c r="AI37">
        <f t="shared" si="16"/>
        <v>7.8421833874188201E-3</v>
      </c>
      <c r="AJ37">
        <f t="shared" si="17"/>
        <v>5.4986998325408914E-3</v>
      </c>
      <c r="AM37" s="1" t="s">
        <v>49</v>
      </c>
      <c r="AN37" s="1">
        <v>4.8616962595462597E-4</v>
      </c>
      <c r="AO37" s="1">
        <v>2.6759055277266283E-4</v>
      </c>
      <c r="AP37" s="1">
        <v>4.5555657017409275E-4</v>
      </c>
      <c r="AQ37" s="1">
        <v>4.3148731316936971E-4</v>
      </c>
      <c r="AR37" s="1">
        <v>5.5755414378025933E-4</v>
      </c>
      <c r="AS37" s="1">
        <v>4.08932150694699E-4</v>
      </c>
      <c r="AT37" s="1">
        <v>3.3144625074313204E-4</v>
      </c>
      <c r="AU37" s="1">
        <v>3.7887107215784423E-4</v>
      </c>
      <c r="AV37" s="1">
        <v>6.7450992756807552E-4</v>
      </c>
      <c r="AW37" s="1">
        <v>6.6528261368006597E-4</v>
      </c>
      <c r="AX37" s="1">
        <v>3.0123106840983211E-4</v>
      </c>
      <c r="AY37" s="1">
        <v>9.3449919815635611E-4</v>
      </c>
      <c r="AZ37" s="1">
        <v>6.5543606048501426E-4</v>
      </c>
      <c r="BA37" s="1">
        <v>5.8473669216685159E-4</v>
      </c>
      <c r="BB37" s="1">
        <v>6.4921886275741555E-4</v>
      </c>
    </row>
    <row r="38" spans="2:54" x14ac:dyDescent="0.3">
      <c r="B38">
        <v>34</v>
      </c>
      <c r="C38">
        <f>LN(PRICE!B38/PRICE!B39)</f>
        <v>-5.8515218026794881E-4</v>
      </c>
      <c r="D38">
        <f>LN(PRICE!C38/PRICE!C39)</f>
        <v>-2.9195419209098242E-4</v>
      </c>
      <c r="E38">
        <f>LN(PRICE!D38/PRICE!D39)</f>
        <v>-3.3094263734967807E-3</v>
      </c>
      <c r="F38">
        <f>LN(PRICE!E38/PRICE!E39)</f>
        <v>1.4232886346907945E-2</v>
      </c>
      <c r="G38">
        <f>LN(PRICE!F38/PRICE!F39)</f>
        <v>1.7219062039052661E-2</v>
      </c>
      <c r="H38">
        <f>LN(PRICE!G38/PRICE!G39)</f>
        <v>1.5985762834080423E-2</v>
      </c>
      <c r="I38">
        <f>LN(PRICE!H38/PRICE!H39)</f>
        <v>-7.2360173066295108E-3</v>
      </c>
      <c r="J38">
        <f>LN(PRICE!I38/PRICE!I39)</f>
        <v>-1.0052542003694086E-2</v>
      </c>
      <c r="K38">
        <f>LN(PRICE!J38/PRICE!J39)</f>
        <v>6.687397690560605E-2</v>
      </c>
      <c r="L38">
        <f>LN(PRICE!K38/PRICE!K39)</f>
        <v>-1.634793916426712E-2</v>
      </c>
      <c r="M38">
        <f>LN(PRICE!L38/PRICE!L39)</f>
        <v>2.7665596745238747E-3</v>
      </c>
      <c r="N38">
        <f>LN(PRICE!M38/PRICE!M39)</f>
        <v>-5.1100789211189809E-2</v>
      </c>
      <c r="O38">
        <f>LN(PRICE!N38/PRICE!N39)</f>
        <v>-7.3825513997770084E-2</v>
      </c>
      <c r="P38">
        <f>LN(PRICE!O38/PRICE!O39)</f>
        <v>3.2855833503553464E-2</v>
      </c>
      <c r="Q38">
        <f>LN(PRICE!P38/PRICE!P39)</f>
        <v>4.6082352194538462E-2</v>
      </c>
      <c r="R38">
        <f t="shared" si="0"/>
        <v>-6.7178032298275334E-3</v>
      </c>
      <c r="S38">
        <f t="shared" si="1"/>
        <v>0.17482461472379726</v>
      </c>
      <c r="T38">
        <f t="shared" si="2"/>
        <v>-1.1744373614448794E-3</v>
      </c>
      <c r="V38">
        <f t="shared" si="3"/>
        <v>-1.0229900447013412E-4</v>
      </c>
      <c r="W38">
        <f t="shared" si="4"/>
        <v>-5.1040779149303499E-5</v>
      </c>
      <c r="X38">
        <f t="shared" si="5"/>
        <v>-5.7856919070334821E-4</v>
      </c>
      <c r="Y38">
        <f t="shared" si="6"/>
        <v>2.4882588720057759E-3</v>
      </c>
      <c r="Z38">
        <f t="shared" si="7"/>
        <v>3.0103158868825444E-3</v>
      </c>
      <c r="AA38">
        <f t="shared" si="8"/>
        <v>2.7947048285341075E-3</v>
      </c>
      <c r="AB38">
        <f t="shared" si="9"/>
        <v>-1.2650339377662334E-3</v>
      </c>
      <c r="AC38">
        <f t="shared" si="10"/>
        <v>-1.7574317827906076E-3</v>
      </c>
      <c r="AD38">
        <f t="shared" si="11"/>
        <v>1.1691217247570693E-2</v>
      </c>
      <c r="AE38">
        <f t="shared" si="12"/>
        <v>-2.8580221659210755E-3</v>
      </c>
      <c r="AF38">
        <f t="shared" si="13"/>
        <v>4.8366272920903034E-4</v>
      </c>
      <c r="AG38">
        <f t="shared" si="14"/>
        <v>-8.9336757859282342E-3</v>
      </c>
      <c r="AH38">
        <f t="shared" si="15"/>
        <v>-1.2906517041446457E-2</v>
      </c>
      <c r="AI38">
        <f t="shared" si="16"/>
        <v>5.7440084336879641E-3</v>
      </c>
      <c r="AJ38">
        <f t="shared" si="17"/>
        <v>8.0563294679765196E-3</v>
      </c>
      <c r="AM38" s="1" t="s">
        <v>50</v>
      </c>
      <c r="AN38" s="1">
        <v>5.4406492386811995E-4</v>
      </c>
      <c r="AO38" s="1">
        <v>3.4031652424838013E-4</v>
      </c>
      <c r="AP38" s="1">
        <v>5.0698499907930099E-4</v>
      </c>
      <c r="AQ38" s="1">
        <v>4.8942320726034149E-4</v>
      </c>
      <c r="AR38" s="1">
        <v>5.9189903522040798E-4</v>
      </c>
      <c r="AS38" s="1">
        <v>4.4744455422924954E-4</v>
      </c>
      <c r="AT38" s="1">
        <v>3.9365830374777044E-4</v>
      </c>
      <c r="AU38" s="1">
        <v>4.2271834334079063E-4</v>
      </c>
      <c r="AV38" s="1">
        <v>7.4329180088436901E-4</v>
      </c>
      <c r="AW38" s="1">
        <v>7.3446544593945638E-4</v>
      </c>
      <c r="AX38" s="1">
        <v>3.1906922370487603E-4</v>
      </c>
      <c r="AY38" s="1">
        <v>6.5543606048501426E-4</v>
      </c>
      <c r="AZ38" s="1">
        <v>1.0099886911918248E-3</v>
      </c>
      <c r="BA38" s="1">
        <v>6.5122908809904837E-4</v>
      </c>
      <c r="BB38" s="1">
        <v>6.5117383636950188E-4</v>
      </c>
    </row>
    <row r="39" spans="2:54" x14ac:dyDescent="0.3">
      <c r="B39">
        <v>35</v>
      </c>
      <c r="C39">
        <f>LN(PRICE!B39/PRICE!B40)</f>
        <v>-6.7602630120315629E-2</v>
      </c>
      <c r="D39">
        <f>LN(PRICE!C39/PRICE!C40)</f>
        <v>-4.9333310231341305E-2</v>
      </c>
      <c r="E39">
        <f>LN(PRICE!D39/PRICE!D40)</f>
        <v>-4.4083359374931547E-2</v>
      </c>
      <c r="F39">
        <f>LN(PRICE!E39/PRICE!E40)</f>
        <v>-3.8511010679813905E-2</v>
      </c>
      <c r="G39">
        <f>LN(PRICE!F39/PRICE!F40)</f>
        <v>-4.0741280196903006E-2</v>
      </c>
      <c r="H39">
        <f>LN(PRICE!G39/PRICE!G40)</f>
        <v>-5.5405249491392562E-2</v>
      </c>
      <c r="I39">
        <f>LN(PRICE!H39/PRICE!H40)</f>
        <v>-2.0055267535605482E-2</v>
      </c>
      <c r="J39">
        <f>LN(PRICE!I39/PRICE!I40)</f>
        <v>-7.1671137511197705E-2</v>
      </c>
      <c r="K39">
        <f>LN(PRICE!J39/PRICE!J40)</f>
        <v>-5.7274911405787256E-2</v>
      </c>
      <c r="L39">
        <f>LN(PRICE!K39/PRICE!K40)</f>
        <v>-0.13713313053102791</v>
      </c>
      <c r="M39">
        <f>LN(PRICE!L39/PRICE!L40)</f>
        <v>-3.7945575178594093E-2</v>
      </c>
      <c r="N39">
        <f>LN(PRICE!M39/PRICE!M40)</f>
        <v>-3.723240962310452E-2</v>
      </c>
      <c r="O39">
        <f>LN(PRICE!N39/PRICE!N40)</f>
        <v>-5.2979177316101536E-2</v>
      </c>
      <c r="P39">
        <f>LN(PRICE!O39/PRICE!O40)</f>
        <v>-7.6102369296376912E-2</v>
      </c>
      <c r="Q39">
        <f>LN(PRICE!P39/PRICE!P40)</f>
        <v>-5.2495607863477185E-2</v>
      </c>
      <c r="R39">
        <f t="shared" si="0"/>
        <v>-5.6353786521540161E-2</v>
      </c>
      <c r="S39">
        <f t="shared" si="1"/>
        <v>0.16608338398760736</v>
      </c>
      <c r="T39">
        <f t="shared" si="2"/>
        <v>-9.3594275660126066E-3</v>
      </c>
      <c r="V39">
        <f t="shared" si="3"/>
        <v>-1.1227673576844571E-2</v>
      </c>
      <c r="W39">
        <f t="shared" si="4"/>
        <v>-8.1934431065316168E-3</v>
      </c>
      <c r="X39">
        <f t="shared" si="5"/>
        <v>-7.3215135025304469E-3</v>
      </c>
      <c r="Y39">
        <f t="shared" si="6"/>
        <v>-6.3960389744863811E-3</v>
      </c>
      <c r="Z39">
        <f t="shared" si="7"/>
        <v>-6.7664496830889456E-3</v>
      </c>
      <c r="AA39">
        <f t="shared" si="8"/>
        <v>-9.2018913262081389E-3</v>
      </c>
      <c r="AB39">
        <f t="shared" si="9"/>
        <v>-3.3308466990901613E-3</v>
      </c>
      <c r="AC39">
        <f t="shared" si="10"/>
        <v>-1.1903385052100857E-2</v>
      </c>
      <c r="AD39">
        <f t="shared" si="11"/>
        <v>-9.5124111038635568E-3</v>
      </c>
      <c r="AE39">
        <f t="shared" si="12"/>
        <v>-2.2775534375407389E-2</v>
      </c>
      <c r="AF39">
        <f t="shared" si="13"/>
        <v>-6.3021295330170654E-3</v>
      </c>
      <c r="AG39">
        <f t="shared" si="14"/>
        <v>-6.1836845842179553E-3</v>
      </c>
      <c r="AH39">
        <f t="shared" si="15"/>
        <v>-8.7989610495376284E-3</v>
      </c>
      <c r="AI39">
        <f t="shared" si="16"/>
        <v>-1.2639339022216867E-2</v>
      </c>
      <c r="AJ39">
        <f t="shared" si="17"/>
        <v>-8.7186481984527411E-3</v>
      </c>
      <c r="AM39" s="1" t="s">
        <v>51</v>
      </c>
      <c r="AN39" s="1">
        <v>6.2375127038842625E-4</v>
      </c>
      <c r="AO39" s="1">
        <v>4.5869927710531343E-4</v>
      </c>
      <c r="AP39" s="1">
        <v>5.3837698732768426E-4</v>
      </c>
      <c r="AQ39" s="1">
        <v>5.2524596587986744E-4</v>
      </c>
      <c r="AR39" s="1">
        <v>6.5997981972500759E-4</v>
      </c>
      <c r="AS39" s="1">
        <v>5.2046425193117438E-4</v>
      </c>
      <c r="AT39" s="1">
        <v>5.4744740716466131E-4</v>
      </c>
      <c r="AU39" s="1">
        <v>5.3868340780709179E-4</v>
      </c>
      <c r="AV39" s="1">
        <v>9.4471327459131151E-4</v>
      </c>
      <c r="AW39" s="1">
        <v>7.7540892568389E-4</v>
      </c>
      <c r="AX39" s="1">
        <v>4.3736175876911578E-4</v>
      </c>
      <c r="AY39" s="1">
        <v>5.8473669216685159E-4</v>
      </c>
      <c r="AZ39" s="1">
        <v>6.5122908809904837E-4</v>
      </c>
      <c r="BA39" s="1">
        <v>1.2926057899051858E-3</v>
      </c>
      <c r="BB39" s="1">
        <v>6.463893996382276E-4</v>
      </c>
    </row>
    <row r="40" spans="2:54" ht="15" thickBot="1" x14ac:dyDescent="0.35">
      <c r="B40">
        <v>36</v>
      </c>
      <c r="C40">
        <f>LN(PRICE!B40/PRICE!B41)</f>
        <v>1.5739161020658133E-2</v>
      </c>
      <c r="D40">
        <f>LN(PRICE!C40/PRICE!C41)</f>
        <v>3.4663011109571829E-3</v>
      </c>
      <c r="E40">
        <f>LN(PRICE!D40/PRICE!D41)</f>
        <v>-3.8406636004509373E-2</v>
      </c>
      <c r="F40">
        <f>LN(PRICE!E40/PRICE!E41)</f>
        <v>2.1828726534974256E-3</v>
      </c>
      <c r="G40">
        <f>LN(PRICE!F40/PRICE!F41)</f>
        <v>-7.3760709860502677E-3</v>
      </c>
      <c r="H40">
        <f>LN(PRICE!G40/PRICE!G41)</f>
        <v>3.4009609838395313E-3</v>
      </c>
      <c r="I40">
        <f>LN(PRICE!H40/PRICE!H41)</f>
        <v>5.1815234584202591E-2</v>
      </c>
      <c r="J40">
        <f>LN(PRICE!I40/PRICE!I41)</f>
        <v>2.322564793275736E-2</v>
      </c>
      <c r="K40">
        <f>LN(PRICE!J40/PRICE!J41)</f>
        <v>2.1144819619733433E-2</v>
      </c>
      <c r="L40">
        <f>LN(PRICE!K40/PRICE!K41)</f>
        <v>-2.6744929495805866E-2</v>
      </c>
      <c r="M40">
        <f>LN(PRICE!L40/PRICE!L41)</f>
        <v>-1.812066748249473E-3</v>
      </c>
      <c r="N40">
        <f>LN(PRICE!M40/PRICE!M41)</f>
        <v>-2.7791669188549428E-2</v>
      </c>
      <c r="O40">
        <f>LN(PRICE!N40/PRICE!N41)</f>
        <v>-6.2941281441880031E-3</v>
      </c>
      <c r="P40">
        <f>LN(PRICE!O40/PRICE!O41)</f>
        <v>-1.6831057690313497E-3</v>
      </c>
      <c r="Q40">
        <f>LN(PRICE!P40/PRICE!P41)</f>
        <v>-3.3231533415419942E-2</v>
      </c>
      <c r="R40">
        <f t="shared" si="0"/>
        <v>-6.772745236307348E-3</v>
      </c>
      <c r="S40">
        <f t="shared" si="1"/>
        <v>0.15777921478822701</v>
      </c>
      <c r="T40">
        <f t="shared" si="2"/>
        <v>-1.0685984253452783E-3</v>
      </c>
      <c r="V40">
        <f t="shared" si="3"/>
        <v>2.48331246726491E-3</v>
      </c>
      <c r="W40">
        <f t="shared" si="4"/>
        <v>5.4691026750638332E-4</v>
      </c>
      <c r="X40">
        <f t="shared" si="5"/>
        <v>-6.0597688714487371E-3</v>
      </c>
      <c r="Y40">
        <f t="shared" si="6"/>
        <v>3.4441193325151739E-4</v>
      </c>
      <c r="Z40">
        <f t="shared" si="7"/>
        <v>-1.1637906884012345E-3</v>
      </c>
      <c r="AA40">
        <f t="shared" si="8"/>
        <v>5.3660095355559725E-4</v>
      </c>
      <c r="AB40">
        <f t="shared" si="9"/>
        <v>8.1753670267632698E-3</v>
      </c>
      <c r="AC40">
        <f t="shared" si="10"/>
        <v>3.6645244937782641E-3</v>
      </c>
      <c r="AD40">
        <f t="shared" si="11"/>
        <v>3.3362130364402382E-3</v>
      </c>
      <c r="AE40">
        <f t="shared" si="12"/>
        <v>-4.2197939754147415E-3</v>
      </c>
      <c r="AF40">
        <f t="shared" si="13"/>
        <v>-2.8590646868265768E-4</v>
      </c>
      <c r="AG40">
        <f t="shared" si="14"/>
        <v>-4.3849477422234912E-3</v>
      </c>
      <c r="AH40">
        <f t="shared" si="15"/>
        <v>-9.9308259636646354E-4</v>
      </c>
      <c r="AI40">
        <f t="shared" si="16"/>
        <v>-2.6555910664330135E-4</v>
      </c>
      <c r="AJ40">
        <f t="shared" si="17"/>
        <v>-5.2432452484936862E-3</v>
      </c>
      <c r="AM40" s="2" t="s">
        <v>52</v>
      </c>
      <c r="AN40" s="2">
        <v>5.92455246680281E-4</v>
      </c>
      <c r="AO40" s="2">
        <v>3.0108815041694304E-4</v>
      </c>
      <c r="AP40" s="2">
        <v>5.0786960849146109E-4</v>
      </c>
      <c r="AQ40" s="2">
        <v>5.0569516949493145E-4</v>
      </c>
      <c r="AR40" s="2">
        <v>6.8168311182502644E-4</v>
      </c>
      <c r="AS40" s="2">
        <v>4.6744291341151308E-4</v>
      </c>
      <c r="AT40" s="2">
        <v>3.6750422344594328E-4</v>
      </c>
      <c r="AU40" s="2">
        <v>3.9579324662227433E-4</v>
      </c>
      <c r="AV40" s="2">
        <v>7.7206568829297844E-4</v>
      </c>
      <c r="AW40" s="2">
        <v>6.3692692478021834E-4</v>
      </c>
      <c r="AX40" s="2">
        <v>4.4435394251739993E-4</v>
      </c>
      <c r="AY40" s="2">
        <v>6.4921886275741555E-4</v>
      </c>
      <c r="AZ40" s="2">
        <v>6.5117383636950188E-4</v>
      </c>
      <c r="BA40" s="2">
        <v>6.463893996382276E-4</v>
      </c>
      <c r="BB40" s="2">
        <v>1.2278063116126304E-3</v>
      </c>
    </row>
    <row r="41" spans="2:54" x14ac:dyDescent="0.3">
      <c r="B41">
        <v>37</v>
      </c>
      <c r="C41">
        <f>LN(PRICE!B41/PRICE!B42)</f>
        <v>-3.4459133310234959E-2</v>
      </c>
      <c r="D41">
        <f>LN(PRICE!C41/PRICE!C42)</f>
        <v>-1.8358010977171425E-2</v>
      </c>
      <c r="E41">
        <f>LN(PRICE!D41/PRICE!D42)</f>
        <v>-3.6910721848161548E-2</v>
      </c>
      <c r="F41">
        <f>LN(PRICE!E41/PRICE!E42)</f>
        <v>-1.9875352738175658E-2</v>
      </c>
      <c r="G41">
        <f>LN(PRICE!F41/PRICE!F42)</f>
        <v>-6.1593832874206569E-2</v>
      </c>
      <c r="H41">
        <f>LN(PRICE!G41/PRICE!G42)</f>
        <v>-2.3587957846800366E-2</v>
      </c>
      <c r="I41">
        <f>LN(PRICE!H41/PRICE!H42)</f>
        <v>-2.3629348689855459E-2</v>
      </c>
      <c r="J41">
        <f>LN(PRICE!I41/PRICE!I42)</f>
        <v>8.7086614174363558E-3</v>
      </c>
      <c r="K41">
        <f>LN(PRICE!J41/PRICE!J42)</f>
        <v>-4.1961623907454712E-2</v>
      </c>
      <c r="L41">
        <f>LN(PRICE!K41/PRICE!K42)</f>
        <v>-4.148235811994451E-2</v>
      </c>
      <c r="M41">
        <f>LN(PRICE!L41/PRICE!L42)</f>
        <v>-4.7724592361509152E-2</v>
      </c>
      <c r="N41">
        <f>LN(PRICE!M41/PRICE!M42)</f>
        <v>5.5019392608487296E-2</v>
      </c>
      <c r="O41">
        <f>LN(PRICE!N41/PRICE!N42)</f>
        <v>-4.4225972784073093E-2</v>
      </c>
      <c r="P41">
        <f>LN(PRICE!O41/PRICE!O42)</f>
        <v>-3.2063953036390529E-2</v>
      </c>
      <c r="Q41">
        <f>LN(PRICE!P41/PRICE!P42)</f>
        <v>-4.6600384467912273E-2</v>
      </c>
      <c r="R41">
        <f t="shared" si="0"/>
        <v>-2.578756542729143E-2</v>
      </c>
      <c r="S41">
        <f t="shared" si="1"/>
        <v>0.14989025404881567</v>
      </c>
      <c r="T41">
        <f t="shared" si="2"/>
        <v>-3.8653047331971683E-3</v>
      </c>
      <c r="V41">
        <f t="shared" si="3"/>
        <v>-5.1650882461731244E-3</v>
      </c>
      <c r="W41">
        <f t="shared" si="4"/>
        <v>-2.7516869291991717E-3</v>
      </c>
      <c r="X41">
        <f t="shared" si="5"/>
        <v>-5.5325574749461055E-3</v>
      </c>
      <c r="Y41">
        <f t="shared" si="6"/>
        <v>-2.9791216712349738E-3</v>
      </c>
      <c r="Z41">
        <f t="shared" si="7"/>
        <v>-9.2323152573551177E-3</v>
      </c>
      <c r="AA41">
        <f t="shared" si="8"/>
        <v>-3.5356049941496618E-3</v>
      </c>
      <c r="AB41">
        <f t="shared" si="9"/>
        <v>-3.5418090781304847E-3</v>
      </c>
      <c r="AC41">
        <f t="shared" si="10"/>
        <v>1.3053434722846546E-3</v>
      </c>
      <c r="AD41">
        <f t="shared" si="11"/>
        <v>-6.2896384677892441E-3</v>
      </c>
      <c r="AE41">
        <f t="shared" si="12"/>
        <v>-6.2178011971424346E-3</v>
      </c>
      <c r="AF41">
        <f t="shared" si="13"/>
        <v>-7.1534512734427744E-3</v>
      </c>
      <c r="AG41">
        <f t="shared" si="14"/>
        <v>8.2468707356976919E-3</v>
      </c>
      <c r="AH41">
        <f t="shared" si="15"/>
        <v>-6.6290422961607235E-3</v>
      </c>
      <c r="AI41">
        <f t="shared" si="16"/>
        <v>-4.806074066433871E-3</v>
      </c>
      <c r="AJ41">
        <f t="shared" si="17"/>
        <v>-6.9849434666678549E-3</v>
      </c>
    </row>
    <row r="42" spans="2:54" x14ac:dyDescent="0.3">
      <c r="B42">
        <v>38</v>
      </c>
      <c r="C42">
        <f>LN(PRICE!B42/PRICE!B43)</f>
        <v>-4.8665576334283929E-2</v>
      </c>
      <c r="D42">
        <f>LN(PRICE!C42/PRICE!C43)</f>
        <v>-4.223499429497414E-2</v>
      </c>
      <c r="E42">
        <f>LN(PRICE!D42/PRICE!D43)</f>
        <v>-4.3833813920242604E-2</v>
      </c>
      <c r="F42">
        <f>LN(PRICE!E42/PRICE!E43)</f>
        <v>-4.6053366092432074E-2</v>
      </c>
      <c r="G42">
        <f>LN(PRICE!F42/PRICE!F43)</f>
        <v>-5.2825817453988531E-2</v>
      </c>
      <c r="H42">
        <f>LN(PRICE!G42/PRICE!G43)</f>
        <v>-4.3712893895963119E-2</v>
      </c>
      <c r="I42">
        <f>LN(PRICE!H42/PRICE!H43)</f>
        <v>-3.0372126912846884E-2</v>
      </c>
      <c r="J42">
        <f>LN(PRICE!I42/PRICE!I43)</f>
        <v>-2.9444479187549621E-2</v>
      </c>
      <c r="K42">
        <f>LN(PRICE!J42/PRICE!J43)</f>
        <v>-7.3320977730873371E-2</v>
      </c>
      <c r="L42">
        <f>LN(PRICE!K42/PRICE!K43)</f>
        <v>-7.7523711902863598E-2</v>
      </c>
      <c r="M42">
        <f>LN(PRICE!L42/PRICE!L43)</f>
        <v>-3.4331381790572657E-2</v>
      </c>
      <c r="N42">
        <f>LN(PRICE!M42/PRICE!M43)</f>
        <v>-2.6787343930716828E-2</v>
      </c>
      <c r="O42">
        <f>LN(PRICE!N42/PRICE!N43)</f>
        <v>-6.8205973972573594E-2</v>
      </c>
      <c r="P42">
        <f>LN(PRICE!O42/PRICE!O43)</f>
        <v>-8.1294743982784051E-2</v>
      </c>
      <c r="Q42">
        <f>LN(PRICE!P42/PRICE!P43)</f>
        <v>-3.2354535980109643E-2</v>
      </c>
      <c r="R42">
        <f t="shared" si="0"/>
        <v>-5.0055483455415321E-2</v>
      </c>
      <c r="S42">
        <f t="shared" si="1"/>
        <v>0.14239574134637487</v>
      </c>
      <c r="T42">
        <f t="shared" si="2"/>
        <v>-7.1276876750850666E-3</v>
      </c>
      <c r="V42">
        <f t="shared" si="3"/>
        <v>-6.9297708201689562E-3</v>
      </c>
      <c r="W42">
        <f t="shared" si="4"/>
        <v>-6.0140833233927561E-3</v>
      </c>
      <c r="X42">
        <f t="shared" si="5"/>
        <v>-6.2417484292119916E-3</v>
      </c>
      <c r="Y42">
        <f t="shared" si="6"/>
        <v>-6.5578032062278682E-3</v>
      </c>
      <c r="Z42">
        <f t="shared" si="7"/>
        <v>-7.5221714385889657E-3</v>
      </c>
      <c r="AA42">
        <f t="shared" si="8"/>
        <v>-6.2245299327110927E-3</v>
      </c>
      <c r="AB42">
        <f t="shared" si="9"/>
        <v>-4.324861528021016E-3</v>
      </c>
      <c r="AC42">
        <f t="shared" si="10"/>
        <v>-4.192768442469034E-3</v>
      </c>
      <c r="AD42">
        <f t="shared" si="11"/>
        <v>-1.0440594980228757E-2</v>
      </c>
      <c r="AE42">
        <f t="shared" si="12"/>
        <v>-1.1039046428331048E-2</v>
      </c>
      <c r="AF42">
        <f t="shared" si="13"/>
        <v>-4.8886425615140283E-3</v>
      </c>
      <c r="AG42">
        <f t="shared" si="14"/>
        <v>-3.814403697714738E-3</v>
      </c>
      <c r="AH42">
        <f t="shared" si="15"/>
        <v>-9.712240228076166E-3</v>
      </c>
      <c r="AI42">
        <f t="shared" si="16"/>
        <v>-1.1576025336992282E-2</v>
      </c>
      <c r="AJ42">
        <f t="shared" si="17"/>
        <v>-4.607148136805672E-3</v>
      </c>
      <c r="AM42" s="6" t="s">
        <v>53</v>
      </c>
      <c r="AN42" s="6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2:54" x14ac:dyDescent="0.3">
      <c r="B43">
        <v>39</v>
      </c>
      <c r="C43">
        <f>LN(PRICE!B43/PRICE!B44)</f>
        <v>-2.2895135291451093E-2</v>
      </c>
      <c r="D43">
        <f>LN(PRICE!C43/PRICE!C44)</f>
        <v>-2.6892270094576808E-2</v>
      </c>
      <c r="E43">
        <f>LN(PRICE!D43/PRICE!D44)</f>
        <v>-1.0023668231798911E-2</v>
      </c>
      <c r="F43">
        <f>LN(PRICE!E43/PRICE!E44)</f>
        <v>-2.0718365396469773E-2</v>
      </c>
      <c r="G43">
        <f>LN(PRICE!F43/PRICE!F44)</f>
        <v>-1.0117055960661654E-2</v>
      </c>
      <c r="H43">
        <f>LN(PRICE!G43/PRICE!G44)</f>
        <v>-2.2003670644470921E-2</v>
      </c>
      <c r="I43">
        <f>LN(PRICE!H43/PRICE!H44)</f>
        <v>-1.5481904765099653E-2</v>
      </c>
      <c r="J43">
        <f>LN(PRICE!I43/PRICE!I44)</f>
        <v>-1.3931892842510138E-2</v>
      </c>
      <c r="K43">
        <f>LN(PRICE!J43/PRICE!J44)</f>
        <v>-4.8552067344194927E-2</v>
      </c>
      <c r="L43">
        <f>LN(PRICE!K43/PRICE!K44)</f>
        <v>1.7662948297611266E-3</v>
      </c>
      <c r="M43">
        <f>LN(PRICE!L43/PRICE!L44)</f>
        <v>-3.3810847415592649E-2</v>
      </c>
      <c r="N43">
        <f>LN(PRICE!M43/PRICE!M44)</f>
        <v>2.6467585909642844E-3</v>
      </c>
      <c r="O43">
        <f>LN(PRICE!N43/PRICE!N44)</f>
        <v>-2.3503517694619773E-2</v>
      </c>
      <c r="P43">
        <f>LN(PRICE!O43/PRICE!O44)</f>
        <v>-7.2215918942401341E-2</v>
      </c>
      <c r="Q43">
        <f>LN(PRICE!P43/PRICE!P44)</f>
        <v>-2.2599894457907083E-2</v>
      </c>
      <c r="R43">
        <f t="shared" si="0"/>
        <v>-2.0767092476960035E-2</v>
      </c>
      <c r="S43">
        <f t="shared" si="1"/>
        <v>0.13527595427905614</v>
      </c>
      <c r="T43">
        <f t="shared" si="2"/>
        <v>-2.8092882524221765E-3</v>
      </c>
      <c r="V43">
        <f t="shared" si="3"/>
        <v>-3.0971612748991427E-3</v>
      </c>
      <c r="W43">
        <f t="shared" si="4"/>
        <v>-3.6378774997740011E-3</v>
      </c>
      <c r="X43">
        <f t="shared" si="5"/>
        <v>-1.355961285433257E-3</v>
      </c>
      <c r="Y43">
        <f t="shared" si="6"/>
        <v>-2.802696650109624E-3</v>
      </c>
      <c r="Z43">
        <f t="shared" si="7"/>
        <v>-1.3685943995731184E-3</v>
      </c>
      <c r="AA43">
        <f t="shared" si="8"/>
        <v>-2.9765675440728582E-3</v>
      </c>
      <c r="AB43">
        <f t="shared" si="9"/>
        <v>-2.0943294411563222E-3</v>
      </c>
      <c r="AC43">
        <f t="shared" si="10"/>
        <v>-1.8846500991841109E-3</v>
      </c>
      <c r="AD43">
        <f t="shared" si="11"/>
        <v>-6.5679272422069675E-3</v>
      </c>
      <c r="AE43">
        <f t="shared" si="12"/>
        <v>2.3893721863409942E-4</v>
      </c>
      <c r="AF43">
        <f t="shared" si="13"/>
        <v>-4.5737946491278547E-3</v>
      </c>
      <c r="AG43">
        <f t="shared" si="14"/>
        <v>3.5804279413898362E-4</v>
      </c>
      <c r="AH43">
        <f t="shared" si="15"/>
        <v>-3.1794607850543716E-3</v>
      </c>
      <c r="AI43">
        <f t="shared" si="16"/>
        <v>-9.7690773490723085E-3</v>
      </c>
      <c r="AJ43">
        <f t="shared" si="17"/>
        <v>-3.0572222893993327E-3</v>
      </c>
      <c r="AM43" t="s">
        <v>36</v>
      </c>
      <c r="AN43" s="1" t="s">
        <v>37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2:54" x14ac:dyDescent="0.3">
      <c r="B44">
        <v>40</v>
      </c>
      <c r="C44">
        <f>LN(PRICE!B44/PRICE!B45)</f>
        <v>-1.0311953371207558E-2</v>
      </c>
      <c r="D44">
        <f>LN(PRICE!C44/PRICE!C45)</f>
        <v>-7.919821901523948E-3</v>
      </c>
      <c r="E44">
        <f>LN(PRICE!D44/PRICE!D45)</f>
        <v>-6.6035529958169354E-3</v>
      </c>
      <c r="F44">
        <f>LN(PRICE!E44/PRICE!E45)</f>
        <v>-1.3470256920698516E-2</v>
      </c>
      <c r="G44">
        <f>LN(PRICE!F44/PRICE!F45)</f>
        <v>2.3126350171166068E-2</v>
      </c>
      <c r="H44">
        <f>LN(PRICE!G44/PRICE!G45)</f>
        <v>-5.6094504086864339E-3</v>
      </c>
      <c r="I44">
        <f>LN(PRICE!H44/PRICE!H45)</f>
        <v>-4.9211205361984929E-4</v>
      </c>
      <c r="J44">
        <f>LN(PRICE!I44/PRICE!I45)</f>
        <v>-1.9672035097819174E-2</v>
      </c>
      <c r="K44">
        <f>LN(PRICE!J44/PRICE!J45)</f>
        <v>-1.9249925183623555E-2</v>
      </c>
      <c r="L44">
        <f>LN(PRICE!K44/PRICE!K45)</f>
        <v>-1.9826401357861075E-2</v>
      </c>
      <c r="M44">
        <f>LN(PRICE!L44/PRICE!L45)</f>
        <v>-2.6261430580309629E-3</v>
      </c>
      <c r="N44">
        <f>LN(PRICE!M44/PRICE!M45)</f>
        <v>9.3188770152194435E-3</v>
      </c>
      <c r="O44">
        <f>LN(PRICE!N44/PRICE!N45)</f>
        <v>-7.338427820711666E-3</v>
      </c>
      <c r="P44">
        <f>LN(PRICE!O44/PRICE!O45)</f>
        <v>-2.8064198207631796E-2</v>
      </c>
      <c r="Q44">
        <f>LN(PRICE!P44/PRICE!P45)</f>
        <v>-6.364251005822788E-3</v>
      </c>
      <c r="R44">
        <f t="shared" si="0"/>
        <v>-6.3294626850670666E-3</v>
      </c>
      <c r="S44">
        <f t="shared" si="1"/>
        <v>0.12851215656510334</v>
      </c>
      <c r="T44">
        <f t="shared" si="2"/>
        <v>-8.1341289955631823E-4</v>
      </c>
      <c r="V44">
        <f t="shared" si="3"/>
        <v>-1.325211366132671E-3</v>
      </c>
      <c r="W44">
        <f t="shared" si="4"/>
        <v>-1.01779339217638E-3</v>
      </c>
      <c r="X44">
        <f t="shared" si="5"/>
        <v>-8.4863683648438322E-4</v>
      </c>
      <c r="Y44">
        <f t="shared" si="6"/>
        <v>-1.7310917663649744E-3</v>
      </c>
      <c r="Z44">
        <f t="shared" si="7"/>
        <v>2.9720171339762983E-3</v>
      </c>
      <c r="AA44">
        <f t="shared" si="8"/>
        <v>-7.2088256916529394E-4</v>
      </c>
      <c r="AB44">
        <f t="shared" si="9"/>
        <v>-6.3242381282368608E-5</v>
      </c>
      <c r="AC44">
        <f t="shared" si="10"/>
        <v>-2.5280956544451458E-3</v>
      </c>
      <c r="AD44">
        <f t="shared" si="11"/>
        <v>-2.473849399064356E-3</v>
      </c>
      <c r="AE44">
        <f t="shared" si="12"/>
        <v>-2.54793359542402E-3</v>
      </c>
      <c r="AF44">
        <f t="shared" si="13"/>
        <v>-3.3749130783603437E-4</v>
      </c>
      <c r="AG44">
        <f t="shared" si="14"/>
        <v>1.197588981990824E-3</v>
      </c>
      <c r="AH44">
        <f t="shared" si="15"/>
        <v>-9.430771850370077E-4</v>
      </c>
      <c r="AI44">
        <f t="shared" si="16"/>
        <v>-3.6065906339332698E-3</v>
      </c>
      <c r="AJ44">
        <f t="shared" si="17"/>
        <v>-8.1788362167991451E-4</v>
      </c>
      <c r="AL44" t="s">
        <v>54</v>
      </c>
      <c r="AM44">
        <f>AN6</f>
        <v>2.2849059919012122E-4</v>
      </c>
      <c r="AN44" s="1">
        <f>AQ6</f>
        <v>2.169885550274846E-4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2:54" x14ac:dyDescent="0.3">
      <c r="B45">
        <v>41</v>
      </c>
      <c r="C45">
        <f>LN(PRICE!B45/PRICE!B46)</f>
        <v>1.4378869736597938E-2</v>
      </c>
      <c r="D45">
        <f>LN(PRICE!C45/PRICE!C46)</f>
        <v>6.7269876157399931E-3</v>
      </c>
      <c r="E45">
        <f>LN(PRICE!D45/PRICE!D46)</f>
        <v>1.5404697613414767E-2</v>
      </c>
      <c r="F45">
        <f>LN(PRICE!E45/PRICE!E46)</f>
        <v>-1.4243288231328755E-3</v>
      </c>
      <c r="G45">
        <f>LN(PRICE!F45/PRICE!F46)</f>
        <v>1.6077327323336128E-2</v>
      </c>
      <c r="H45">
        <f>LN(PRICE!G45/PRICE!G46)</f>
        <v>4.6087195603618193E-3</v>
      </c>
      <c r="I45">
        <f>LN(PRICE!H45/PRICE!H46)</f>
        <v>-4.1086844056265233E-3</v>
      </c>
      <c r="J45">
        <f>LN(PRICE!I45/PRICE!I46)</f>
        <v>1.1388097330711925E-2</v>
      </c>
      <c r="K45">
        <f>LN(PRICE!J45/PRICE!J46)</f>
        <v>5.9336550791851364E-2</v>
      </c>
      <c r="L45">
        <f>LN(PRICE!K45/PRICE!K46)</f>
        <v>6.649514486095609E-2</v>
      </c>
      <c r="M45">
        <f>LN(PRICE!L45/PRICE!L46)</f>
        <v>3.1898514609110633E-3</v>
      </c>
      <c r="N45">
        <f>LN(PRICE!M45/PRICE!M46)</f>
        <v>8.5068665235894323E-3</v>
      </c>
      <c r="O45">
        <f>LN(PRICE!N45/PRICE!N46)</f>
        <v>1.0743671336291767E-2</v>
      </c>
      <c r="P45">
        <f>LN(PRICE!O45/PRICE!O46)</f>
        <v>3.472156342862371E-2</v>
      </c>
      <c r="Q45">
        <f>LN(PRICE!P45/PRICE!P46)</f>
        <v>-1.1041192354428861E-2</v>
      </c>
      <c r="R45">
        <f t="shared" si="0"/>
        <v>1.7858216131621429E-2</v>
      </c>
      <c r="S45">
        <f t="shared" si="1"/>
        <v>0.12208654873684816</v>
      </c>
      <c r="T45">
        <f t="shared" si="2"/>
        <v>2.1802479741063674E-3</v>
      </c>
      <c r="V45">
        <f t="shared" si="3"/>
        <v>1.7554665808779551E-3</v>
      </c>
      <c r="W45">
        <f t="shared" si="4"/>
        <v>8.2127470140121465E-4</v>
      </c>
      <c r="X45">
        <f t="shared" si="5"/>
        <v>1.8807063659565704E-3</v>
      </c>
      <c r="Y45">
        <f t="shared" si="6"/>
        <v>-1.7389139028270938E-4</v>
      </c>
      <c r="Z45">
        <f t="shared" si="7"/>
        <v>1.9628254058187368E-3</v>
      </c>
      <c r="AA45">
        <f t="shared" si="8"/>
        <v>5.6266266522057861E-4</v>
      </c>
      <c r="AB45">
        <f t="shared" si="9"/>
        <v>-5.0161509893185052E-4</v>
      </c>
      <c r="AC45">
        <f t="shared" si="10"/>
        <v>1.3903334997859317E-3</v>
      </c>
      <c r="AD45">
        <f t="shared" si="11"/>
        <v>7.2441947001258278E-3</v>
      </c>
      <c r="AE45">
        <f t="shared" si="12"/>
        <v>8.1181627438308944E-3</v>
      </c>
      <c r="AF45">
        <f t="shared" si="13"/>
        <v>3.8943795584582482E-4</v>
      </c>
      <c r="AG45">
        <f t="shared" si="14"/>
        <v>1.0385739744300632E-3</v>
      </c>
      <c r="AH45">
        <f t="shared" si="15"/>
        <v>1.3116577542108634E-3</v>
      </c>
      <c r="AI45">
        <f t="shared" si="16"/>
        <v>4.2390358457482331E-3</v>
      </c>
      <c r="AJ45">
        <f t="shared" si="17"/>
        <v>-1.3479810684918945E-3</v>
      </c>
      <c r="AL45" t="s">
        <v>55</v>
      </c>
      <c r="AM45" cm="1">
        <f t="array" ref="AM45">MMULT(MMULT(D2:R2,AN26:BB40),A3:A17)</f>
        <v>5.2588811521784391E-4</v>
      </c>
      <c r="AN45" s="1" cm="1">
        <f t="array" ref="AN45">MMULT(MMULT(D2:R2,AN51:BB65),A3:A17)</f>
        <v>5.7891294905211469E-5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2:54" x14ac:dyDescent="0.3">
      <c r="B46">
        <v>42</v>
      </c>
      <c r="C46">
        <f>LN(PRICE!B46/PRICE!B47)</f>
        <v>-1.8480258484270956E-2</v>
      </c>
      <c r="D46">
        <f>LN(PRICE!C46/PRICE!C47)</f>
        <v>9.695734222298991E-3</v>
      </c>
      <c r="E46">
        <f>LN(PRICE!D46/PRICE!D47)</f>
        <v>-2.8706350377727939E-3</v>
      </c>
      <c r="F46">
        <f>LN(PRICE!E46/PRICE!E47)</f>
        <v>1.6760473983026478E-2</v>
      </c>
      <c r="G46">
        <f>LN(PRICE!F46/PRICE!F47)</f>
        <v>-3.1523127037856445E-4</v>
      </c>
      <c r="H46">
        <f>LN(PRICE!G46/PRICE!G47)</f>
        <v>-7.0381694061152119E-4</v>
      </c>
      <c r="I46">
        <f>LN(PRICE!H46/PRICE!H47)</f>
        <v>1.9214851025712697E-2</v>
      </c>
      <c r="J46">
        <f>LN(PRICE!I46/PRICE!I47)</f>
        <v>-5.3720130198448603E-3</v>
      </c>
      <c r="K46">
        <f>LN(PRICE!J46/PRICE!J47)</f>
        <v>2.3126730026545222E-2</v>
      </c>
      <c r="L46">
        <f>LN(PRICE!K46/PRICE!K47)</f>
        <v>7.0420956062021936E-2</v>
      </c>
      <c r="M46">
        <f>LN(PRICE!L46/PRICE!L47)</f>
        <v>4.4262104463415886E-3</v>
      </c>
      <c r="N46">
        <f>LN(PRICE!M46/PRICE!M47)</f>
        <v>-5.8283402043015804E-3</v>
      </c>
      <c r="O46">
        <f>LN(PRICE!N46/PRICE!N47)</f>
        <v>-2.0823670365954332E-3</v>
      </c>
      <c r="P46">
        <f>LN(PRICE!O46/PRICE!O47)</f>
        <v>2.8165819098274612E-2</v>
      </c>
      <c r="Q46">
        <f>LN(PRICE!P46/PRICE!P47)</f>
        <v>-6.2549355997458794E-3</v>
      </c>
      <c r="R46">
        <f t="shared" si="0"/>
        <v>6.6114134712572424E-3</v>
      </c>
      <c r="S46">
        <f t="shared" si="1"/>
        <v>0.11598222130000577</v>
      </c>
      <c r="T46">
        <f t="shared" si="2"/>
        <v>7.6680642032919677E-4</v>
      </c>
      <c r="V46">
        <f t="shared" si="3"/>
        <v>-2.1433814292040232E-3</v>
      </c>
      <c r="W46">
        <f t="shared" si="4"/>
        <v>1.1245327922367208E-3</v>
      </c>
      <c r="X46">
        <f t="shared" si="5"/>
        <v>-3.3294262822251462E-4</v>
      </c>
      <c r="Y46">
        <f t="shared" si="6"/>
        <v>1.9439170025923661E-3</v>
      </c>
      <c r="Z46">
        <f t="shared" si="7"/>
        <v>-3.6561222961728613E-5</v>
      </c>
      <c r="AA46">
        <f t="shared" si="8"/>
        <v>-8.1630252160698466E-5</v>
      </c>
      <c r="AB46">
        <f t="shared" si="9"/>
        <v>2.2285811039108529E-3</v>
      </c>
      <c r="AC46">
        <f t="shared" si="10"/>
        <v>-6.2305800289415888E-4</v>
      </c>
      <c r="AD46">
        <f t="shared" si="11"/>
        <v>2.6822895198842563E-3</v>
      </c>
      <c r="AE46">
        <f t="shared" si="12"/>
        <v>8.1675789101434103E-3</v>
      </c>
      <c r="AF46">
        <f t="shared" si="13"/>
        <v>5.1336171950798742E-4</v>
      </c>
      <c r="AG46">
        <f t="shared" si="14"/>
        <v>-6.7598384338702668E-4</v>
      </c>
      <c r="AH46">
        <f t="shared" si="15"/>
        <v>-2.4151755446624875E-4</v>
      </c>
      <c r="AI46">
        <f t="shared" si="16"/>
        <v>3.2667342637520149E-3</v>
      </c>
      <c r="AJ46">
        <f t="shared" si="17"/>
        <v>-7.2546132494701087E-4</v>
      </c>
      <c r="AL46" t="s">
        <v>56</v>
      </c>
      <c r="AM46">
        <f>SQRT(AM45)</f>
        <v>2.2932250548470902E-2</v>
      </c>
      <c r="AN46" s="1">
        <f>SQRT(AN45)</f>
        <v>7.6086329195993851E-3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2:54" x14ac:dyDescent="0.3">
      <c r="B47">
        <v>43</v>
      </c>
      <c r="C47">
        <f>LN(PRICE!B47/PRICE!B48)</f>
        <v>2.4627435148942708E-4</v>
      </c>
      <c r="D47">
        <f>LN(PRICE!C47/PRICE!C48)</f>
        <v>-7.0016199158465381E-3</v>
      </c>
      <c r="E47">
        <f>LN(PRICE!D47/PRICE!D48)</f>
        <v>-9.6991279749790733E-3</v>
      </c>
      <c r="F47">
        <f>LN(PRICE!E47/PRICE!E48)</f>
        <v>4.8675281888800638E-3</v>
      </c>
      <c r="G47">
        <f>LN(PRICE!F47/PRICE!F48)</f>
        <v>-1.7807941077435489E-2</v>
      </c>
      <c r="H47">
        <f>LN(PRICE!G47/PRICE!G48)</f>
        <v>4.0060381386482413E-3</v>
      </c>
      <c r="I47">
        <f>LN(PRICE!H47/PRICE!H48)</f>
        <v>-2.6253625364386014E-3</v>
      </c>
      <c r="J47">
        <f>LN(PRICE!I47/PRICE!I48)</f>
        <v>8.7458349923368874E-4</v>
      </c>
      <c r="K47">
        <f>LN(PRICE!J47/PRICE!J48)</f>
        <v>6.7849911268948571E-2</v>
      </c>
      <c r="L47">
        <f>LN(PRICE!K47/PRICE!K48)</f>
        <v>-4.9500059655064451E-3</v>
      </c>
      <c r="M47">
        <f>LN(PRICE!L47/PRICE!L48)</f>
        <v>6.7238206949429297E-3</v>
      </c>
      <c r="N47">
        <f>LN(PRICE!M47/PRICE!M48)</f>
        <v>6.728055114641124E-3</v>
      </c>
      <c r="O47">
        <f>LN(PRICE!N47/PRICE!N48)</f>
        <v>6.2601361607077435E-3</v>
      </c>
      <c r="P47">
        <f>LN(PRICE!O47/PRICE!O48)</f>
        <v>1.4202751487058934E-2</v>
      </c>
      <c r="Q47">
        <f>LN(PRICE!P47/PRICE!P48)</f>
        <v>-8.5370427959580216E-3</v>
      </c>
      <c r="R47">
        <f t="shared" si="0"/>
        <v>4.7065761805046716E-3</v>
      </c>
      <c r="S47">
        <f t="shared" si="1"/>
        <v>0.11018311023500546</v>
      </c>
      <c r="T47">
        <f t="shared" si="2"/>
        <v>5.1858520212599716E-4</v>
      </c>
      <c r="V47">
        <f t="shared" si="3"/>
        <v>2.7135274018214024E-5</v>
      </c>
      <c r="W47">
        <f t="shared" si="4"/>
        <v>-7.7146025901132873E-4</v>
      </c>
      <c r="X47">
        <f t="shared" si="5"/>
        <v>-1.0686800868505446E-3</v>
      </c>
      <c r="Y47">
        <f t="shared" si="6"/>
        <v>5.3631939500736856E-4</v>
      </c>
      <c r="Z47">
        <f t="shared" si="7"/>
        <v>-1.9621343347935565E-3</v>
      </c>
      <c r="AA47">
        <f t="shared" si="8"/>
        <v>4.4139774183631525E-4</v>
      </c>
      <c r="AB47">
        <f t="shared" si="9"/>
        <v>-2.8927060975926798E-4</v>
      </c>
      <c r="AC47">
        <f t="shared" si="10"/>
        <v>9.6364330105782337E-5</v>
      </c>
      <c r="AD47">
        <f t="shared" si="11"/>
        <v>7.4759142527818997E-3</v>
      </c>
      <c r="AE47">
        <f t="shared" si="12"/>
        <v>-5.4540705296133132E-4</v>
      </c>
      <c r="AF47">
        <f t="shared" si="13"/>
        <v>7.4085147683130789E-4</v>
      </c>
      <c r="AG47">
        <f t="shared" si="14"/>
        <v>7.4131803836369528E-4</v>
      </c>
      <c r="AH47">
        <f t="shared" si="15"/>
        <v>6.8976127268140512E-4</v>
      </c>
      <c r="AI47">
        <f t="shared" si="16"/>
        <v>1.5649033327390022E-3</v>
      </c>
      <c r="AJ47">
        <f t="shared" si="17"/>
        <v>-9.4063792746800195E-4</v>
      </c>
      <c r="AL47" t="s">
        <v>57</v>
      </c>
      <c r="AM47">
        <f>AM44-2.326*AM46</f>
        <v>-5.31119241765532E-2</v>
      </c>
      <c r="AN47" s="1">
        <f>AN44-2.326*AN46</f>
        <v>-1.7480691615960688E-2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2:54" x14ac:dyDescent="0.3">
      <c r="B48">
        <v>44</v>
      </c>
      <c r="C48">
        <f>LN(PRICE!B48/PRICE!B49)</f>
        <v>-7.1465544857819757E-3</v>
      </c>
      <c r="D48">
        <f>LN(PRICE!C48/PRICE!C49)</f>
        <v>-4.7007920789763529E-3</v>
      </c>
      <c r="E48">
        <f>LN(PRICE!D48/PRICE!D49)</f>
        <v>-6.7198272318206931E-3</v>
      </c>
      <c r="F48">
        <f>LN(PRICE!E48/PRICE!E49)</f>
        <v>1.1229200483640176E-2</v>
      </c>
      <c r="G48">
        <f>LN(PRICE!F48/PRICE!F49)</f>
        <v>1.8501671123206914E-2</v>
      </c>
      <c r="H48">
        <f>LN(PRICE!G48/PRICE!G49)</f>
        <v>-2.3805281628759599E-3</v>
      </c>
      <c r="I48">
        <f>LN(PRICE!H48/PRICE!H49)</f>
        <v>3.6510829560556252E-3</v>
      </c>
      <c r="J48">
        <f>LN(PRICE!I48/PRICE!I49)</f>
        <v>1.713574920623593E-2</v>
      </c>
      <c r="K48">
        <f>LN(PRICE!J48/PRICE!J49)</f>
        <v>-6.4787976878277666E-3</v>
      </c>
      <c r="L48">
        <f>LN(PRICE!K48/PRICE!K49)</f>
        <v>4.6734471464721476E-2</v>
      </c>
      <c r="M48">
        <f>LN(PRICE!L48/PRICE!L49)</f>
        <v>-2.8465857278942414E-3</v>
      </c>
      <c r="N48">
        <f>LN(PRICE!M48/PRICE!M49)</f>
        <v>-1.1633264092903181E-2</v>
      </c>
      <c r="O48">
        <f>LN(PRICE!N48/PRICE!N49)</f>
        <v>-1.4171234116608363E-2</v>
      </c>
      <c r="P48">
        <f>LN(PRICE!O48/PRICE!O49)</f>
        <v>1.1806077210353929E-2</v>
      </c>
      <c r="Q48">
        <f>LN(PRICE!P48/PRICE!P49)</f>
        <v>-1.6858657045264295E-2</v>
      </c>
      <c r="R48">
        <f t="shared" si="0"/>
        <v>2.2069882519386969E-4</v>
      </c>
      <c r="S48">
        <f t="shared" si="1"/>
        <v>0.10467395472325518</v>
      </c>
      <c r="T48">
        <f t="shared" si="2"/>
        <v>2.3101418835818724E-5</v>
      </c>
      <c r="V48">
        <f t="shared" si="3"/>
        <v>-7.4805812067201872E-4</v>
      </c>
      <c r="W48">
        <f t="shared" si="4"/>
        <v>-4.9205049723820738E-4</v>
      </c>
      <c r="X48">
        <f t="shared" si="5"/>
        <v>-7.0339089141169644E-4</v>
      </c>
      <c r="Y48">
        <f t="shared" si="6"/>
        <v>1.175404823002907E-3</v>
      </c>
      <c r="Z48">
        <f t="shared" si="7"/>
        <v>1.9366430854551183E-3</v>
      </c>
      <c r="AA48">
        <f t="shared" si="8"/>
        <v>-2.4917929713831204E-4</v>
      </c>
      <c r="AB48">
        <f t="shared" si="9"/>
        <v>3.821732920330152E-4</v>
      </c>
      <c r="AC48">
        <f t="shared" si="10"/>
        <v>1.7936666365625956E-3</v>
      </c>
      <c r="AD48">
        <f t="shared" si="11"/>
        <v>-6.7816137583681397E-4</v>
      </c>
      <c r="AE48">
        <f t="shared" si="12"/>
        <v>4.8918819501135172E-3</v>
      </c>
      <c r="AF48">
        <f t="shared" si="13"/>
        <v>-2.9796338559746622E-4</v>
      </c>
      <c r="AG48">
        <f t="shared" si="14"/>
        <v>-1.2176997589442178E-3</v>
      </c>
      <c r="AH48">
        <f t="shared" si="15"/>
        <v>-1.4833591182945129E-3</v>
      </c>
      <c r="AI48">
        <f t="shared" si="16"/>
        <v>1.2357887913758418E-3</v>
      </c>
      <c r="AJ48">
        <f t="shared" si="17"/>
        <v>-1.7646623042508818E-3</v>
      </c>
      <c r="AM48">
        <f>ABS(AM47*1000000)</f>
        <v>53111.924176553199</v>
      </c>
      <c r="AN48" s="1">
        <f>ABS(AN47*1000000)</f>
        <v>17480.691615960688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2:54" ht="15" thickBot="1" x14ac:dyDescent="0.35">
      <c r="B49">
        <v>45</v>
      </c>
      <c r="C49">
        <f>LN(PRICE!B49/PRICE!B50)</f>
        <v>2.3470185821593013E-2</v>
      </c>
      <c r="D49">
        <f>LN(PRICE!C49/PRICE!C50)</f>
        <v>4.2683329604674821E-3</v>
      </c>
      <c r="E49">
        <f>LN(PRICE!D49/PRICE!D50)</f>
        <v>5.9394291624017678E-3</v>
      </c>
      <c r="F49">
        <f>LN(PRICE!E49/PRICE!E50)</f>
        <v>1.7083765292051446E-2</v>
      </c>
      <c r="G49">
        <f>LN(PRICE!F49/PRICE!F50)</f>
        <v>3.222639377642428E-3</v>
      </c>
      <c r="H49">
        <f>LN(PRICE!G49/PRICE!G50)</f>
        <v>6.2635110028109557E-3</v>
      </c>
      <c r="I49">
        <f>LN(PRICE!H49/PRICE!H50)</f>
        <v>1.6771012426019697E-2</v>
      </c>
      <c r="J49">
        <f>LN(PRICE!I49/PRICE!I50)</f>
        <v>-7.6079004634212431E-3</v>
      </c>
      <c r="K49">
        <f>LN(PRICE!J49/PRICE!J50)</f>
        <v>1.7208929826276208E-2</v>
      </c>
      <c r="L49">
        <f>LN(PRICE!K49/PRICE!K50)</f>
        <v>-9.1979179251112549E-3</v>
      </c>
      <c r="M49">
        <f>LN(PRICE!L49/PRICE!L50)</f>
        <v>6.3684987876530316E-3</v>
      </c>
      <c r="N49">
        <f>LN(PRICE!M49/PRICE!M50)</f>
        <v>1.1183282748999383E-2</v>
      </c>
      <c r="O49">
        <f>LN(PRICE!N49/PRICE!N50)</f>
        <v>1.9705090587794339E-2</v>
      </c>
      <c r="P49">
        <f>LN(PRICE!O49/PRICE!O50)</f>
        <v>1.6714648087089033E-3</v>
      </c>
      <c r="Q49">
        <f>LN(PRICE!P49/PRICE!P50)</f>
        <v>2.3838001615260521E-2</v>
      </c>
      <c r="R49">
        <f t="shared" si="0"/>
        <v>9.4460185977675252E-3</v>
      </c>
      <c r="S49">
        <f t="shared" si="1"/>
        <v>9.9440256987092426E-2</v>
      </c>
      <c r="T49">
        <f t="shared" si="2"/>
        <v>9.3931451686685716E-4</v>
      </c>
      <c r="V49">
        <f t="shared" si="3"/>
        <v>2.3338813096340223E-3</v>
      </c>
      <c r="W49">
        <f t="shared" si="4"/>
        <v>4.2444412649536345E-4</v>
      </c>
      <c r="X49">
        <f t="shared" si="5"/>
        <v>5.9061836226586293E-4</v>
      </c>
      <c r="Y49">
        <f t="shared" si="6"/>
        <v>1.6988140109487659E-3</v>
      </c>
      <c r="Z49">
        <f t="shared" si="7"/>
        <v>3.2046008788948665E-4</v>
      </c>
      <c r="AA49">
        <f t="shared" si="8"/>
        <v>6.2284514376100247E-4</v>
      </c>
      <c r="AB49">
        <f t="shared" si="9"/>
        <v>1.6677137855771191E-3</v>
      </c>
      <c r="AC49">
        <f t="shared" si="10"/>
        <v>-7.5653157721482798E-4</v>
      </c>
      <c r="AD49">
        <f t="shared" si="11"/>
        <v>1.711260404397746E-3</v>
      </c>
      <c r="AE49">
        <f t="shared" si="12"/>
        <v>-9.1464332221924708E-4</v>
      </c>
      <c r="AF49">
        <f t="shared" si="13"/>
        <v>6.3328515606620405E-4</v>
      </c>
      <c r="AG49">
        <f t="shared" si="14"/>
        <v>1.112068510519816E-3</v>
      </c>
      <c r="AH49">
        <f t="shared" si="15"/>
        <v>1.9594792720042053E-3</v>
      </c>
      <c r="AI49">
        <f t="shared" si="16"/>
        <v>1.6621089012289463E-4</v>
      </c>
      <c r="AJ49">
        <f t="shared" si="17"/>
        <v>2.3704570066802304E-3</v>
      </c>
      <c r="AN49" s="1"/>
      <c r="AO49" s="1"/>
      <c r="AP49" s="1"/>
      <c r="AQ49" s="1"/>
      <c r="AR49" s="1"/>
      <c r="AS49" s="9" t="s">
        <v>60</v>
      </c>
      <c r="AT49" s="9"/>
      <c r="AU49" s="9"/>
      <c r="AV49" s="1"/>
      <c r="AW49" s="1"/>
      <c r="AX49" s="1"/>
      <c r="AY49" s="1"/>
      <c r="AZ49" s="1"/>
      <c r="BA49" s="1"/>
    </row>
    <row r="50" spans="2:54" x14ac:dyDescent="0.3">
      <c r="B50">
        <v>46</v>
      </c>
      <c r="C50">
        <f>LN(PRICE!B50/PRICE!B51)</f>
        <v>-6.0515596798214142E-3</v>
      </c>
      <c r="D50">
        <f>LN(PRICE!C50/PRICE!C51)</f>
        <v>7.8839523047845427E-3</v>
      </c>
      <c r="E50">
        <f>LN(PRICE!D50/PRICE!D51)</f>
        <v>-1.1142576850909353E-2</v>
      </c>
      <c r="F50">
        <f>LN(PRICE!E50/PRICE!E51)</f>
        <v>-2.7937550470657727E-2</v>
      </c>
      <c r="G50">
        <f>LN(PRICE!F50/PRICE!F51)</f>
        <v>7.7514858738679119E-3</v>
      </c>
      <c r="H50">
        <f>LN(PRICE!G50/PRICE!G51)</f>
        <v>7.2898816994938572E-5</v>
      </c>
      <c r="I50">
        <f>LN(PRICE!H50/PRICE!H51)</f>
        <v>7.035839133334945E-3</v>
      </c>
      <c r="J50">
        <f>LN(PRICE!I50/PRICE!I51)</f>
        <v>-4.3498501148723596E-3</v>
      </c>
      <c r="K50">
        <f>LN(PRICE!J50/PRICE!J51)</f>
        <v>1.8536584705985709E-2</v>
      </c>
      <c r="L50">
        <f>LN(PRICE!K50/PRICE!K51)</f>
        <v>4.0112056833978282E-3</v>
      </c>
      <c r="M50">
        <f>LN(PRICE!L50/PRICE!L51)</f>
        <v>1.7313213167373314E-2</v>
      </c>
      <c r="N50">
        <f>LN(PRICE!M50/PRICE!M51)</f>
        <v>1.4956058872032271E-2</v>
      </c>
      <c r="O50">
        <f>LN(PRICE!N50/PRICE!N51)</f>
        <v>2.8743337109806452E-3</v>
      </c>
      <c r="P50">
        <f>LN(PRICE!O50/PRICE!O51)</f>
        <v>2.9042226758099653E-2</v>
      </c>
      <c r="Q50">
        <f>LN(PRICE!P50/PRICE!P51)</f>
        <v>-4.6582786912603667E-3</v>
      </c>
      <c r="R50">
        <f t="shared" si="0"/>
        <v>5.1788248336421825E-3</v>
      </c>
      <c r="S50">
        <f t="shared" si="1"/>
        <v>9.44682441377378E-2</v>
      </c>
      <c r="T50">
        <f t="shared" si="2"/>
        <v>4.8923448873108909E-4</v>
      </c>
      <c r="V50">
        <f t="shared" si="3"/>
        <v>-5.716802172474598E-4</v>
      </c>
      <c r="W50">
        <f t="shared" si="4"/>
        <v>7.4478313109866681E-4</v>
      </c>
      <c r="X50">
        <f t="shared" si="5"/>
        <v>-1.0526196702752104E-3</v>
      </c>
      <c r="Y50">
        <f t="shared" si="6"/>
        <v>-2.6392113384724656E-3</v>
      </c>
      <c r="Z50">
        <f t="shared" si="7"/>
        <v>7.3226925996277973E-4</v>
      </c>
      <c r="AA50">
        <f t="shared" si="8"/>
        <v>6.8866232412301263E-6</v>
      </c>
      <c r="AB50">
        <f t="shared" si="9"/>
        <v>6.646633689617351E-4</v>
      </c>
      <c r="AC50">
        <f t="shared" si="10"/>
        <v>-4.1092270261432889E-4</v>
      </c>
      <c r="AD50">
        <f t="shared" si="11"/>
        <v>1.7511186094849147E-3</v>
      </c>
      <c r="AE50">
        <f t="shared" si="12"/>
        <v>3.7893155778590741E-4</v>
      </c>
      <c r="AF50">
        <f t="shared" si="13"/>
        <v>1.6355488483041189E-3</v>
      </c>
      <c r="AG50">
        <f t="shared" si="14"/>
        <v>1.412872620861524E-3</v>
      </c>
      <c r="AH50">
        <f t="shared" si="15"/>
        <v>2.7153325874224949E-4</v>
      </c>
      <c r="AI50">
        <f t="shared" si="16"/>
        <v>2.7435681676876993E-3</v>
      </c>
      <c r="AJ50">
        <f t="shared" si="17"/>
        <v>-4.4005940866760607E-4</v>
      </c>
      <c r="AM50" s="3"/>
      <c r="AN50" s="3" t="s">
        <v>38</v>
      </c>
      <c r="AO50" s="3" t="s">
        <v>39</v>
      </c>
      <c r="AP50" s="3" t="s">
        <v>40</v>
      </c>
      <c r="AQ50" s="3" t="s">
        <v>41</v>
      </c>
      <c r="AR50" s="3" t="s">
        <v>42</v>
      </c>
      <c r="AS50" s="3" t="s">
        <v>43</v>
      </c>
      <c r="AT50" s="3" t="s">
        <v>44</v>
      </c>
      <c r="AU50" s="3" t="s">
        <v>45</v>
      </c>
      <c r="AV50" s="3" t="s">
        <v>46</v>
      </c>
      <c r="AW50" s="3" t="s">
        <v>47</v>
      </c>
      <c r="AX50" s="3" t="s">
        <v>48</v>
      </c>
      <c r="AY50" s="3" t="s">
        <v>49</v>
      </c>
      <c r="AZ50" s="3" t="s">
        <v>50</v>
      </c>
      <c r="BA50" s="3" t="s">
        <v>51</v>
      </c>
      <c r="BB50" s="3" t="s">
        <v>52</v>
      </c>
    </row>
    <row r="51" spans="2:54" ht="15" thickBot="1" x14ac:dyDescent="0.35">
      <c r="B51">
        <v>47</v>
      </c>
      <c r="C51">
        <f>LN(PRICE!B51/PRICE!B52)</f>
        <v>4.7382769868279601E-3</v>
      </c>
      <c r="D51">
        <f>LN(PRICE!C51/PRICE!C52)</f>
        <v>2.5934242541685252E-2</v>
      </c>
      <c r="E51">
        <f>LN(PRICE!D51/PRICE!D52)</f>
        <v>1.1071598585904188E-2</v>
      </c>
      <c r="F51">
        <f>LN(PRICE!E51/PRICE!E52)</f>
        <v>3.4321291830219291E-3</v>
      </c>
      <c r="G51">
        <f>LN(PRICE!F51/PRICE!F52)</f>
        <v>7.1693942264407697E-3</v>
      </c>
      <c r="H51">
        <f>LN(PRICE!G51/PRICE!G52)</f>
        <v>1.971346352528763E-2</v>
      </c>
      <c r="I51">
        <f>LN(PRICE!H51/PRICE!H52)</f>
        <v>1.1655824314055428E-2</v>
      </c>
      <c r="J51">
        <f>LN(PRICE!I51/PRICE!I52)</f>
        <v>3.6840555431645508E-2</v>
      </c>
      <c r="K51">
        <f>LN(PRICE!J51/PRICE!J52)</f>
        <v>4.4239185175924602E-2</v>
      </c>
      <c r="L51">
        <f>LN(PRICE!K51/PRICE!K52)</f>
        <v>3.0554944114972615E-2</v>
      </c>
      <c r="M51">
        <f>LN(PRICE!L51/PRICE!L52)</f>
        <v>-4.8504420821318336E-4</v>
      </c>
      <c r="N51">
        <f>LN(PRICE!M51/PRICE!M52)</f>
        <v>7.7928916983376799E-3</v>
      </c>
      <c r="O51">
        <f>LN(PRICE!N51/PRICE!N52)</f>
        <v>9.4477131931664012E-3</v>
      </c>
      <c r="P51">
        <f>LN(PRICE!O51/PRICE!O52)</f>
        <v>4.9622849095631118E-2</v>
      </c>
      <c r="Q51">
        <f>LN(PRICE!P51/PRICE!P52)</f>
        <v>6.2159769172221843E-3</v>
      </c>
      <c r="R51">
        <f t="shared" si="0"/>
        <v>1.628680993923597E-2</v>
      </c>
      <c r="S51">
        <f t="shared" si="1"/>
        <v>8.9744831930850921E-2</v>
      </c>
      <c r="T51">
        <f t="shared" si="2"/>
        <v>1.4616570206864444E-3</v>
      </c>
      <c r="V51">
        <f t="shared" si="3"/>
        <v>4.2523587182469402E-4</v>
      </c>
      <c r="W51">
        <f t="shared" si="4"/>
        <v>2.3274642381574668E-3</v>
      </c>
      <c r="X51">
        <f t="shared" si="5"/>
        <v>9.9361875429781815E-4</v>
      </c>
      <c r="Y51">
        <f t="shared" si="6"/>
        <v>3.0801585669527171E-4</v>
      </c>
      <c r="Z51">
        <f t="shared" si="7"/>
        <v>6.4341607989793978E-4</v>
      </c>
      <c r="AA51">
        <f t="shared" si="8"/>
        <v>1.7691814708518981E-3</v>
      </c>
      <c r="AB51">
        <f t="shared" si="9"/>
        <v>1.04604999408043E-3</v>
      </c>
      <c r="AC51">
        <f t="shared" si="10"/>
        <v>3.3062494554522231E-3</v>
      </c>
      <c r="AD51">
        <f t="shared" si="11"/>
        <v>3.9702382383711449E-3</v>
      </c>
      <c r="AE51">
        <f t="shared" si="12"/>
        <v>2.74214832425476E-3</v>
      </c>
      <c r="AF51">
        <f t="shared" si="13"/>
        <v>-4.3530210945124803E-5</v>
      </c>
      <c r="AG51">
        <f t="shared" si="14"/>
        <v>6.993717557226385E-4</v>
      </c>
      <c r="AH51">
        <f t="shared" si="15"/>
        <v>8.4788343265160152E-4</v>
      </c>
      <c r="AI51">
        <f t="shared" si="16"/>
        <v>4.4533942520173925E-3</v>
      </c>
      <c r="AJ51">
        <f t="shared" si="17"/>
        <v>5.5785180372215377E-4</v>
      </c>
      <c r="AM51" s="1" t="s">
        <v>38</v>
      </c>
      <c r="AN51" s="1">
        <v>6.3281177281117459E-5</v>
      </c>
      <c r="AO51" s="1">
        <v>3.9347667160986573E-5</v>
      </c>
      <c r="AP51" s="1">
        <v>4.8816360742360769E-5</v>
      </c>
      <c r="AQ51" s="1">
        <v>4.8248963522376376E-5</v>
      </c>
      <c r="AR51" s="1">
        <v>5.5621336992567479E-5</v>
      </c>
      <c r="AS51" s="1">
        <v>5.1348459196729764E-5</v>
      </c>
      <c r="AT51" s="1">
        <v>4.1495712186292661E-5</v>
      </c>
      <c r="AU51" s="1">
        <v>3.6535959952158686E-5</v>
      </c>
      <c r="AV51" s="1">
        <v>7.6972668819493882E-5</v>
      </c>
      <c r="AW51" s="1">
        <v>6.1719482432592637E-5</v>
      </c>
      <c r="AX51" s="1">
        <v>4.3241383132624186E-5</v>
      </c>
      <c r="AY51" s="1">
        <v>6.1337531800355094E-5</v>
      </c>
      <c r="AZ51" s="1">
        <v>5.5407152664100925E-5</v>
      </c>
      <c r="BA51" s="1">
        <v>7.068713152110165E-5</v>
      </c>
      <c r="BB51" s="2">
        <v>5.4652116610832811E-5</v>
      </c>
    </row>
    <row r="52" spans="2:54" ht="15" thickBot="1" x14ac:dyDescent="0.35">
      <c r="B52">
        <v>48</v>
      </c>
      <c r="C52">
        <f>LN(PRICE!B52/PRICE!B53)</f>
        <v>-1.3685887091803494E-2</v>
      </c>
      <c r="D52">
        <f>LN(PRICE!C52/PRICE!C53)</f>
        <v>1.4069721665273503E-2</v>
      </c>
      <c r="E52">
        <f>LN(PRICE!D52/PRICE!D53)</f>
        <v>-1.184275080399997E-2</v>
      </c>
      <c r="F52">
        <f>LN(PRICE!E52/PRICE!E53)</f>
        <v>6.9946689641856054E-3</v>
      </c>
      <c r="G52">
        <f>LN(PRICE!F52/PRICE!F53)</f>
        <v>4.6214122732303554E-2</v>
      </c>
      <c r="H52">
        <f>LN(PRICE!G52/PRICE!G53)</f>
        <v>2.0301415488426819E-3</v>
      </c>
      <c r="I52">
        <f>LN(PRICE!H52/PRICE!H53)</f>
        <v>-4.9071308773672917E-4</v>
      </c>
      <c r="J52">
        <f>LN(PRICE!I52/PRICE!I53)</f>
        <v>-2.0768797123153476E-2</v>
      </c>
      <c r="K52">
        <f>LN(PRICE!J52/PRICE!J53)</f>
        <v>-1.0517280445088999E-2</v>
      </c>
      <c r="L52">
        <f>LN(PRICE!K52/PRICE!K53)</f>
        <v>-1.1890410848397572E-3</v>
      </c>
      <c r="M52">
        <f>LN(PRICE!L52/PRICE!L53)</f>
        <v>-3.2345480792036668E-2</v>
      </c>
      <c r="N52">
        <f>LN(PRICE!M52/PRICE!M53)</f>
        <v>-5.0494075252767636E-3</v>
      </c>
      <c r="O52">
        <f>LN(PRICE!N52/PRICE!N53)</f>
        <v>-2.3548499555162809E-2</v>
      </c>
      <c r="P52">
        <f>LN(PRICE!O52/PRICE!O53)</f>
        <v>8.2786944305035543E-3</v>
      </c>
      <c r="Q52">
        <f>LN(PRICE!P52/PRICE!P53)</f>
        <v>-9.3096130725681403E-3</v>
      </c>
      <c r="R52">
        <f t="shared" si="0"/>
        <v>-6.5418960177565637E-3</v>
      </c>
      <c r="S52">
        <f t="shared" si="1"/>
        <v>8.5257590334308367E-2</v>
      </c>
      <c r="T52">
        <f t="shared" si="2"/>
        <v>-5.5774629069153239E-4</v>
      </c>
      <c r="V52">
        <f t="shared" si="3"/>
        <v>-1.1668257550345813E-3</v>
      </c>
      <c r="W52">
        <f t="shared" si="4"/>
        <v>1.1995505658556312E-3</v>
      </c>
      <c r="X52">
        <f t="shared" si="5"/>
        <v>-1.0096843964787305E-3</v>
      </c>
      <c r="Y52">
        <f t="shared" si="6"/>
        <v>5.9634862107263735E-4</v>
      </c>
      <c r="Z52">
        <f t="shared" si="7"/>
        <v>3.9401047435701844E-3</v>
      </c>
      <c r="AA52">
        <f t="shared" si="8"/>
        <v>1.7308497649188765E-4</v>
      </c>
      <c r="AB52">
        <f t="shared" si="9"/>
        <v>-4.1837015405941577E-5</v>
      </c>
      <c r="AC52">
        <f t="shared" si="10"/>
        <v>-1.7706975968621811E-3</v>
      </c>
      <c r="AD52">
        <f t="shared" si="11"/>
        <v>-8.966779876184302E-4</v>
      </c>
      <c r="AE52">
        <f t="shared" si="12"/>
        <v>-1.0137477770192962E-4</v>
      </c>
      <c r="AF52">
        <f t="shared" si="13"/>
        <v>-2.7576977505337024E-3</v>
      </c>
      <c r="AG52">
        <f t="shared" si="14"/>
        <v>-4.3050031822102012E-4</v>
      </c>
      <c r="AH52">
        <f t="shared" si="15"/>
        <v>-2.0076883280617137E-3</v>
      </c>
      <c r="AI52">
        <f t="shared" si="16"/>
        <v>7.0582153825879239E-4</v>
      </c>
      <c r="AJ52">
        <f t="shared" si="17"/>
        <v>-7.9371517751193632E-4</v>
      </c>
      <c r="AM52" s="1" t="s">
        <v>39</v>
      </c>
      <c r="AN52" s="1">
        <v>3.9347667160986573E-5</v>
      </c>
      <c r="AO52" s="1">
        <v>4.4055059852378842E-5</v>
      </c>
      <c r="AP52" s="1">
        <v>2.1486942356509741E-5</v>
      </c>
      <c r="AQ52" s="1">
        <v>2.7234968699015232E-5</v>
      </c>
      <c r="AR52" s="1">
        <v>3.170671255049119E-5</v>
      </c>
      <c r="AS52" s="1">
        <v>3.1091761534868536E-5</v>
      </c>
      <c r="AT52" s="1">
        <v>4.6454227115797136E-5</v>
      </c>
      <c r="AU52" s="1">
        <v>3.2576711080582289E-5</v>
      </c>
      <c r="AV52" s="1">
        <v>5.4312362660505431E-5</v>
      </c>
      <c r="AW52" s="1">
        <v>5.5852450725393728E-5</v>
      </c>
      <c r="AX52" s="1">
        <v>2.8141432233567508E-5</v>
      </c>
      <c r="AY52" s="1">
        <v>2.8594831740787434E-5</v>
      </c>
      <c r="AZ52" s="1">
        <v>2.8829046749536508E-5</v>
      </c>
      <c r="BA52" s="1">
        <v>5.8075709081043714E-5</v>
      </c>
      <c r="BB52" s="2">
        <v>1.0626470585371133E-5</v>
      </c>
    </row>
    <row r="53" spans="2:54" ht="15" thickBot="1" x14ac:dyDescent="0.35">
      <c r="B53">
        <v>49</v>
      </c>
      <c r="C53">
        <f>LN(PRICE!B53/PRICE!B54)</f>
        <v>1.162902503147158E-2</v>
      </c>
      <c r="D53">
        <f>LN(PRICE!C53/PRICE!C54)</f>
        <v>5.0658943396259693E-3</v>
      </c>
      <c r="E53">
        <f>LN(PRICE!D53/PRICE!D54)</f>
        <v>9.3639719489074409E-3</v>
      </c>
      <c r="F53">
        <f>LN(PRICE!E53/PRICE!E54)</f>
        <v>3.5158007884474062E-3</v>
      </c>
      <c r="G53">
        <f>LN(PRICE!F53/PRICE!F54)</f>
        <v>-8.8418317721772922E-3</v>
      </c>
      <c r="H53">
        <f>LN(PRICE!G53/PRICE!G54)</f>
        <v>1.9149419729957845E-2</v>
      </c>
      <c r="I53">
        <f>LN(PRICE!H53/PRICE!H54)</f>
        <v>-7.3851192475800128E-3</v>
      </c>
      <c r="J53">
        <f>LN(PRICE!I53/PRICE!I54)</f>
        <v>2.6376818135794265E-2</v>
      </c>
      <c r="K53">
        <f>LN(PRICE!J53/PRICE!J54)</f>
        <v>1.3821792959083E-2</v>
      </c>
      <c r="L53">
        <f>LN(PRICE!K53/PRICE!K54)</f>
        <v>1.9223337966396446E-2</v>
      </c>
      <c r="M53">
        <f>LN(PRICE!L53/PRICE!L54)</f>
        <v>4.422461969797585E-3</v>
      </c>
      <c r="N53">
        <f>LN(PRICE!M53/PRICE!M54)</f>
        <v>2.7509852455558687E-3</v>
      </c>
      <c r="O53">
        <f>LN(PRICE!N53/PRICE!N54)</f>
        <v>3.9758169971225631E-2</v>
      </c>
      <c r="P53">
        <f>LN(PRICE!O53/PRICE!O54)</f>
        <v>-1.0488196183054245E-2</v>
      </c>
      <c r="Q53">
        <f>LN(PRICE!P53/PRICE!P54)</f>
        <v>6.9741692929294902E-3</v>
      </c>
      <c r="R53">
        <f t="shared" si="0"/>
        <v>1.1069262959985067E-2</v>
      </c>
      <c r="S53">
        <f t="shared" si="1"/>
        <v>8.0994710817592949E-2</v>
      </c>
      <c r="T53">
        <f t="shared" si="2"/>
        <v>8.9655175240788349E-4</v>
      </c>
      <c r="V53">
        <f t="shared" si="3"/>
        <v>9.4188951951459032E-4</v>
      </c>
      <c r="W53">
        <f t="shared" si="4"/>
        <v>4.1031064707048638E-4</v>
      </c>
      <c r="X53">
        <f t="shared" si="5"/>
        <v>7.5843220010581047E-4</v>
      </c>
      <c r="Y53">
        <f t="shared" si="6"/>
        <v>2.8476126815256295E-4</v>
      </c>
      <c r="Z53">
        <f t="shared" si="7"/>
        <v>-7.1614160748530512E-4</v>
      </c>
      <c r="AA53">
        <f t="shared" si="8"/>
        <v>1.5510017133526445E-3</v>
      </c>
      <c r="AB53">
        <f t="shared" si="9"/>
        <v>-5.9815559781118278E-4</v>
      </c>
      <c r="AC53">
        <f t="shared" si="10"/>
        <v>2.1363827571968977E-3</v>
      </c>
      <c r="AD53">
        <f t="shared" si="11"/>
        <v>1.11949212370157E-3</v>
      </c>
      <c r="AE53">
        <f t="shared" si="12"/>
        <v>1.5569886995371355E-3</v>
      </c>
      <c r="AF53">
        <f t="shared" si="13"/>
        <v>3.5819602834555786E-4</v>
      </c>
      <c r="AG53">
        <f t="shared" si="14"/>
        <v>2.228152544272625E-4</v>
      </c>
      <c r="AH53">
        <f t="shared" si="15"/>
        <v>3.2202014794561278E-3</v>
      </c>
      <c r="AI53">
        <f t="shared" si="16"/>
        <v>-8.4948841684466081E-4</v>
      </c>
      <c r="AJ53">
        <f t="shared" si="17"/>
        <v>5.648708250737607E-4</v>
      </c>
      <c r="AM53" s="1" t="s">
        <v>40</v>
      </c>
      <c r="AN53" s="1">
        <v>4.8816360742360769E-5</v>
      </c>
      <c r="AO53" s="1">
        <v>2.1486942356509741E-5</v>
      </c>
      <c r="AP53" s="1">
        <v>7.601338683482965E-5</v>
      </c>
      <c r="AQ53" s="1">
        <v>4.8721113908973328E-5</v>
      </c>
      <c r="AR53" s="1">
        <v>6.0248989734052971E-5</v>
      </c>
      <c r="AS53" s="1">
        <v>4.6864350225543503E-5</v>
      </c>
      <c r="AT53" s="1">
        <v>1.5374747138427958E-5</v>
      </c>
      <c r="AU53" s="1">
        <v>2.2356231965535651E-5</v>
      </c>
      <c r="AV53" s="1">
        <v>5.8109326770109054E-5</v>
      </c>
      <c r="AW53" s="1">
        <v>5.2792983410321287E-5</v>
      </c>
      <c r="AX53" s="1">
        <v>3.1043948078411528E-5</v>
      </c>
      <c r="AY53" s="1">
        <v>6.8819261456079165E-5</v>
      </c>
      <c r="AZ53" s="1">
        <v>6.3021592057535721E-5</v>
      </c>
      <c r="BA53" s="1">
        <v>5.3026223217547118E-5</v>
      </c>
      <c r="BB53" s="2">
        <v>7.4576158542029059E-5</v>
      </c>
    </row>
    <row r="54" spans="2:54" ht="15" thickBot="1" x14ac:dyDescent="0.35">
      <c r="B54">
        <v>50</v>
      </c>
      <c r="C54">
        <f>LN(PRICE!B54/PRICE!B55)</f>
        <v>8.1213251208396633E-3</v>
      </c>
      <c r="D54">
        <f>LN(PRICE!C54/PRICE!C55)</f>
        <v>-4.7926886434524864E-3</v>
      </c>
      <c r="E54">
        <f>LN(PRICE!D54/PRICE!D55)</f>
        <v>-2.3489378501085002E-2</v>
      </c>
      <c r="F54">
        <f>LN(PRICE!E54/PRICE!E55)</f>
        <v>1.3335192622405123E-3</v>
      </c>
      <c r="G54">
        <f>LN(PRICE!F54/PRICE!F55)</f>
        <v>1.6405946048392413E-2</v>
      </c>
      <c r="H54">
        <f>LN(PRICE!G54/PRICE!G55)</f>
        <v>8.0132220614241969E-4</v>
      </c>
      <c r="I54">
        <f>LN(PRICE!H54/PRICE!H55)</f>
        <v>1.7869798967937965E-3</v>
      </c>
      <c r="J54">
        <f>LN(PRICE!I54/PRICE!I55)</f>
        <v>-1.4340902435044312E-2</v>
      </c>
      <c r="K54">
        <f>LN(PRICE!J54/PRICE!J55)</f>
        <v>1.4581764373682858E-2</v>
      </c>
      <c r="L54">
        <f>LN(PRICE!K54/PRICE!K55)</f>
        <v>-0.18845035255073056</v>
      </c>
      <c r="M54">
        <f>LN(PRICE!L54/PRICE!L55)</f>
        <v>2.540487731780823E-2</v>
      </c>
      <c r="N54">
        <f>LN(PRICE!M54/PRICE!M55)</f>
        <v>1.0616395019151851E-2</v>
      </c>
      <c r="O54">
        <f>LN(PRICE!N54/PRICE!N55)</f>
        <v>-4.7141709774954346E-3</v>
      </c>
      <c r="P54">
        <f>LN(PRICE!O54/PRICE!O55)</f>
        <v>7.855796188029996E-3</v>
      </c>
      <c r="Q54">
        <f>LN(PRICE!P54/PRICE!P55)</f>
        <v>2.201337212719089E-2</v>
      </c>
      <c r="R54">
        <f t="shared" si="0"/>
        <v>-1.0339117676744248E-2</v>
      </c>
      <c r="S54">
        <f t="shared" si="1"/>
        <v>7.6944975276713304E-2</v>
      </c>
      <c r="T54">
        <f t="shared" si="2"/>
        <v>-7.9554315402011557E-4</v>
      </c>
      <c r="V54">
        <f t="shared" si="3"/>
        <v>6.2489516063715862E-4</v>
      </c>
      <c r="W54">
        <f t="shared" si="4"/>
        <v>-3.687733091794362E-4</v>
      </c>
      <c r="X54">
        <f t="shared" si="5"/>
        <v>-1.8073896480313464E-3</v>
      </c>
      <c r="Y54">
        <f t="shared" si="6"/>
        <v>1.0260760666411718E-4</v>
      </c>
      <c r="Z54">
        <f t="shared" si="7"/>
        <v>1.2623551130846466E-3</v>
      </c>
      <c r="AA54">
        <f t="shared" si="8"/>
        <v>6.1657717340309843E-5</v>
      </c>
      <c r="AB54">
        <f t="shared" si="9"/>
        <v>1.3749912397878237E-4</v>
      </c>
      <c r="AC54">
        <f t="shared" si="10"/>
        <v>-1.1034603833102422E-3</v>
      </c>
      <c r="AD54">
        <f t="shared" si="11"/>
        <v>1.1219934992238864E-3</v>
      </c>
      <c r="AE54">
        <f t="shared" si="12"/>
        <v>-1.4500307717903869E-2</v>
      </c>
      <c r="AF54">
        <f t="shared" si="13"/>
        <v>1.954777657126689E-3</v>
      </c>
      <c r="AG54">
        <f t="shared" si="14"/>
        <v>8.1687825227646138E-4</v>
      </c>
      <c r="AH54">
        <f t="shared" si="15"/>
        <v>-3.6273176931358558E-4</v>
      </c>
      <c r="AI54">
        <f t="shared" si="16"/>
        <v>6.0446404346686669E-4</v>
      </c>
      <c r="AJ54">
        <f t="shared" si="17"/>
        <v>1.6938183740837927E-3</v>
      </c>
      <c r="AM54" s="1" t="s">
        <v>41</v>
      </c>
      <c r="AN54" s="1">
        <v>4.8248963522376376E-5</v>
      </c>
      <c r="AO54" s="1">
        <v>2.7234968699015232E-5</v>
      </c>
      <c r="AP54" s="1">
        <v>4.8721113908973328E-5</v>
      </c>
      <c r="AQ54" s="1">
        <v>5.0392738011822554E-5</v>
      </c>
      <c r="AR54" s="1">
        <v>5.9170703650041206E-5</v>
      </c>
      <c r="AS54" s="1">
        <v>4.5933525718658963E-5</v>
      </c>
      <c r="AT54" s="1">
        <v>2.7917828706097099E-5</v>
      </c>
      <c r="AU54" s="1">
        <v>2.6157037366338699E-5</v>
      </c>
      <c r="AV54" s="1">
        <v>6.1280064812115442E-5</v>
      </c>
      <c r="AW54" s="1">
        <v>4.9373509688480457E-5</v>
      </c>
      <c r="AX54" s="1">
        <v>3.3105010409131912E-5</v>
      </c>
      <c r="AY54" s="1">
        <v>6.0111135266407336E-5</v>
      </c>
      <c r="AZ54" s="1">
        <v>5.341955710042828E-5</v>
      </c>
      <c r="BA54" s="1">
        <v>5.4410307603207326E-5</v>
      </c>
      <c r="BB54" s="2">
        <v>6.2059475513076949E-5</v>
      </c>
    </row>
    <row r="55" spans="2:54" ht="15" thickBot="1" x14ac:dyDescent="0.35">
      <c r="B55">
        <v>51</v>
      </c>
      <c r="C55">
        <f>LN(PRICE!B55/PRICE!B56)</f>
        <v>3.2480392042284083E-2</v>
      </c>
      <c r="D55">
        <f>LN(PRICE!C55/PRICE!C56)</f>
        <v>2.243381233425619E-2</v>
      </c>
      <c r="E55">
        <f>LN(PRICE!D55/PRICE!D56)</f>
        <v>2.3843037987924642E-2</v>
      </c>
      <c r="F55">
        <f>LN(PRICE!E55/PRICE!E56)</f>
        <v>2.7246745868386792E-2</v>
      </c>
      <c r="G55">
        <f>LN(PRICE!F55/PRICE!F56)</f>
        <v>2.5194413180425954E-2</v>
      </c>
      <c r="H55">
        <f>LN(PRICE!G55/PRICE!G56)</f>
        <v>-2.6506743811563215E-2</v>
      </c>
      <c r="I55">
        <f>LN(PRICE!H55/PRICE!H56)</f>
        <v>3.029078464316012E-2</v>
      </c>
      <c r="J55">
        <f>LN(PRICE!I55/PRICE!I56)</f>
        <v>3.9366584411348174E-2</v>
      </c>
      <c r="K55">
        <f>LN(PRICE!J55/PRICE!J56)</f>
        <v>2.7901509873018013E-2</v>
      </c>
      <c r="L55">
        <f>LN(PRICE!K55/PRICE!K56)</f>
        <v>0.12861870182652216</v>
      </c>
      <c r="M55">
        <f>LN(PRICE!L55/PRICE!L56)</f>
        <v>1.3144627654371606E-2</v>
      </c>
      <c r="N55">
        <f>LN(PRICE!M55/PRICE!M56)</f>
        <v>1.1668728881240825E-2</v>
      </c>
      <c r="O55">
        <f>LN(PRICE!N55/PRICE!N56)</f>
        <v>3.6926638691517452E-2</v>
      </c>
      <c r="P55">
        <f>LN(PRICE!O55/PRICE!O56)</f>
        <v>2.9344487498060616E-2</v>
      </c>
      <c r="Q55">
        <f>LN(PRICE!P55/PRICE!P56)</f>
        <v>2.5766276371071553E-2</v>
      </c>
      <c r="R55">
        <f t="shared" si="0"/>
        <v>2.9508045543242774E-2</v>
      </c>
      <c r="S55">
        <f t="shared" si="1"/>
        <v>7.3097726512877631E-2</v>
      </c>
      <c r="T55">
        <f t="shared" si="2"/>
        <v>2.1569710430494977E-3</v>
      </c>
      <c r="V55">
        <f t="shared" si="3"/>
        <v>2.3742428145379288E-3</v>
      </c>
      <c r="W55">
        <f t="shared" si="4"/>
        <v>1.6398606786506799E-3</v>
      </c>
      <c r="X55">
        <f t="shared" si="5"/>
        <v>1.7428718700774678E-3</v>
      </c>
      <c r="Y55">
        <f t="shared" si="6"/>
        <v>1.9916751778532161E-3</v>
      </c>
      <c r="Z55">
        <f t="shared" si="7"/>
        <v>1.8416543243152158E-3</v>
      </c>
      <c r="AA55">
        <f t="shared" si="8"/>
        <v>-1.9375827098845595E-3</v>
      </c>
      <c r="AB55">
        <f t="shared" si="9"/>
        <v>2.2141874917061921E-3</v>
      </c>
      <c r="AC55">
        <f t="shared" si="10"/>
        <v>2.8776078210468407E-3</v>
      </c>
      <c r="AD55">
        <f t="shared" si="11"/>
        <v>2.0395369379942259E-3</v>
      </c>
      <c r="AE55">
        <f t="shared" si="12"/>
        <v>9.4017346905564715E-3</v>
      </c>
      <c r="AF55">
        <f t="shared" si="13"/>
        <v>9.608423973928639E-4</v>
      </c>
      <c r="AG55">
        <f t="shared" si="14"/>
        <v>8.5295755251385834E-4</v>
      </c>
      <c r="AH55">
        <f t="shared" si="15"/>
        <v>2.6992533361123883E-3</v>
      </c>
      <c r="AI55">
        <f t="shared" si="16"/>
        <v>2.1450153217937918E-3</v>
      </c>
      <c r="AJ55">
        <f t="shared" si="17"/>
        <v>1.8834562234278096E-3</v>
      </c>
      <c r="AM55" s="1" t="s">
        <v>42</v>
      </c>
      <c r="AN55" s="1">
        <v>5.5621336992567479E-5</v>
      </c>
      <c r="AO55" s="1">
        <v>3.170671255049119E-5</v>
      </c>
      <c r="AP55" s="1">
        <v>6.0248989734052971E-5</v>
      </c>
      <c r="AQ55" s="1">
        <v>5.9170703650041206E-5</v>
      </c>
      <c r="AR55" s="1">
        <v>1.0233286845632188E-4</v>
      </c>
      <c r="AS55" s="1">
        <v>5.5650718195133692E-5</v>
      </c>
      <c r="AT55" s="1">
        <v>3.1085619789124277E-5</v>
      </c>
      <c r="AU55" s="1">
        <v>2.3952340273329547E-5</v>
      </c>
      <c r="AV55" s="1">
        <v>8.0636248171397676E-5</v>
      </c>
      <c r="AW55" s="1">
        <v>4.2726681954617055E-5</v>
      </c>
      <c r="AX55" s="1">
        <v>5.3141050968865391E-5</v>
      </c>
      <c r="AY55" s="1">
        <v>8.4394263765084879E-5</v>
      </c>
      <c r="AZ55" s="1">
        <v>6.9156487158844189E-5</v>
      </c>
      <c r="BA55" s="1">
        <v>6.7706144530890272E-5</v>
      </c>
      <c r="BB55" s="2">
        <v>9.4814577803410983E-5</v>
      </c>
    </row>
    <row r="56" spans="2:54" ht="15" thickBot="1" x14ac:dyDescent="0.35">
      <c r="B56">
        <v>52</v>
      </c>
      <c r="C56">
        <f>LN(PRICE!B56/PRICE!B57)</f>
        <v>-2.7500689086044881E-3</v>
      </c>
      <c r="D56">
        <f>LN(PRICE!C56/PRICE!C57)</f>
        <v>-2.2527346667154625E-3</v>
      </c>
      <c r="E56">
        <f>LN(PRICE!D56/PRICE!D57)</f>
        <v>2.1529343847571925E-2</v>
      </c>
      <c r="F56">
        <f>LN(PRICE!E56/PRICE!E57)</f>
        <v>1.1228869356653022E-2</v>
      </c>
      <c r="G56">
        <f>LN(PRICE!F56/PRICE!F57)</f>
        <v>-5.5463758506652285E-3</v>
      </c>
      <c r="H56">
        <f>LN(PRICE!G56/PRICE!G57)</f>
        <v>3.5419423036768621E-2</v>
      </c>
      <c r="I56">
        <f>LN(PRICE!H56/PRICE!H57)</f>
        <v>3.6727745415850957E-2</v>
      </c>
      <c r="J56">
        <f>LN(PRICE!I56/PRICE!I57)</f>
        <v>2.6883174377507844E-2</v>
      </c>
      <c r="K56">
        <f>LN(PRICE!J56/PRICE!J57)</f>
        <v>1.6360820162597659E-2</v>
      </c>
      <c r="L56">
        <f>LN(PRICE!K56/PRICE!K57)</f>
        <v>0.1814450072296426</v>
      </c>
      <c r="M56">
        <f>LN(PRICE!L56/PRICE!L57)</f>
        <v>-1.449793486249118E-2</v>
      </c>
      <c r="N56">
        <f>LN(PRICE!M56/PRICE!M57)</f>
        <v>-9.3855756688812587E-4</v>
      </c>
      <c r="O56">
        <f>LN(PRICE!N56/PRICE!N57)</f>
        <v>8.371667066085161E-3</v>
      </c>
      <c r="P56">
        <f>LN(PRICE!O56/PRICE!O57)</f>
        <v>2.1469989083048681E-2</v>
      </c>
      <c r="Q56">
        <f>LN(PRICE!P56/PRICE!P57)</f>
        <v>-1.537865069378937E-2</v>
      </c>
      <c r="R56">
        <f t="shared" si="0"/>
        <v>2.1213718598988178E-2</v>
      </c>
      <c r="S56">
        <f t="shared" si="1"/>
        <v>6.9442840187233748E-2</v>
      </c>
      <c r="T56">
        <f t="shared" si="2"/>
        <v>1.4731408704464842E-3</v>
      </c>
      <c r="V56">
        <f t="shared" si="3"/>
        <v>-1.909725957241018E-4</v>
      </c>
      <c r="W56">
        <f t="shared" si="4"/>
        <v>-1.5643629344496313E-4</v>
      </c>
      <c r="X56">
        <f t="shared" si="5"/>
        <v>1.4950587841429414E-3</v>
      </c>
      <c r="Y56">
        <f t="shared" si="6"/>
        <v>7.7976458021738202E-4</v>
      </c>
      <c r="Z56">
        <f t="shared" si="7"/>
        <v>-3.8515609181607807E-4</v>
      </c>
      <c r="AA56">
        <f t="shared" si="8"/>
        <v>2.4596253334663487E-3</v>
      </c>
      <c r="AB56">
        <f t="shared" si="9"/>
        <v>2.550478955350345E-3</v>
      </c>
      <c r="AC56">
        <f t="shared" si="10"/>
        <v>1.8668439820228144E-3</v>
      </c>
      <c r="AD56">
        <f t="shared" si="11"/>
        <v>1.1361418198833409E-3</v>
      </c>
      <c r="AE56">
        <f t="shared" si="12"/>
        <v>1.2600056639819543E-2</v>
      </c>
      <c r="AF56">
        <f t="shared" si="13"/>
        <v>-1.0067777737008997E-3</v>
      </c>
      <c r="AG56">
        <f t="shared" si="14"/>
        <v>-6.517610312393108E-5</v>
      </c>
      <c r="AH56">
        <f t="shared" si="15"/>
        <v>5.813523381708799E-4</v>
      </c>
      <c r="AI56">
        <f t="shared" si="16"/>
        <v>1.4909370207158029E-3</v>
      </c>
      <c r="AJ56">
        <f t="shared" si="17"/>
        <v>-1.0679371824241066E-3</v>
      </c>
      <c r="AM56" s="1" t="s">
        <v>43</v>
      </c>
      <c r="AN56" s="1">
        <v>5.1348459196729764E-5</v>
      </c>
      <c r="AO56" s="1">
        <v>3.1091761534868536E-5</v>
      </c>
      <c r="AP56" s="1">
        <v>4.6864350225543503E-5</v>
      </c>
      <c r="AQ56" s="1">
        <v>4.5933525718658963E-5</v>
      </c>
      <c r="AR56" s="1">
        <v>5.5650718195133692E-5</v>
      </c>
      <c r="AS56" s="1">
        <v>4.7576488063441041E-5</v>
      </c>
      <c r="AT56" s="1">
        <v>3.1902300116170529E-5</v>
      </c>
      <c r="AU56" s="1">
        <v>2.7779292326187761E-5</v>
      </c>
      <c r="AV56" s="1">
        <v>6.430390793204805E-5</v>
      </c>
      <c r="AW56" s="1">
        <v>5.0600501069345084E-5</v>
      </c>
      <c r="AX56" s="1">
        <v>3.6027730521790919E-5</v>
      </c>
      <c r="AY56" s="1">
        <v>5.7436448043164009E-5</v>
      </c>
      <c r="AZ56" s="1">
        <v>5.0551868942604988E-5</v>
      </c>
      <c r="BA56" s="1">
        <v>5.855223625921091E-5</v>
      </c>
      <c r="BB56" s="2">
        <v>5.7697908858508526E-5</v>
      </c>
    </row>
    <row r="57" spans="2:54" ht="15" thickBot="1" x14ac:dyDescent="0.35">
      <c r="B57">
        <v>53</v>
      </c>
      <c r="C57">
        <f>LN(PRICE!B57/PRICE!B58)</f>
        <v>-4.5351762855529533E-2</v>
      </c>
      <c r="D57">
        <f>LN(PRICE!C57/PRICE!C58)</f>
        <v>7.1195658863188016E-2</v>
      </c>
      <c r="E57">
        <f>LN(PRICE!D57/PRICE!D58)</f>
        <v>3.6216178020275383E-3</v>
      </c>
      <c r="F57">
        <f>LN(PRICE!E57/PRICE!E58)</f>
        <v>-3.7044849055341042E-2</v>
      </c>
      <c r="G57">
        <f>LN(PRICE!F57/PRICE!F58)</f>
        <v>-2.4719543172058253E-2</v>
      </c>
      <c r="H57">
        <f>LN(PRICE!G57/PRICE!G58)</f>
        <v>-1.4954924384509396E-2</v>
      </c>
      <c r="I57">
        <f>LN(PRICE!H57/PRICE!H58)</f>
        <v>-7.6498043576764367E-3</v>
      </c>
      <c r="J57">
        <f>LN(PRICE!I57/PRICE!I58)</f>
        <v>-2.2320362360255298E-2</v>
      </c>
      <c r="K57">
        <f>LN(PRICE!J57/PRICE!J58)</f>
        <v>-3.8906683330058471E-2</v>
      </c>
      <c r="L57">
        <f>LN(PRICE!K57/PRICE!K58)</f>
        <v>1.5115914449526147E-2</v>
      </c>
      <c r="M57">
        <f>LN(PRICE!L57/PRICE!L58)</f>
        <v>-4.2366374200926489E-2</v>
      </c>
      <c r="N57">
        <f>LN(PRICE!M57/PRICE!M58)</f>
        <v>-9.8017760906006571E-3</v>
      </c>
      <c r="O57">
        <f>LN(PRICE!N57/PRICE!N58)</f>
        <v>-1.2430134446185718E-2</v>
      </c>
      <c r="P57">
        <f>LN(PRICE!O57/PRICE!O58)</f>
        <v>-3.7172770577510346E-2</v>
      </c>
      <c r="Q57">
        <f>LN(PRICE!P57/PRICE!P58)</f>
        <v>-2.2240771847840093E-2</v>
      </c>
      <c r="R57">
        <f t="shared" si="0"/>
        <v>-1.5889045616104467E-2</v>
      </c>
      <c r="S57">
        <f t="shared" si="1"/>
        <v>6.5970698177872072E-2</v>
      </c>
      <c r="T57">
        <f t="shared" si="2"/>
        <v>-1.0482114326744692E-3</v>
      </c>
      <c r="V57">
        <f t="shared" si="3"/>
        <v>-2.9918874591765687E-3</v>
      </c>
      <c r="W57">
        <f t="shared" si="4"/>
        <v>4.6968273224381194E-3</v>
      </c>
      <c r="X57">
        <f t="shared" si="5"/>
        <v>2.3892065493316718E-4</v>
      </c>
      <c r="Y57">
        <f t="shared" si="6"/>
        <v>-2.4438745560747331E-3</v>
      </c>
      <c r="Z57">
        <f t="shared" si="7"/>
        <v>-1.6307655216987334E-3</v>
      </c>
      <c r="AA57">
        <f t="shared" si="8"/>
        <v>-9.8658680284336863E-4</v>
      </c>
      <c r="AB57">
        <f t="shared" si="9"/>
        <v>-5.0466293440004271E-4</v>
      </c>
      <c r="AC57">
        <f t="shared" si="10"/>
        <v>-1.4724898884891386E-3</v>
      </c>
      <c r="AD57">
        <f t="shared" si="11"/>
        <v>-2.5667010630693343E-3</v>
      </c>
      <c r="AE57">
        <f t="shared" si="12"/>
        <v>9.9720742983222467E-4</v>
      </c>
      <c r="AF57">
        <f t="shared" si="13"/>
        <v>-2.7949392853001075E-3</v>
      </c>
      <c r="AG57">
        <f t="shared" si="14"/>
        <v>-6.4663001208009878E-4</v>
      </c>
      <c r="AH57">
        <f t="shared" si="15"/>
        <v>-8.20024647859689E-4</v>
      </c>
      <c r="AI57">
        <f t="shared" si="16"/>
        <v>-2.4523136282042185E-3</v>
      </c>
      <c r="AJ57">
        <f t="shared" si="17"/>
        <v>-1.4672392468167729E-3</v>
      </c>
      <c r="AM57" s="1" t="s">
        <v>44</v>
      </c>
      <c r="AN57" s="1">
        <v>4.1495712186292661E-5</v>
      </c>
      <c r="AO57" s="1">
        <v>4.6454227115797136E-5</v>
      </c>
      <c r="AP57" s="1">
        <v>1.5374747138427958E-5</v>
      </c>
      <c r="AQ57" s="1">
        <v>2.7917828706097099E-5</v>
      </c>
      <c r="AR57" s="1">
        <v>3.1085619789124277E-5</v>
      </c>
      <c r="AS57" s="1">
        <v>3.1902300116170529E-5</v>
      </c>
      <c r="AT57" s="1">
        <v>6.2855751954625933E-5</v>
      </c>
      <c r="AU57" s="1">
        <v>4.5874474221307718E-5</v>
      </c>
      <c r="AV57" s="1">
        <v>6.0833930695693973E-5</v>
      </c>
      <c r="AW57" s="1">
        <v>5.811579290997348E-5</v>
      </c>
      <c r="AX57" s="1">
        <v>2.5474309326110272E-5</v>
      </c>
      <c r="AY57" s="1">
        <v>2.8836958691070895E-5</v>
      </c>
      <c r="AZ57" s="1">
        <v>2.9698223980068836E-5</v>
      </c>
      <c r="BA57" s="1">
        <v>6.2147569242237087E-5</v>
      </c>
      <c r="BB57" s="2">
        <v>2.6458081656702911E-6</v>
      </c>
    </row>
    <row r="58" spans="2:54" ht="15" thickBot="1" x14ac:dyDescent="0.35">
      <c r="B58">
        <v>54</v>
      </c>
      <c r="C58">
        <f>LN(PRICE!B58/PRICE!B59)</f>
        <v>-1.4501006346309324E-3</v>
      </c>
      <c r="D58">
        <f>LN(PRICE!C58/PRICE!C59)</f>
        <v>6.801389605313961E-3</v>
      </c>
      <c r="E58">
        <f>LN(PRICE!D58/PRICE!D59)</f>
        <v>1.2779960156801188E-2</v>
      </c>
      <c r="F58">
        <f>LN(PRICE!E58/PRICE!E59)</f>
        <v>-6.3335689730110445E-2</v>
      </c>
      <c r="G58">
        <f>LN(PRICE!F58/PRICE!F59)</f>
        <v>1.3498280423792203E-3</v>
      </c>
      <c r="H58">
        <f>LN(PRICE!G58/PRICE!G59)</f>
        <v>-1.9146121799559768E-3</v>
      </c>
      <c r="I58">
        <f>LN(PRICE!H58/PRICE!H59)</f>
        <v>1.3258222981391111E-2</v>
      </c>
      <c r="J58">
        <f>LN(PRICE!I58/PRICE!I59)</f>
        <v>-1.6179466819900241E-2</v>
      </c>
      <c r="K58">
        <f>LN(PRICE!J58/PRICE!J59)</f>
        <v>1.0990024624312658E-3</v>
      </c>
      <c r="L58">
        <f>LN(PRICE!K58/PRICE!K59)</f>
        <v>9.7999470216639434E-2</v>
      </c>
      <c r="M58">
        <f>LN(PRICE!L58/PRICE!L59)</f>
        <v>-6.9387912772000987E-2</v>
      </c>
      <c r="N58">
        <f>LN(PRICE!M58/PRICE!M59)</f>
        <v>4.6556084746166076E-3</v>
      </c>
      <c r="O58">
        <f>LN(PRICE!N58/PRICE!N59)</f>
        <v>8.7461147626186741E-3</v>
      </c>
      <c r="P58">
        <f>LN(PRICE!O58/PRICE!O59)</f>
        <v>2.6380199185140656E-2</v>
      </c>
      <c r="Q58">
        <f>LN(PRICE!P58/PRICE!P59)</f>
        <v>-1.6361824972952365E-2</v>
      </c>
      <c r="R58">
        <f t="shared" si="0"/>
        <v>3.9584659251368781E-3</v>
      </c>
      <c r="S58">
        <f t="shared" si="1"/>
        <v>6.2672163268978454E-2</v>
      </c>
      <c r="T58">
        <f t="shared" si="2"/>
        <v>2.4808562275486628E-4</v>
      </c>
      <c r="V58">
        <f t="shared" si="3"/>
        <v>-9.0880943730039073E-5</v>
      </c>
      <c r="W58">
        <f t="shared" si="4"/>
        <v>4.2625779980016949E-4</v>
      </c>
      <c r="X58">
        <f t="shared" si="5"/>
        <v>8.0094774951808354E-4</v>
      </c>
      <c r="Y58">
        <f t="shared" si="6"/>
        <v>-3.9693846875188434E-3</v>
      </c>
      <c r="Z58">
        <f t="shared" si="7"/>
        <v>8.4596643457036068E-5</v>
      </c>
      <c r="AA58">
        <f t="shared" si="8"/>
        <v>-1.1999288713897574E-4</v>
      </c>
      <c r="AB58">
        <f t="shared" si="9"/>
        <v>8.3092151534626597E-4</v>
      </c>
      <c r="AC58">
        <f t="shared" si="10"/>
        <v>-1.0140021861418074E-3</v>
      </c>
      <c r="AD58">
        <f t="shared" si="11"/>
        <v>6.8876861758501644E-5</v>
      </c>
      <c r="AE58">
        <f t="shared" si="12"/>
        <v>6.1418387976906177E-3</v>
      </c>
      <c r="AF58">
        <f t="shared" si="13"/>
        <v>-4.3486905981404813E-3</v>
      </c>
      <c r="AG58">
        <f t="shared" si="14"/>
        <v>2.9177705443761176E-4</v>
      </c>
      <c r="AH58">
        <f t="shared" si="15"/>
        <v>5.4813793237206028E-4</v>
      </c>
      <c r="AI58">
        <f t="shared" si="16"/>
        <v>1.6533041503993076E-3</v>
      </c>
      <c r="AJ58">
        <f t="shared" si="17"/>
        <v>-1.0254309660833196E-3</v>
      </c>
      <c r="AM58" s="1" t="s">
        <v>45</v>
      </c>
      <c r="AN58" s="1">
        <v>3.6535959952158686E-5</v>
      </c>
      <c r="AO58" s="1">
        <v>3.2576711080582289E-5</v>
      </c>
      <c r="AP58" s="1">
        <v>2.2356231965535651E-5</v>
      </c>
      <c r="AQ58" s="1">
        <v>2.6157037366338699E-5</v>
      </c>
      <c r="AR58" s="1">
        <v>2.3952340273329547E-5</v>
      </c>
      <c r="AS58" s="1">
        <v>2.7779292326187761E-5</v>
      </c>
      <c r="AT58" s="1">
        <v>4.5874474221307718E-5</v>
      </c>
      <c r="AU58" s="1">
        <v>5.4215327041153607E-5</v>
      </c>
      <c r="AV58" s="1">
        <v>5.7538013381739019E-5</v>
      </c>
      <c r="AW58" s="1">
        <v>5.0531953335543552E-5</v>
      </c>
      <c r="AX58" s="1">
        <v>1.8366113690815636E-5</v>
      </c>
      <c r="AY58" s="1">
        <v>2.9564368555446944E-5</v>
      </c>
      <c r="AZ58" s="1">
        <v>3.6386520632954304E-5</v>
      </c>
      <c r="BA58" s="1">
        <v>4.9489865173814582E-5</v>
      </c>
      <c r="BB58" s="2">
        <v>5.921193178624662E-6</v>
      </c>
    </row>
    <row r="59" spans="2:54" ht="15" thickBot="1" x14ac:dyDescent="0.35">
      <c r="B59">
        <v>55</v>
      </c>
      <c r="C59">
        <f>LN(PRICE!B59/PRICE!B60)</f>
        <v>2.0716259681161739E-2</v>
      </c>
      <c r="D59">
        <f>LN(PRICE!C59/PRICE!C60)</f>
        <v>2.5597858369547214E-3</v>
      </c>
      <c r="E59">
        <f>LN(PRICE!D59/PRICE!D60)</f>
        <v>-1.6835270328774552E-2</v>
      </c>
      <c r="F59">
        <f>LN(PRICE!E59/PRICE!E60)</f>
        <v>2.4671348537077167E-2</v>
      </c>
      <c r="G59">
        <f>LN(PRICE!F59/PRICE!F60)</f>
        <v>-2.2936585922561843E-3</v>
      </c>
      <c r="H59">
        <f>LN(PRICE!G59/PRICE!G60)</f>
        <v>4.1700848537674926E-3</v>
      </c>
      <c r="I59">
        <f>LN(PRICE!H59/PRICE!H60)</f>
        <v>-1.5498763439917218E-2</v>
      </c>
      <c r="J59">
        <f>LN(PRICE!I59/PRICE!I60)</f>
        <v>1.6514782435126239E-2</v>
      </c>
      <c r="K59">
        <f>LN(PRICE!J59/PRICE!J60)</f>
        <v>-9.8479472314437228E-3</v>
      </c>
      <c r="L59">
        <f>LN(PRICE!K59/PRICE!K60)</f>
        <v>2.4550564122063193E-2</v>
      </c>
      <c r="M59">
        <f>LN(PRICE!L59/PRICE!L60)</f>
        <v>3.3747578539347718E-3</v>
      </c>
      <c r="N59">
        <f>LN(PRICE!M59/PRICE!M60)</f>
        <v>-9.7516153051118194E-3</v>
      </c>
      <c r="O59">
        <f>LN(PRICE!N59/PRICE!N60)</f>
        <v>5.5311212862019718E-3</v>
      </c>
      <c r="P59">
        <f>LN(PRICE!O59/PRICE!O60)</f>
        <v>-6.162702641116493E-2</v>
      </c>
      <c r="Q59">
        <f>LN(PRICE!P59/PRICE!P60)</f>
        <v>9.8173580507862679E-2</v>
      </c>
      <c r="R59">
        <f t="shared" si="0"/>
        <v>7.2702676019399974E-4</v>
      </c>
      <c r="S59">
        <f t="shared" si="1"/>
        <v>5.9538555105529543E-2</v>
      </c>
      <c r="T59">
        <f t="shared" si="2"/>
        <v>4.3286122825005068E-5</v>
      </c>
      <c r="V59">
        <f t="shared" si="3"/>
        <v>1.233416168607308E-3</v>
      </c>
      <c r="W59">
        <f t="shared" si="4"/>
        <v>1.5240595011188274E-4</v>
      </c>
      <c r="X59">
        <f t="shared" si="5"/>
        <v>-1.0023476701862301E-3</v>
      </c>
      <c r="Y59">
        <f t="shared" si="6"/>
        <v>1.4688964444024945E-3</v>
      </c>
      <c r="Z59">
        <f t="shared" si="7"/>
        <v>-1.3656111848831613E-4</v>
      </c>
      <c r="AA59">
        <f t="shared" si="8"/>
        <v>2.4828082686076999E-4</v>
      </c>
      <c r="AB59">
        <f t="shared" si="9"/>
        <v>-9.2277398113507791E-4</v>
      </c>
      <c r="AC59">
        <f t="shared" si="10"/>
        <v>9.8326628406959489E-4</v>
      </c>
      <c r="AD59">
        <f t="shared" si="11"/>
        <v>-5.8633254891565919E-4</v>
      </c>
      <c r="AE59">
        <f t="shared" si="12"/>
        <v>1.4617051148532959E-3</v>
      </c>
      <c r="AF59">
        <f t="shared" si="13"/>
        <v>2.0092820645431402E-4</v>
      </c>
      <c r="AG59">
        <f t="shared" si="14"/>
        <v>-5.8059708521132538E-4</v>
      </c>
      <c r="AH59">
        <f t="shared" si="15"/>
        <v>3.2931496949390355E-4</v>
      </c>
      <c r="AI59">
        <f t="shared" si="16"/>
        <v>-3.6691841079710677E-3</v>
      </c>
      <c r="AJ59">
        <f t="shared" si="17"/>
        <v>5.8451131329745228E-3</v>
      </c>
      <c r="AM59" s="1" t="s">
        <v>46</v>
      </c>
      <c r="AN59" s="1">
        <v>7.6972668819493882E-5</v>
      </c>
      <c r="AO59" s="1">
        <v>5.4312362660505431E-5</v>
      </c>
      <c r="AP59" s="1">
        <v>5.8109326770109054E-5</v>
      </c>
      <c r="AQ59" s="1">
        <v>6.1280064812115442E-5</v>
      </c>
      <c r="AR59" s="1">
        <v>8.0636248171397676E-5</v>
      </c>
      <c r="AS59" s="1">
        <v>6.430390793204805E-5</v>
      </c>
      <c r="AT59" s="1">
        <v>6.0833930695693973E-5</v>
      </c>
      <c r="AU59" s="1">
        <v>5.7538013381739019E-5</v>
      </c>
      <c r="AV59" s="1">
        <v>1.1748407634573403E-4</v>
      </c>
      <c r="AW59" s="1">
        <v>7.973343925218232E-5</v>
      </c>
      <c r="AX59" s="1">
        <v>5.7846422399148334E-5</v>
      </c>
      <c r="AY59" s="1">
        <v>8.7419751233664439E-5</v>
      </c>
      <c r="AZ59" s="1">
        <v>7.518135794975905E-5</v>
      </c>
      <c r="BA59" s="1">
        <v>9.9226035831127211E-5</v>
      </c>
      <c r="BB59" s="2">
        <v>7.0175175550501014E-5</v>
      </c>
    </row>
    <row r="60" spans="2:54" ht="15" thickBot="1" x14ac:dyDescent="0.35">
      <c r="B60">
        <v>56</v>
      </c>
      <c r="C60">
        <f>LN(PRICE!B60/PRICE!B61)</f>
        <v>2.7896589381210438E-2</v>
      </c>
      <c r="D60">
        <f>LN(PRICE!C60/PRICE!C61)</f>
        <v>1.3532421790246664E-2</v>
      </c>
      <c r="E60">
        <f>LN(PRICE!D60/PRICE!D61)</f>
        <v>1.8011943539305186E-2</v>
      </c>
      <c r="F60">
        <f>LN(PRICE!E60/PRICE!E61)</f>
        <v>1.3498092801711124E-2</v>
      </c>
      <c r="G60">
        <f>LN(PRICE!F60/PRICE!F61)</f>
        <v>-6.0641544341328061E-4</v>
      </c>
      <c r="H60">
        <f>LN(PRICE!G60/PRICE!G61)</f>
        <v>1.2929536121791778E-2</v>
      </c>
      <c r="I60">
        <f>LN(PRICE!H60/PRICE!H61)</f>
        <v>1.6315039493423982E-2</v>
      </c>
      <c r="J60">
        <f>LN(PRICE!I60/PRICE!I61)</f>
        <v>1.7785181694605818E-2</v>
      </c>
      <c r="K60">
        <f>LN(PRICE!J60/PRICE!J61)</f>
        <v>3.1835900967566097E-2</v>
      </c>
      <c r="L60">
        <f>LN(PRICE!K60/PRICE!K61)</f>
        <v>1.5788123791859347E-2</v>
      </c>
      <c r="M60">
        <f>LN(PRICE!L60/PRICE!L61)</f>
        <v>3.9081400188066924E-3</v>
      </c>
      <c r="N60">
        <f>LN(PRICE!M60/PRICE!M61)</f>
        <v>2.776445775444458E-3</v>
      </c>
      <c r="O60">
        <f>LN(PRICE!N60/PRICE!N61)</f>
        <v>1.0947088338328645E-2</v>
      </c>
      <c r="P60">
        <f>LN(PRICE!O60/PRICE!O61)</f>
        <v>2.54548474220955E-2</v>
      </c>
      <c r="Q60">
        <f>LN(PRICE!P60/PRICE!P61)</f>
        <v>2.503365053104983E-2</v>
      </c>
      <c r="R60">
        <f t="shared" si="0"/>
        <v>1.4553833492478373E-2</v>
      </c>
      <c r="S60">
        <f t="shared" si="1"/>
        <v>5.6561627350253066E-2</v>
      </c>
      <c r="T60">
        <f t="shared" si="2"/>
        <v>8.2318850651919386E-4</v>
      </c>
      <c r="V60">
        <f t="shared" si="3"/>
        <v>1.5778764929230515E-3</v>
      </c>
      <c r="W60">
        <f t="shared" si="4"/>
        <v>7.6541579844637627E-4</v>
      </c>
      <c r="X60">
        <f t="shared" si="5"/>
        <v>1.0187848383239782E-3</v>
      </c>
      <c r="Y60">
        <f t="shared" si="6"/>
        <v>7.6347409498951798E-4</v>
      </c>
      <c r="Z60">
        <f t="shared" si="7"/>
        <v>-3.4299844329780454E-5</v>
      </c>
      <c r="AA60">
        <f t="shared" si="8"/>
        <v>7.313156039324228E-4</v>
      </c>
      <c r="AB60">
        <f t="shared" si="9"/>
        <v>9.2280518403170888E-4</v>
      </c>
      <c r="AC60">
        <f t="shared" si="10"/>
        <v>1.0059588193668367E-3</v>
      </c>
      <c r="AD60">
        <f t="shared" si="11"/>
        <v>1.8006903668870346E-3</v>
      </c>
      <c r="AE60">
        <f t="shared" si="12"/>
        <v>8.9300197447481273E-4</v>
      </c>
      <c r="AF60">
        <f t="shared" si="13"/>
        <v>2.2105075937635515E-4</v>
      </c>
      <c r="AG60">
        <f t="shared" si="14"/>
        <v>1.5704029130887383E-4</v>
      </c>
      <c r="AH60">
        <f t="shared" si="15"/>
        <v>6.1918513116284585E-4</v>
      </c>
      <c r="AI60">
        <f t="shared" si="16"/>
        <v>1.4397675941461156E-3</v>
      </c>
      <c r="AJ60">
        <f t="shared" si="17"/>
        <v>1.4159440125537052E-3</v>
      </c>
      <c r="AM60" s="1" t="s">
        <v>47</v>
      </c>
      <c r="AN60" s="1">
        <v>6.1719482432592637E-5</v>
      </c>
      <c r="AO60" s="1">
        <v>5.5852450725393728E-5</v>
      </c>
      <c r="AP60" s="1">
        <v>5.2792983410321287E-5</v>
      </c>
      <c r="AQ60" s="1">
        <v>4.9373509688480457E-5</v>
      </c>
      <c r="AR60" s="1">
        <v>4.2726681954617055E-5</v>
      </c>
      <c r="AS60" s="1">
        <v>5.0600501069345084E-5</v>
      </c>
      <c r="AT60" s="1">
        <v>5.811579290997348E-5</v>
      </c>
      <c r="AU60" s="1">
        <v>5.0531953335543552E-5</v>
      </c>
      <c r="AV60" s="1">
        <v>7.973343925218232E-5</v>
      </c>
      <c r="AW60" s="1">
        <v>1.9245237171838502E-4</v>
      </c>
      <c r="AX60" s="1">
        <v>1.5998787851398068E-5</v>
      </c>
      <c r="AY60" s="1">
        <v>5.6659145940142947E-5</v>
      </c>
      <c r="AZ60" s="1">
        <v>6.2218901265600433E-5</v>
      </c>
      <c r="BA60" s="1">
        <v>8.4564356595511134E-5</v>
      </c>
      <c r="BB60" s="2">
        <v>4.9556202398660621E-5</v>
      </c>
    </row>
    <row r="61" spans="2:54" ht="15" thickBot="1" x14ac:dyDescent="0.35">
      <c r="B61">
        <v>57</v>
      </c>
      <c r="C61">
        <f>LN(PRICE!B61/PRICE!B62)</f>
        <v>-2.9846269155817302E-2</v>
      </c>
      <c r="D61">
        <f>LN(PRICE!C61/PRICE!C62)</f>
        <v>-1.804939496106649E-2</v>
      </c>
      <c r="E61">
        <f>LN(PRICE!D61/PRICE!D62)</f>
        <v>-3.0294425248165405E-2</v>
      </c>
      <c r="F61">
        <f>LN(PRICE!E61/PRICE!E62)</f>
        <v>-1.4186633905825209E-2</v>
      </c>
      <c r="G61">
        <f>LN(PRICE!F61/PRICE!F62)</f>
        <v>-3.6889380286099505E-2</v>
      </c>
      <c r="H61">
        <f>LN(PRICE!G61/PRICE!G62)</f>
        <v>-2.2623749207643894E-2</v>
      </c>
      <c r="I61">
        <f>LN(PRICE!H61/PRICE!H62)</f>
        <v>-2.9540677052064802E-2</v>
      </c>
      <c r="J61">
        <f>LN(PRICE!I61/PRICE!I62)</f>
        <v>-1.8577737611998942E-2</v>
      </c>
      <c r="K61">
        <f>LN(PRICE!J61/PRICE!J62)</f>
        <v>-4.1907144329269383E-2</v>
      </c>
      <c r="L61">
        <f>LN(PRICE!K61/PRICE!K62)</f>
        <v>-1.2112268836380526E-2</v>
      </c>
      <c r="M61">
        <f>LN(PRICE!L61/PRICE!L62)</f>
        <v>-1.5027505194025513E-2</v>
      </c>
      <c r="N61">
        <f>LN(PRICE!M61/PRICE!M62)</f>
        <v>-1.8365947181373417E-2</v>
      </c>
      <c r="O61">
        <f>LN(PRICE!N61/PRICE!N62)</f>
        <v>-3.7301745625808611E-2</v>
      </c>
      <c r="P61">
        <f>LN(PRICE!O61/PRICE!O62)</f>
        <v>-2.1886227351126303E-2</v>
      </c>
      <c r="Q61">
        <f>LN(PRICE!P61/PRICE!P62)</f>
        <v>-2.3327179029966311E-2</v>
      </c>
      <c r="R61">
        <f t="shared" si="0"/>
        <v>-2.5817265117272985E-2</v>
      </c>
      <c r="S61">
        <f t="shared" si="1"/>
        <v>5.3733545982740404E-2</v>
      </c>
      <c r="T61">
        <f t="shared" si="2"/>
        <v>-1.3872532023275878E-3</v>
      </c>
      <c r="V61">
        <f t="shared" si="3"/>
        <v>-1.6037458760973556E-3</v>
      </c>
      <c r="W61">
        <f t="shared" si="4"/>
        <v>-9.6985799410110923E-4</v>
      </c>
      <c r="X61">
        <f t="shared" si="5"/>
        <v>-1.6278268920929876E-3</v>
      </c>
      <c r="Y61">
        <f t="shared" si="6"/>
        <v>-7.6229814531896293E-4</v>
      </c>
      <c r="Z61">
        <f t="shared" si="7"/>
        <v>-1.9821972118779251E-3</v>
      </c>
      <c r="AA61">
        <f t="shared" si="8"/>
        <v>-1.2156542683509199E-3</v>
      </c>
      <c r="AB61">
        <f t="shared" si="9"/>
        <v>-1.5873253287384083E-3</v>
      </c>
      <c r="AC61">
        <f t="shared" si="10"/>
        <v>-9.98247718229631E-4</v>
      </c>
      <c r="AD61">
        <f t="shared" si="11"/>
        <v>-2.2518194668221352E-3</v>
      </c>
      <c r="AE61">
        <f t="shared" si="12"/>
        <v>-6.5083515447496656E-4</v>
      </c>
      <c r="AF61">
        <f t="shared" si="13"/>
        <v>-8.0748114134904009E-4</v>
      </c>
      <c r="AG61">
        <f t="shared" si="14"/>
        <v>-9.8686746738690999E-4</v>
      </c>
      <c r="AH61">
        <f t="shared" si="15"/>
        <v>-2.0043550638208728E-3</v>
      </c>
      <c r="AI61">
        <f t="shared" si="16"/>
        <v>-1.1760246037604558E-3</v>
      </c>
      <c r="AJ61">
        <f t="shared" si="17"/>
        <v>-1.2534520470543124E-3</v>
      </c>
      <c r="AM61" s="1" t="s">
        <v>48</v>
      </c>
      <c r="AN61" s="1">
        <v>4.3241383132624186E-5</v>
      </c>
      <c r="AO61" s="1">
        <v>2.8141432233567508E-5</v>
      </c>
      <c r="AP61" s="1">
        <v>3.1043948078411528E-5</v>
      </c>
      <c r="AQ61" s="1">
        <v>3.3105010409131912E-5</v>
      </c>
      <c r="AR61" s="1">
        <v>5.3141050968865391E-5</v>
      </c>
      <c r="AS61" s="1">
        <v>3.6027730521790919E-5</v>
      </c>
      <c r="AT61" s="1">
        <v>2.5474309326110272E-5</v>
      </c>
      <c r="AU61" s="1">
        <v>1.8366113690815636E-5</v>
      </c>
      <c r="AV61" s="1">
        <v>5.7846422399148334E-5</v>
      </c>
      <c r="AW61" s="1">
        <v>1.5998787851398068E-5</v>
      </c>
      <c r="AX61" s="1">
        <v>4.8029081983363739E-5</v>
      </c>
      <c r="AY61" s="1">
        <v>4.7353735229376816E-5</v>
      </c>
      <c r="AZ61" s="1">
        <v>3.9921701770186842E-5</v>
      </c>
      <c r="BA61" s="1">
        <v>5.2241990634944339E-5</v>
      </c>
      <c r="BB61" s="2">
        <v>4.4667244352454379E-5</v>
      </c>
    </row>
    <row r="62" spans="2:54" ht="15" thickBot="1" x14ac:dyDescent="0.35">
      <c r="B62">
        <v>58</v>
      </c>
      <c r="C62">
        <f>LN(PRICE!B62/PRICE!B63)</f>
        <v>-2.8861748378627133E-3</v>
      </c>
      <c r="D62">
        <f>LN(PRICE!C62/PRICE!C63)</f>
        <v>-1.2247133329789127E-2</v>
      </c>
      <c r="E62">
        <f>LN(PRICE!D62/PRICE!D63)</f>
        <v>-1.5020794016941841E-2</v>
      </c>
      <c r="F62">
        <f>LN(PRICE!E62/PRICE!E63)</f>
        <v>-8.3162143093473868E-3</v>
      </c>
      <c r="G62">
        <f>LN(PRICE!F62/PRICE!F63)</f>
        <v>-5.2436188781679778E-3</v>
      </c>
      <c r="H62">
        <f>LN(PRICE!G62/PRICE!G63)</f>
        <v>-1.3503511998299687E-2</v>
      </c>
      <c r="I62">
        <f>LN(PRICE!H62/PRICE!H63)</f>
        <v>1.0131562415841091E-2</v>
      </c>
      <c r="J62">
        <f>LN(PRICE!I62/PRICE!I63)</f>
        <v>-2.0480636607619829E-2</v>
      </c>
      <c r="K62">
        <f>LN(PRICE!J62/PRICE!J63)</f>
        <v>-9.4569336231329782E-3</v>
      </c>
      <c r="L62">
        <f>LN(PRICE!K62/PRICE!K63)</f>
        <v>-1.2981492877410563E-2</v>
      </c>
      <c r="M62">
        <f>LN(PRICE!L62/PRICE!L63)</f>
        <v>-2.3117361449146163E-3</v>
      </c>
      <c r="N62">
        <f>LN(PRICE!M62/PRICE!M63)</f>
        <v>-5.4447020626204028E-3</v>
      </c>
      <c r="O62">
        <f>LN(PRICE!N62/PRICE!N63)</f>
        <v>-7.7728144976655072E-3</v>
      </c>
      <c r="P62">
        <f>LN(PRICE!O62/PRICE!O63)</f>
        <v>-2.6652587626886628E-2</v>
      </c>
      <c r="Q62">
        <f>LN(PRICE!P62/PRICE!P63)</f>
        <v>-5.1107881828679723E-3</v>
      </c>
      <c r="R62">
        <f t="shared" si="0"/>
        <v>-9.2725056829593994E-3</v>
      </c>
      <c r="S62">
        <f t="shared" si="1"/>
        <v>5.1046868683603391E-2</v>
      </c>
      <c r="T62">
        <f t="shared" si="2"/>
        <v>-4.7333237996599462E-4</v>
      </c>
      <c r="V62">
        <f t="shared" si="3"/>
        <v>-1.4733018794629824E-4</v>
      </c>
      <c r="W62">
        <f t="shared" si="4"/>
        <v>-6.2517780683632787E-4</v>
      </c>
      <c r="X62">
        <f t="shared" si="5"/>
        <v>-7.6676449970628565E-4</v>
      </c>
      <c r="Y62">
        <f t="shared" si="6"/>
        <v>-4.2451669979395954E-4</v>
      </c>
      <c r="Z62">
        <f t="shared" si="7"/>
        <v>-2.6767032430070447E-4</v>
      </c>
      <c r="AA62">
        <f t="shared" si="8"/>
        <v>-6.8931200374466699E-4</v>
      </c>
      <c r="AB62">
        <f t="shared" si="9"/>
        <v>5.1718453620117175E-4</v>
      </c>
      <c r="AC62">
        <f t="shared" si="10"/>
        <v>-1.0454723674657698E-3</v>
      </c>
      <c r="AD62">
        <f t="shared" si="11"/>
        <v>-4.8274684880962278E-4</v>
      </c>
      <c r="AE62">
        <f t="shared" si="12"/>
        <v>-6.6266456223030982E-4</v>
      </c>
      <c r="AF62">
        <f t="shared" si="13"/>
        <v>-1.1800689142059596E-4</v>
      </c>
      <c r="AG62">
        <f t="shared" si="14"/>
        <v>-2.7793499121192821E-4</v>
      </c>
      <c r="AH62">
        <f t="shared" si="15"/>
        <v>-3.9677784096433979E-4</v>
      </c>
      <c r="AI62">
        <f t="shared" si="16"/>
        <v>-1.3605311406679143E-3</v>
      </c>
      <c r="AJ62">
        <f t="shared" si="17"/>
        <v>-2.6088973324057339E-4</v>
      </c>
      <c r="AM62" s="1" t="s">
        <v>49</v>
      </c>
      <c r="AN62" s="1">
        <v>6.1337531800355094E-5</v>
      </c>
      <c r="AO62" s="1">
        <v>2.8594831740787434E-5</v>
      </c>
      <c r="AP62" s="1">
        <v>6.8819261456079165E-5</v>
      </c>
      <c r="AQ62" s="1">
        <v>6.0111135266407336E-5</v>
      </c>
      <c r="AR62" s="1">
        <v>8.4394263765084879E-5</v>
      </c>
      <c r="AS62" s="1">
        <v>5.7436448043164009E-5</v>
      </c>
      <c r="AT62" s="1">
        <v>2.8836958691070895E-5</v>
      </c>
      <c r="AU62" s="1">
        <v>2.9564368555446944E-5</v>
      </c>
      <c r="AV62" s="1">
        <v>8.7419751233664439E-5</v>
      </c>
      <c r="AW62" s="1">
        <v>5.6659145940142947E-5</v>
      </c>
      <c r="AX62" s="1">
        <v>4.7353735229376816E-5</v>
      </c>
      <c r="AY62" s="1">
        <v>1.3275726956554621E-4</v>
      </c>
      <c r="AZ62" s="1">
        <v>8.6704363412623943E-5</v>
      </c>
      <c r="BA62" s="1">
        <v>6.7447593114740799E-5</v>
      </c>
      <c r="BB62" s="2">
        <v>9.7156916145776852E-5</v>
      </c>
    </row>
    <row r="63" spans="2:54" ht="15" thickBot="1" x14ac:dyDescent="0.35">
      <c r="B63">
        <v>59</v>
      </c>
      <c r="C63">
        <f>LN(PRICE!B63/PRICE!B64)</f>
        <v>4.8042716275115546E-3</v>
      </c>
      <c r="D63">
        <f>LN(PRICE!C63/PRICE!C64)</f>
        <v>-1.5270281455171185E-3</v>
      </c>
      <c r="E63">
        <f>LN(PRICE!D63/PRICE!D64)</f>
        <v>-1.2648210617385707E-2</v>
      </c>
      <c r="F63">
        <f>LN(PRICE!E63/PRICE!E64)</f>
        <v>-7.073630623394926E-3</v>
      </c>
      <c r="G63">
        <f>LN(PRICE!F63/PRICE!F64)</f>
        <v>-4.25217230232104E-3</v>
      </c>
      <c r="H63">
        <f>LN(PRICE!G63/PRICE!G64)</f>
        <v>4.7101730392971961E-4</v>
      </c>
      <c r="I63">
        <f>LN(PRICE!H63/PRICE!H64)</f>
        <v>6.9892279577144084E-2</v>
      </c>
      <c r="J63">
        <f>LN(PRICE!I63/PRICE!I64)</f>
        <v>-1.5435195916936635E-2</v>
      </c>
      <c r="K63">
        <f>LN(PRICE!J63/PRICE!J64)</f>
        <v>1.0935138298699692E-2</v>
      </c>
      <c r="L63">
        <f>LN(PRICE!K63/PRICE!K64)</f>
        <v>4.6244721863866467E-3</v>
      </c>
      <c r="M63">
        <f>LN(PRICE!L63/PRICE!L64)</f>
        <v>-2.8182677613973165E-3</v>
      </c>
      <c r="N63">
        <f>LN(PRICE!M63/PRICE!M64)</f>
        <v>7.7220028994453649E-3</v>
      </c>
      <c r="O63">
        <f>LN(PRICE!N63/PRICE!N64)</f>
        <v>8.5734750768737527E-3</v>
      </c>
      <c r="P63">
        <f>LN(PRICE!O63/PRICE!O64)</f>
        <v>5.4295072826860179E-3</v>
      </c>
      <c r="Q63">
        <f>LN(PRICE!P63/PRICE!P64)</f>
        <v>3.4575684418921004E-2</v>
      </c>
      <c r="R63">
        <f t="shared" si="0"/>
        <v>4.0983003640386838E-3</v>
      </c>
      <c r="S63">
        <f t="shared" si="1"/>
        <v>4.8494525249423222E-2</v>
      </c>
      <c r="T63">
        <f t="shared" si="2"/>
        <v>1.9874513048359434E-4</v>
      </c>
      <c r="V63">
        <f t="shared" si="3"/>
        <v>2.3298087174544667E-4</v>
      </c>
      <c r="W63">
        <f t="shared" si="4"/>
        <v>-7.4052504959359823E-5</v>
      </c>
      <c r="X63">
        <f t="shared" si="5"/>
        <v>-6.1336896914483403E-4</v>
      </c>
      <c r="Y63">
        <f t="shared" si="6"/>
        <v>-3.4303235887131857E-4</v>
      </c>
      <c r="Z63">
        <f t="shared" si="7"/>
        <v>-2.0620707707980575E-4</v>
      </c>
      <c r="AA63">
        <f t="shared" si="8"/>
        <v>2.2841760538335038E-5</v>
      </c>
      <c r="AB63">
        <f t="shared" si="9"/>
        <v>3.3893929166935607E-3</v>
      </c>
      <c r="AC63">
        <f t="shared" si="10"/>
        <v>-7.4852249812367789E-4</v>
      </c>
      <c r="AD63">
        <f t="shared" si="11"/>
        <v>5.3029434033222708E-4</v>
      </c>
      <c r="AE63">
        <f t="shared" si="12"/>
        <v>2.2426158320798265E-4</v>
      </c>
      <c r="AF63">
        <f t="shared" si="13"/>
        <v>-1.3667055711471762E-4</v>
      </c>
      <c r="AG63">
        <f t="shared" si="14"/>
        <v>3.7447486458327256E-4</v>
      </c>
      <c r="AH63">
        <f t="shared" si="15"/>
        <v>4.1576660359075488E-4</v>
      </c>
      <c r="AI63">
        <f t="shared" si="16"/>
        <v>2.6330137801214434E-4</v>
      </c>
      <c r="AJ63">
        <f t="shared" si="17"/>
        <v>1.6767314010694538E-3</v>
      </c>
      <c r="AM63" s="1" t="s">
        <v>50</v>
      </c>
      <c r="AN63" s="1">
        <v>5.5407152664100925E-5</v>
      </c>
      <c r="AO63" s="1">
        <v>2.8829046749536508E-5</v>
      </c>
      <c r="AP63" s="1">
        <v>6.3021592057535721E-5</v>
      </c>
      <c r="AQ63" s="1">
        <v>5.341955710042828E-5</v>
      </c>
      <c r="AR63" s="1">
        <v>6.9156487158844189E-5</v>
      </c>
      <c r="AS63" s="1">
        <v>5.0551868942604988E-5</v>
      </c>
      <c r="AT63" s="1">
        <v>2.9698223980068836E-5</v>
      </c>
      <c r="AU63" s="1">
        <v>3.6386520632954304E-5</v>
      </c>
      <c r="AV63" s="1">
        <v>7.518135794975905E-5</v>
      </c>
      <c r="AW63" s="1">
        <v>6.2218901265600433E-5</v>
      </c>
      <c r="AX63" s="1">
        <v>3.9921701770186842E-5</v>
      </c>
      <c r="AY63" s="1">
        <v>8.6704363412623943E-5</v>
      </c>
      <c r="AZ63" s="1">
        <v>8.4551599549271867E-5</v>
      </c>
      <c r="BA63" s="1">
        <v>6.276970174481446E-5</v>
      </c>
      <c r="BB63" s="2">
        <v>7.4664563599945958E-5</v>
      </c>
    </row>
    <row r="64" spans="2:54" ht="15" thickBot="1" x14ac:dyDescent="0.35">
      <c r="B64">
        <v>60</v>
      </c>
      <c r="C64">
        <f>LN(PRICE!B64/PRICE!B65)</f>
        <v>3.5632354794929016E-3</v>
      </c>
      <c r="D64">
        <f>LN(PRICE!C64/PRICE!C65)</f>
        <v>-2.4024814288684648E-3</v>
      </c>
      <c r="E64">
        <f>LN(PRICE!D64/PRICE!D65)</f>
        <v>3.129654541530311E-3</v>
      </c>
      <c r="F64">
        <f>LN(PRICE!E64/PRICE!E65)</f>
        <v>-5.4203180277675089E-4</v>
      </c>
      <c r="G64">
        <f>LN(PRICE!F64/PRICE!F65)</f>
        <v>-1.2713062727815373E-2</v>
      </c>
      <c r="H64">
        <f>LN(PRICE!G64/PRICE!G65)</f>
        <v>1.0435990059848574E-3</v>
      </c>
      <c r="I64">
        <f>LN(PRICE!H64/PRICE!H65)</f>
        <v>-3.6473860593689865E-2</v>
      </c>
      <c r="J64">
        <f>LN(PRICE!I64/PRICE!I65)</f>
        <v>-1.9384556893380885E-3</v>
      </c>
      <c r="K64">
        <f>LN(PRICE!J64/PRICE!J65)</f>
        <v>8.714032144714107E-3</v>
      </c>
      <c r="L64">
        <f>LN(PRICE!K64/PRICE!K65)</f>
        <v>4.004974116314617E-2</v>
      </c>
      <c r="M64">
        <f>LN(PRICE!L64/PRICE!L65)</f>
        <v>-1.1080203926030058E-3</v>
      </c>
      <c r="N64">
        <f>LN(PRICE!M64/PRICE!M65)</f>
        <v>-1.3669843537815413E-3</v>
      </c>
      <c r="O64">
        <f>LN(PRICE!N64/PRICE!N65)</f>
        <v>1.3101023822221156E-2</v>
      </c>
      <c r="P64">
        <f>LN(PRICE!O64/PRICE!O65)</f>
        <v>7.4161347647890659E-3</v>
      </c>
      <c r="Q64">
        <f>LN(PRICE!P64/PRICE!P65)</f>
        <v>-2.5185933638895725E-2</v>
      </c>
      <c r="R64">
        <f t="shared" si="0"/>
        <v>3.1556847459401835E-3</v>
      </c>
      <c r="S64">
        <f t="shared" si="1"/>
        <v>4.606979898695205E-2</v>
      </c>
      <c r="T64">
        <f t="shared" si="2"/>
        <v>1.4538176191165511E-4</v>
      </c>
      <c r="V64">
        <f t="shared" si="3"/>
        <v>1.6415754228341368E-4</v>
      </c>
      <c r="W64">
        <f t="shared" si="4"/>
        <v>-1.1068183649785551E-4</v>
      </c>
      <c r="X64">
        <f t="shared" si="5"/>
        <v>1.4418255562690299E-4</v>
      </c>
      <c r="Y64">
        <f t="shared" si="6"/>
        <v>-2.4971296198460153E-5</v>
      </c>
      <c r="Z64">
        <f t="shared" si="7"/>
        <v>-5.8568824437896651E-4</v>
      </c>
      <c r="AA64">
        <f t="shared" si="8"/>
        <v>4.8078396428705349E-5</v>
      </c>
      <c r="AB64">
        <f t="shared" si="9"/>
        <v>-1.6803434258294036E-3</v>
      </c>
      <c r="AC64">
        <f t="shared" si="10"/>
        <v>-8.9304263952919306E-5</v>
      </c>
      <c r="AD64">
        <f t="shared" si="11"/>
        <v>4.0145370927281758E-4</v>
      </c>
      <c r="AE64">
        <f t="shared" si="12"/>
        <v>1.8450835248656032E-3</v>
      </c>
      <c r="AF64">
        <f t="shared" si="13"/>
        <v>-5.1046276760664169E-5</v>
      </c>
      <c r="AG64">
        <f t="shared" si="14"/>
        <v>-6.2976694397024149E-5</v>
      </c>
      <c r="AH64">
        <f t="shared" si="15"/>
        <v>6.0356153401299882E-4</v>
      </c>
      <c r="AI64">
        <f t="shared" si="16"/>
        <v>3.416598378739792E-4</v>
      </c>
      <c r="AJ64">
        <f t="shared" si="17"/>
        <v>-1.1603109000426399E-3</v>
      </c>
      <c r="AM64" s="1" t="s">
        <v>51</v>
      </c>
      <c r="AN64" s="1">
        <v>7.068713152110165E-5</v>
      </c>
      <c r="AO64" s="1">
        <v>5.8075709081043714E-5</v>
      </c>
      <c r="AP64" s="1">
        <v>5.3026223217547118E-5</v>
      </c>
      <c r="AQ64" s="1">
        <v>5.4410307603207326E-5</v>
      </c>
      <c r="AR64" s="1">
        <v>6.7706144530890272E-5</v>
      </c>
      <c r="AS64" s="1">
        <v>5.855223625921091E-5</v>
      </c>
      <c r="AT64" s="1">
        <v>6.2147569242237087E-5</v>
      </c>
      <c r="AU64" s="1">
        <v>4.9489865173814582E-5</v>
      </c>
      <c r="AV64" s="1">
        <v>9.9226035831127211E-5</v>
      </c>
      <c r="AW64" s="1">
        <v>8.4564356595511134E-5</v>
      </c>
      <c r="AX64" s="1">
        <v>5.2241990634944339E-5</v>
      </c>
      <c r="AY64" s="1">
        <v>6.7447593114740799E-5</v>
      </c>
      <c r="AZ64" s="1">
        <v>6.276970174481446E-5</v>
      </c>
      <c r="BA64" s="1">
        <v>1.0373412855888795E-4</v>
      </c>
      <c r="BB64" s="2">
        <v>5.0095408164734461E-5</v>
      </c>
    </row>
    <row r="65" spans="2:54" ht="15" thickBot="1" x14ac:dyDescent="0.35">
      <c r="B65">
        <v>61</v>
      </c>
      <c r="C65">
        <f>LN(PRICE!B65/PRICE!B66)</f>
        <v>-6.8000298450727288E-3</v>
      </c>
      <c r="D65">
        <f>LN(PRICE!C65/PRICE!C66)</f>
        <v>1.4523578405342335E-2</v>
      </c>
      <c r="E65">
        <f>LN(PRICE!D65/PRICE!D66)</f>
        <v>-5.3493058886557327E-3</v>
      </c>
      <c r="F65">
        <f>LN(PRICE!E65/PRICE!E66)</f>
        <v>-3.1561277762116903E-3</v>
      </c>
      <c r="G65">
        <f>LN(PRICE!F65/PRICE!F66)</f>
        <v>-1.543289464090279E-2</v>
      </c>
      <c r="H65">
        <f>LN(PRICE!G65/PRICE!G66)</f>
        <v>2.7050896640395026E-3</v>
      </c>
      <c r="I65">
        <f>LN(PRICE!H65/PRICE!H66)</f>
        <v>-4.6033543611941211E-3</v>
      </c>
      <c r="J65">
        <f>LN(PRICE!I65/PRICE!I66)</f>
        <v>-2.6093643538903318E-2</v>
      </c>
      <c r="K65">
        <f>LN(PRICE!J65/PRICE!J66)</f>
        <v>-5.3899330418121982E-3</v>
      </c>
      <c r="L65">
        <f>LN(PRICE!K65/PRICE!K66)</f>
        <v>6.9423750633444775E-2</v>
      </c>
      <c r="M65">
        <f>LN(PRICE!L65/PRICE!L66)</f>
        <v>-1.0254760950714484E-2</v>
      </c>
      <c r="N65">
        <f>LN(PRICE!M65/PRICE!M66)</f>
        <v>-4.5526182603074157E-4</v>
      </c>
      <c r="O65">
        <f>LN(PRICE!N65/PRICE!N66)</f>
        <v>-2.107874870179283E-2</v>
      </c>
      <c r="P65">
        <f>LN(PRICE!O65/PRICE!O66)</f>
        <v>2.3533841255224345E-3</v>
      </c>
      <c r="Q65">
        <f>LN(PRICE!P65/PRICE!P66)</f>
        <v>-1.2782517398695544E-2</v>
      </c>
      <c r="R65">
        <f t="shared" si="0"/>
        <v>-1.6255259711290774E-3</v>
      </c>
      <c r="S65">
        <f t="shared" si="1"/>
        <v>4.3766309037604451E-2</v>
      </c>
      <c r="T65">
        <f t="shared" si="2"/>
        <v>-7.1143272001087296E-5</v>
      </c>
      <c r="V65">
        <f t="shared" si="3"/>
        <v>-2.9761220766438655E-4</v>
      </c>
      <c r="W65">
        <f t="shared" si="4"/>
        <v>6.3564342082009109E-4</v>
      </c>
      <c r="X65">
        <f t="shared" si="5"/>
        <v>-2.3411937465958409E-4</v>
      </c>
      <c r="Y65">
        <f t="shared" si="6"/>
        <v>-1.3813206361584814E-4</v>
      </c>
      <c r="Z65">
        <f t="shared" si="7"/>
        <v>-6.754408361985411E-4</v>
      </c>
      <c r="AA65">
        <f t="shared" si="8"/>
        <v>1.1839179021078247E-4</v>
      </c>
      <c r="AB65">
        <f t="shared" si="9"/>
        <v>-2.0147182958162613E-4</v>
      </c>
      <c r="AC65">
        <f t="shared" si="10"/>
        <v>-1.1420224670407333E-3</v>
      </c>
      <c r="AD65">
        <f t="shared" si="11"/>
        <v>-2.3589747519994804E-4</v>
      </c>
      <c r="AE65">
        <f t="shared" si="12"/>
        <v>3.0384213247729316E-3</v>
      </c>
      <c r="AF65">
        <f t="shared" si="13"/>
        <v>-4.4881303687572855E-4</v>
      </c>
      <c r="AG65">
        <f t="shared" si="14"/>
        <v>-1.992512977108555E-5</v>
      </c>
      <c r="AH65">
        <f t="shared" si="15"/>
        <v>-9.2253902980866866E-4</v>
      </c>
      <c r="AI65">
        <f t="shared" si="16"/>
        <v>1.0299893692180737E-4</v>
      </c>
      <c r="AJ65">
        <f t="shared" si="17"/>
        <v>-5.5944360674986494E-4</v>
      </c>
      <c r="AM65" s="2" t="s">
        <v>52</v>
      </c>
      <c r="AN65" s="2">
        <v>5.4652116610832811E-5</v>
      </c>
      <c r="AO65" s="2">
        <v>1.0626470585371133E-5</v>
      </c>
      <c r="AP65" s="2">
        <v>7.4576158542029059E-5</v>
      </c>
      <c r="AQ65" s="2">
        <v>6.2059475513076949E-5</v>
      </c>
      <c r="AR65" s="2">
        <v>9.4814577803410983E-5</v>
      </c>
      <c r="AS65" s="2">
        <v>5.7697908858508526E-5</v>
      </c>
      <c r="AT65" s="2">
        <v>2.6458081656702911E-6</v>
      </c>
      <c r="AU65" s="2">
        <v>5.921193178624662E-6</v>
      </c>
      <c r="AV65" s="2">
        <v>7.0175175550501014E-5</v>
      </c>
      <c r="AW65" s="2">
        <v>4.9556202398660621E-5</v>
      </c>
      <c r="AX65" s="2">
        <v>4.4667244352454379E-5</v>
      </c>
      <c r="AY65" s="2">
        <v>9.7156916145776852E-5</v>
      </c>
      <c r="AZ65" s="2">
        <v>7.4664563599945958E-5</v>
      </c>
      <c r="BA65" s="2">
        <v>5.0095408164734461E-5</v>
      </c>
      <c r="BB65" s="2">
        <v>1.5018585716427394E-4</v>
      </c>
    </row>
    <row r="66" spans="2:54" x14ac:dyDescent="0.3">
      <c r="B66">
        <v>62</v>
      </c>
      <c r="C66">
        <f>LN(PRICE!B66/PRICE!B67)</f>
        <v>1.101023568568341E-2</v>
      </c>
      <c r="D66">
        <f>LN(PRICE!C66/PRICE!C67)</f>
        <v>-7.0645077521567703E-3</v>
      </c>
      <c r="E66">
        <f>LN(PRICE!D66/PRICE!D67)</f>
        <v>-5.4585936759760541E-3</v>
      </c>
      <c r="F66">
        <f>LN(PRICE!E66/PRICE!E67)</f>
        <v>1.6669824206661157E-3</v>
      </c>
      <c r="G66">
        <f>LN(PRICE!F66/PRICE!F67)</f>
        <v>2.7541718508483828E-3</v>
      </c>
      <c r="H66">
        <f>LN(PRICE!G66/PRICE!G67)</f>
        <v>1.9570326976699789E-2</v>
      </c>
      <c r="I66">
        <f>LN(PRICE!H66/PRICE!H67)</f>
        <v>3.0960763873201275E-3</v>
      </c>
      <c r="J66">
        <f>LN(PRICE!I66/PRICE!I67)</f>
        <v>-8.8576794221002081E-4</v>
      </c>
      <c r="K66">
        <f>LN(PRICE!J66/PRICE!J67)</f>
        <v>1.4050351793745864E-3</v>
      </c>
      <c r="L66">
        <f>LN(PRICE!K66/PRICE!K67)</f>
        <v>-5.8398979030026355E-3</v>
      </c>
      <c r="M66">
        <f>LN(PRICE!L66/PRICE!L67)</f>
        <v>-8.4322971334908567E-5</v>
      </c>
      <c r="N66">
        <f>LN(PRICE!M66/PRICE!M67)</f>
        <v>1.3749062685773012E-2</v>
      </c>
      <c r="O66">
        <f>LN(PRICE!N66/PRICE!N67)</f>
        <v>-1.9670185735824495E-2</v>
      </c>
      <c r="P66">
        <f>LN(PRICE!O66/PRICE!O67)</f>
        <v>2.3039748026050428E-2</v>
      </c>
      <c r="Q66">
        <f>LN(PRICE!P66/PRICE!P67)</f>
        <v>-2.5368943011884765E-3</v>
      </c>
      <c r="R66">
        <f t="shared" si="0"/>
        <v>1.8475027097688535E-3</v>
      </c>
      <c r="S66">
        <f t="shared" si="1"/>
        <v>4.1577993585724227E-2</v>
      </c>
      <c r="T66">
        <f t="shared" si="2"/>
        <v>7.6815455816377524E-5</v>
      </c>
      <c r="V66">
        <f t="shared" si="3"/>
        <v>4.5778350871665676E-4</v>
      </c>
      <c r="W66">
        <f t="shared" si="4"/>
        <v>-2.9372805800547324E-4</v>
      </c>
      <c r="X66">
        <f t="shared" si="5"/>
        <v>-2.2695737284680721E-4</v>
      </c>
      <c r="Y66">
        <f t="shared" si="6"/>
        <v>6.9309784393970807E-5</v>
      </c>
      <c r="Z66">
        <f t="shared" si="7"/>
        <v>1.1451293954855628E-4</v>
      </c>
      <c r="AA66">
        <f t="shared" si="8"/>
        <v>8.1369492950774964E-4</v>
      </c>
      <c r="AB66">
        <f t="shared" si="9"/>
        <v>1.287286441729085E-4</v>
      </c>
      <c r="AC66">
        <f t="shared" si="10"/>
        <v>-3.6828453819648392E-5</v>
      </c>
      <c r="AD66">
        <f t="shared" si="11"/>
        <v>5.841854367575344E-5</v>
      </c>
      <c r="AE66">
        <f t="shared" si="12"/>
        <v>-2.4281123755232794E-4</v>
      </c>
      <c r="AF66">
        <f t="shared" si="13"/>
        <v>-3.5059799612920362E-6</v>
      </c>
      <c r="AG66">
        <f t="shared" si="14"/>
        <v>5.7165844015879066E-4</v>
      </c>
      <c r="AH66">
        <f t="shared" si="15"/>
        <v>-8.1784685635411501E-4</v>
      </c>
      <c r="AI66">
        <f t="shared" si="16"/>
        <v>9.5794649564382708E-4</v>
      </c>
      <c r="AJ66">
        <f t="shared" si="17"/>
        <v>-1.0547897498247482E-4</v>
      </c>
    </row>
    <row r="67" spans="2:54" x14ac:dyDescent="0.3">
      <c r="B67">
        <v>63</v>
      </c>
      <c r="C67">
        <f>LN(PRICE!B67/PRICE!B68)</f>
        <v>1.2448630410462491E-2</v>
      </c>
      <c r="D67">
        <f>LN(PRICE!C67/PRICE!C68)</f>
        <v>8.5134692997274816E-3</v>
      </c>
      <c r="E67">
        <f>LN(PRICE!D67/PRICE!D68)</f>
        <v>5.5278470949427401E-3</v>
      </c>
      <c r="F67">
        <f>LN(PRICE!E67/PRICE!E68)</f>
        <v>2.7996496332134912E-3</v>
      </c>
      <c r="G67">
        <f>LN(PRICE!F67/PRICE!F68)</f>
        <v>2.4475021792680564E-3</v>
      </c>
      <c r="H67">
        <f>LN(PRICE!G67/PRICE!G68)</f>
        <v>8.6478801242215238E-3</v>
      </c>
      <c r="I67">
        <f>LN(PRICE!H67/PRICE!H68)</f>
        <v>-1.3280764503405477E-3</v>
      </c>
      <c r="J67">
        <f>LN(PRICE!I67/PRICE!I68)</f>
        <v>1.279104851318077E-2</v>
      </c>
      <c r="K67">
        <f>LN(PRICE!J67/PRICE!J68)</f>
        <v>1.3589610415263787E-2</v>
      </c>
      <c r="L67">
        <f>LN(PRICE!K67/PRICE!K68)</f>
        <v>-9.7094921618592293E-3</v>
      </c>
      <c r="M67">
        <f>LN(PRICE!L67/PRICE!L68)</f>
        <v>5.7496131661637518E-3</v>
      </c>
      <c r="N67">
        <f>LN(PRICE!M67/PRICE!M68)</f>
        <v>1.1603688575381537E-2</v>
      </c>
      <c r="O67">
        <f>LN(PRICE!N67/PRICE!N68)</f>
        <v>1.4518638675267106E-2</v>
      </c>
      <c r="P67">
        <f>LN(PRICE!O67/PRICE!O68)</f>
        <v>2.4818218730451522E-2</v>
      </c>
      <c r="Q67">
        <f>LN(PRICE!P67/PRICE!P68)</f>
        <v>-2.5305590804435242E-3</v>
      </c>
      <c r="R67">
        <f t="shared" si="0"/>
        <v>8.3393670500786377E-3</v>
      </c>
      <c r="S67">
        <f t="shared" si="1"/>
        <v>3.9499093906438021E-2</v>
      </c>
      <c r="T67">
        <f t="shared" si="2"/>
        <v>3.2939744223131113E-4</v>
      </c>
      <c r="V67">
        <f t="shared" si="3"/>
        <v>4.9170962158939801E-4</v>
      </c>
      <c r="W67">
        <f t="shared" si="4"/>
        <v>3.3627432333951295E-4</v>
      </c>
      <c r="X67">
        <f t="shared" si="5"/>
        <v>2.1834495150357391E-4</v>
      </c>
      <c r="Y67">
        <f t="shared" si="6"/>
        <v>1.1058362376742445E-4</v>
      </c>
      <c r="Z67">
        <f t="shared" si="7"/>
        <v>9.6674118415120662E-5</v>
      </c>
      <c r="AA67">
        <f t="shared" si="8"/>
        <v>3.4158342911824486E-4</v>
      </c>
      <c r="AB67">
        <f t="shared" si="9"/>
        <v>-5.2457816426930167E-5</v>
      </c>
      <c r="AC67">
        <f t="shared" si="10"/>
        <v>5.0523482638393168E-4</v>
      </c>
      <c r="AD67">
        <f t="shared" si="11"/>
        <v>5.3677729794441252E-4</v>
      </c>
      <c r="AE67">
        <f t="shared" si="12"/>
        <v>-3.8351614268510161E-4</v>
      </c>
      <c r="AF67">
        <f t="shared" si="13"/>
        <v>2.2710451037599448E-4</v>
      </c>
      <c r="AG67">
        <f t="shared" si="14"/>
        <v>4.5833518470005731E-4</v>
      </c>
      <c r="AH67">
        <f t="shared" si="15"/>
        <v>5.7347307242801835E-4</v>
      </c>
      <c r="AI67">
        <f t="shared" si="16"/>
        <v>9.8029715222462373E-4</v>
      </c>
      <c r="AJ67">
        <f t="shared" si="17"/>
        <v>-9.9954790754228209E-5</v>
      </c>
    </row>
    <row r="68" spans="2:54" x14ac:dyDescent="0.3">
      <c r="B68">
        <v>64</v>
      </c>
      <c r="C68">
        <f>LN(PRICE!B68/PRICE!B69)</f>
        <v>-4.2947269661140278E-3</v>
      </c>
      <c r="D68">
        <f>LN(PRICE!C68/PRICE!C69)</f>
        <v>-3.9769585401571344E-3</v>
      </c>
      <c r="E68">
        <f>LN(PRICE!D68/PRICE!D69)</f>
        <v>-6.0789769119001438E-3</v>
      </c>
      <c r="F68">
        <f>LN(PRICE!E68/PRICE!E69)</f>
        <v>9.4955214177470781E-3</v>
      </c>
      <c r="G68">
        <f>LN(PRICE!F68/PRICE!F69)</f>
        <v>-1.855139722510589E-2</v>
      </c>
      <c r="H68">
        <f>LN(PRICE!G68/PRICE!G69)</f>
        <v>5.7977264974060951E-3</v>
      </c>
      <c r="I68">
        <f>LN(PRICE!H68/PRICE!H69)</f>
        <v>1.1213557447275571E-3</v>
      </c>
      <c r="J68">
        <f>LN(PRICE!I68/PRICE!I69)</f>
        <v>-9.3005564583696337E-3</v>
      </c>
      <c r="K68">
        <f>LN(PRICE!J68/PRICE!J69)</f>
        <v>-6.9392228378177996E-3</v>
      </c>
      <c r="L68">
        <f>LN(PRICE!K68/PRICE!K69)</f>
        <v>-3.6769790947455874E-2</v>
      </c>
      <c r="M68">
        <f>LN(PRICE!L68/PRICE!L69)</f>
        <v>5.6122735050951689E-3</v>
      </c>
      <c r="N68">
        <f>LN(PRICE!M68/PRICE!M69)</f>
        <v>9.3422098658409386E-4</v>
      </c>
      <c r="O68">
        <f>LN(PRICE!N68/PRICE!N69)</f>
        <v>-5.1252428880627322E-3</v>
      </c>
      <c r="P68">
        <f>LN(PRICE!O68/PRICE!O69)</f>
        <v>7.0277264650650704E-3</v>
      </c>
      <c r="Q68">
        <f>LN(PRICE!P68/PRICE!P69)</f>
        <v>-1.3389299143479192E-2</v>
      </c>
      <c r="R68">
        <f t="shared" si="0"/>
        <v>-5.2263916776706266E-3</v>
      </c>
      <c r="S68">
        <f t="shared" si="1"/>
        <v>3.7524139211116116E-2</v>
      </c>
      <c r="T68">
        <f t="shared" si="2"/>
        <v>-1.961158488847313E-4</v>
      </c>
      <c r="V68">
        <f t="shared" si="3"/>
        <v>-1.6115593255019715E-4</v>
      </c>
      <c r="W68">
        <f t="shared" si="4"/>
        <v>-1.4923194589769342E-4</v>
      </c>
      <c r="X68">
        <f t="shared" si="5"/>
        <v>-2.2810837590330174E-4</v>
      </c>
      <c r="Y68">
        <f t="shared" si="6"/>
        <v>3.5631126756167605E-4</v>
      </c>
      <c r="Z68">
        <f t="shared" si="7"/>
        <v>-6.9612521203558659E-4</v>
      </c>
      <c r="AA68">
        <f t="shared" si="8"/>
        <v>2.1755469619664294E-4</v>
      </c>
      <c r="AB68">
        <f t="shared" si="9"/>
        <v>4.2077909070341638E-5</v>
      </c>
      <c r="AC68">
        <f t="shared" si="10"/>
        <v>-3.4899537528470717E-4</v>
      </c>
      <c r="AD68">
        <f t="shared" si="11"/>
        <v>-2.6038836378323136E-4</v>
      </c>
      <c r="AE68">
        <f t="shared" si="12"/>
        <v>-1.3797547542759713E-3</v>
      </c>
      <c r="AF68">
        <f t="shared" si="13"/>
        <v>2.105957322960497E-4</v>
      </c>
      <c r="AG68">
        <f t="shared" si="14"/>
        <v>3.5055838354527776E-5</v>
      </c>
      <c r="AH68">
        <f t="shared" si="15"/>
        <v>-1.9232032762244878E-4</v>
      </c>
      <c r="AI68">
        <f t="shared" si="16"/>
        <v>2.6370938621274667E-4</v>
      </c>
      <c r="AJ68">
        <f t="shared" si="17"/>
        <v>-5.0242192499919103E-4</v>
      </c>
    </row>
    <row r="69" spans="2:54" x14ac:dyDescent="0.3">
      <c r="B69">
        <v>65</v>
      </c>
      <c r="C69">
        <f>LN(PRICE!B69/PRICE!B70)</f>
        <v>-1.3595282013345436E-2</v>
      </c>
      <c r="D69">
        <f>LN(PRICE!C69/PRICE!C70)</f>
        <v>-1.1625560003446243E-2</v>
      </c>
      <c r="E69">
        <f>LN(PRICE!D69/PRICE!D70)</f>
        <v>9.1324281509342665E-3</v>
      </c>
      <c r="F69">
        <f>LN(PRICE!E69/PRICE!E70)</f>
        <v>-1.2926256527529639E-2</v>
      </c>
      <c r="G69">
        <f>LN(PRICE!F69/PRICE!F70)</f>
        <v>1.7734895295972584E-2</v>
      </c>
      <c r="H69">
        <f>LN(PRICE!G69/PRICE!G70)</f>
        <v>-5.8185913443684605E-3</v>
      </c>
      <c r="I69">
        <f>LN(PRICE!H69/PRICE!H70)</f>
        <v>-6.7888904751249829E-4</v>
      </c>
      <c r="J69">
        <f>LN(PRICE!I69/PRICE!I70)</f>
        <v>-1.7753662292184895E-3</v>
      </c>
      <c r="K69">
        <f>LN(PRICE!J69/PRICE!J70)</f>
        <v>-1.8828355744402673E-2</v>
      </c>
      <c r="L69">
        <f>LN(PRICE!K69/PRICE!K70)</f>
        <v>2.4578286833008521E-2</v>
      </c>
      <c r="M69">
        <f>LN(PRICE!L69/PRICE!L70)</f>
        <v>4.4440287069875597E-3</v>
      </c>
      <c r="N69">
        <f>LN(PRICE!M69/PRICE!M70)</f>
        <v>-2.799813548304842E-3</v>
      </c>
      <c r="O69">
        <f>LN(PRICE!N69/PRICE!N70)</f>
        <v>2.0459527226013734E-2</v>
      </c>
      <c r="P69">
        <f>LN(PRICE!O69/PRICE!O70)</f>
        <v>-1.1138749768909962E-2</v>
      </c>
      <c r="Q69">
        <f>LN(PRICE!P69/PRICE!P70)</f>
        <v>-7.4534745460068386E-3</v>
      </c>
      <c r="R69">
        <f t="shared" ref="R69:R132" si="18">C69*$D$2+D69*$E$2+E69*$F$2+F69*$G$2+G69*$H$2+H69*$I$2+I69*$J$2+J69*$K$2+K69*$L$2+L69*$M$2+M69*$N$2+N69*$O$2+O69*$P$2+P69*$Q$2+Q69*$R$2</f>
        <v>2.087134469442285E-3</v>
      </c>
      <c r="S69">
        <f t="shared" ref="S69:S132" si="19">$S$3^B69</f>
        <v>3.5647932250560309E-2</v>
      </c>
      <c r="T69">
        <f t="shared" ref="T69:T132" si="20">R69*S69</f>
        <v>7.4402028164487707E-5</v>
      </c>
      <c r="V69">
        <f t="shared" ref="V69:V132" si="21">C69*S69</f>
        <v>-4.8464369213899926E-4</v>
      </c>
      <c r="W69">
        <f t="shared" ref="W69:W132" si="22">D69*S69</f>
        <v>-4.1442717537767536E-4</v>
      </c>
      <c r="X69">
        <f t="shared" ref="X69:X132" si="23">E69*S69</f>
        <v>3.255521800076145E-4</v>
      </c>
      <c r="Y69">
        <f t="shared" ref="Y69:Y132" si="24">F69*S69</f>
        <v>-4.6079431694673952E-4</v>
      </c>
      <c r="Z69">
        <f t="shared" ref="Z69:Z132" si="25">G69*S69</f>
        <v>6.3221234598161136E-4</v>
      </c>
      <c r="AA69">
        <f t="shared" ref="AA69:AA132" si="26">H69*S69</f>
        <v>-2.0742075003774352E-4</v>
      </c>
      <c r="AB69">
        <f t="shared" ref="AB69:AB132" si="27">I69*S69</f>
        <v>-2.4200990771372956E-5</v>
      </c>
      <c r="AC69">
        <f t="shared" ref="AC69:AC132" si="28">J69*S69</f>
        <v>-6.3288135059113437E-5</v>
      </c>
      <c r="AD69">
        <f t="shared" ref="AD69:AD132" si="29">K69*S69</f>
        <v>-6.7119194996591454E-4</v>
      </c>
      <c r="AE69">
        <f t="shared" ref="AE69:AE132" si="30">L69*S69</f>
        <v>8.761651038579262E-4</v>
      </c>
      <c r="AF69">
        <f t="shared" ref="AF69:AF132" si="31">M69*S69</f>
        <v>1.5842043426623765E-4</v>
      </c>
      <c r="AG69">
        <f t="shared" ref="AG69:AG132" si="32">N69*S69</f>
        <v>-9.9807563684171864E-5</v>
      </c>
      <c r="AH69">
        <f t="shared" ref="AH69:AH132" si="33">O69*S69</f>
        <v>7.2933984043143166E-4</v>
      </c>
      <c r="AI69">
        <f t="shared" ref="AI69:AI132" si="34">P69*S69</f>
        <v>-3.9707339711804663E-4</v>
      </c>
      <c r="AJ69">
        <f t="shared" ref="AJ69:AJ132" si="35">Q69*S69</f>
        <v>-2.6570095564732756E-4</v>
      </c>
    </row>
    <row r="70" spans="2:54" x14ac:dyDescent="0.3">
      <c r="B70">
        <v>66</v>
      </c>
      <c r="C70">
        <f>LN(PRICE!B70/PRICE!B71)</f>
        <v>2.1139389953692658E-2</v>
      </c>
      <c r="D70">
        <f>LN(PRICE!C70/PRICE!C71)</f>
        <v>4.3132143091252177E-3</v>
      </c>
      <c r="E70">
        <f>LN(PRICE!D70/PRICE!D71)</f>
        <v>-5.1299245948362429E-3</v>
      </c>
      <c r="F70">
        <f>LN(PRICE!E70/PRICE!E71)</f>
        <v>1.7501667186763239E-2</v>
      </c>
      <c r="G70">
        <f>LN(PRICE!F70/PRICE!F71)</f>
        <v>1.6777266904804029E-2</v>
      </c>
      <c r="H70">
        <f>LN(PRICE!G70/PRICE!G71)</f>
        <v>6.6226331871824893E-3</v>
      </c>
      <c r="I70">
        <f>LN(PRICE!H70/PRICE!H71)</f>
        <v>2.9554451253891448E-2</v>
      </c>
      <c r="J70">
        <f>LN(PRICE!I70/PRICE!I71)</f>
        <v>3.0854812981136178E-2</v>
      </c>
      <c r="K70">
        <f>LN(PRICE!J70/PRICE!J71)</f>
        <v>3.0870776699076129E-2</v>
      </c>
      <c r="L70">
        <f>LN(PRICE!K70/PRICE!K71)</f>
        <v>9.3207053536841167E-2</v>
      </c>
      <c r="M70">
        <f>LN(PRICE!L70/PRICE!L71)</f>
        <v>7.5660420423321632E-3</v>
      </c>
      <c r="N70">
        <f>LN(PRICE!M70/PRICE!M71)</f>
        <v>3.7347664871276399E-3</v>
      </c>
      <c r="O70">
        <f>LN(PRICE!N70/PRICE!N71)</f>
        <v>6.4426234523250296E-3</v>
      </c>
      <c r="P70">
        <f>LN(PRICE!O70/PRICE!O71)</f>
        <v>1.196881832134571E-2</v>
      </c>
      <c r="Q70">
        <f>LN(PRICE!P70/PRICE!P71)</f>
        <v>3.7835571709987068E-2</v>
      </c>
      <c r="R70">
        <f t="shared" si="18"/>
        <v>1.7604022459314844E-2</v>
      </c>
      <c r="S70">
        <f t="shared" si="19"/>
        <v>3.3865535638032296E-2</v>
      </c>
      <c r="T70">
        <f t="shared" si="20"/>
        <v>5.9616964996864782E-4</v>
      </c>
      <c r="V70">
        <f t="shared" si="21"/>
        <v>7.1589676384304062E-4</v>
      </c>
      <c r="W70">
        <f t="shared" si="22"/>
        <v>1.4606931290015091E-4</v>
      </c>
      <c r="X70">
        <f t="shared" si="23"/>
        <v>-1.7372764418684518E-4</v>
      </c>
      <c r="Y70">
        <f t="shared" si="24"/>
        <v>5.9270333383831092E-4</v>
      </c>
      <c r="Z70">
        <f t="shared" si="25"/>
        <v>5.6817113027342065E-4</v>
      </c>
      <c r="AA70">
        <f t="shared" si="26"/>
        <v>2.24279020218144E-4</v>
      </c>
      <c r="AB70">
        <f t="shared" si="27"/>
        <v>1.0008773222011491E-3</v>
      </c>
      <c r="AC70">
        <f t="shared" si="28"/>
        <v>1.0449147686174888E-3</v>
      </c>
      <c r="AD70">
        <f t="shared" si="29"/>
        <v>1.0454553884762996E-3</v>
      </c>
      <c r="AE70">
        <f t="shared" si="30"/>
        <v>3.1565067932678788E-3</v>
      </c>
      <c r="AF70">
        <f t="shared" si="31"/>
        <v>2.5622806642345051E-4</v>
      </c>
      <c r="AG70">
        <f t="shared" si="32"/>
        <v>1.2647986756954976E-4</v>
      </c>
      <c r="AH70">
        <f t="shared" si="33"/>
        <v>2.1818289412713594E-4</v>
      </c>
      <c r="AI70">
        <f t="shared" si="34"/>
        <v>4.0533044340666698E-4</v>
      </c>
      <c r="AJ70">
        <f t="shared" si="35"/>
        <v>1.2813219021298936E-3</v>
      </c>
    </row>
    <row r="71" spans="2:54" x14ac:dyDescent="0.3">
      <c r="B71">
        <v>67</v>
      </c>
      <c r="C71">
        <f>LN(PRICE!B71/PRICE!B72)</f>
        <v>2.2580830579175459E-3</v>
      </c>
      <c r="D71">
        <f>LN(PRICE!C71/PRICE!C72)</f>
        <v>-9.4551559707236228E-3</v>
      </c>
      <c r="E71">
        <f>LN(PRICE!D71/PRICE!D72)</f>
        <v>-1.4510764486181061E-3</v>
      </c>
      <c r="F71">
        <f>LN(PRICE!E71/PRICE!E72)</f>
        <v>-1.1000321920061101E-3</v>
      </c>
      <c r="G71">
        <f>LN(PRICE!F71/PRICE!F72)</f>
        <v>-9.0250437720252319E-3</v>
      </c>
      <c r="H71">
        <f>LN(PRICE!G71/PRICE!G72)</f>
        <v>6.9484861203975758E-3</v>
      </c>
      <c r="I71">
        <f>LN(PRICE!H71/PRICE!H72)</f>
        <v>-1.9889076363348121E-2</v>
      </c>
      <c r="J71">
        <f>LN(PRICE!I71/PRICE!I72)</f>
        <v>1.5946125617670303E-3</v>
      </c>
      <c r="K71">
        <f>LN(PRICE!J71/PRICE!J72)</f>
        <v>5.335101256516585E-3</v>
      </c>
      <c r="L71">
        <f>LN(PRICE!K71/PRICE!K72)</f>
        <v>-6.6493945469357956E-3</v>
      </c>
      <c r="M71">
        <f>LN(PRICE!L71/PRICE!L72)</f>
        <v>-9.1065853445287011E-3</v>
      </c>
      <c r="N71">
        <f>LN(PRICE!M71/PRICE!M72)</f>
        <v>6.5697366517333796E-3</v>
      </c>
      <c r="O71">
        <f>LN(PRICE!N71/PRICE!N72)</f>
        <v>-2.2193291330393542E-3</v>
      </c>
      <c r="P71">
        <f>LN(PRICE!O71/PRICE!O72)</f>
        <v>-1.6471507012381034E-2</v>
      </c>
      <c r="Q71">
        <f>LN(PRICE!P71/PRICE!P72)</f>
        <v>-2.0357030189602696E-2</v>
      </c>
      <c r="R71">
        <f t="shared" si="18"/>
        <v>-2.9023467633959611E-3</v>
      </c>
      <c r="S71">
        <f t="shared" si="19"/>
        <v>3.2172258856130675E-2</v>
      </c>
      <c r="T71">
        <f t="shared" si="20"/>
        <v>-9.3375051362227913E-5</v>
      </c>
      <c r="V71">
        <f t="shared" si="21"/>
        <v>7.2647632657966404E-5</v>
      </c>
      <c r="W71">
        <f t="shared" si="22"/>
        <v>-3.0419372541520991E-4</v>
      </c>
      <c r="X71">
        <f t="shared" si="23"/>
        <v>-4.6684407124976515E-5</v>
      </c>
      <c r="Y71">
        <f t="shared" si="24"/>
        <v>-3.5390520431297414E-5</v>
      </c>
      <c r="Z71">
        <f t="shared" si="25"/>
        <v>-2.9035604442150578E-4</v>
      </c>
      <c r="AA71">
        <f t="shared" si="26"/>
        <v>2.23548494123662E-4</v>
      </c>
      <c r="AB71">
        <f t="shared" si="27"/>
        <v>-6.398765131709859E-4</v>
      </c>
      <c r="AC71">
        <f t="shared" si="28"/>
        <v>5.1302288112406563E-5</v>
      </c>
      <c r="AD71">
        <f t="shared" si="29"/>
        <v>1.7164225864831959E-4</v>
      </c>
      <c r="AE71">
        <f t="shared" si="30"/>
        <v>-2.1392604260056218E-4</v>
      </c>
      <c r="AF71">
        <f t="shared" si="31"/>
        <v>-2.9297942099962331E-4</v>
      </c>
      <c r="AG71">
        <f t="shared" si="32"/>
        <v>2.1136326817617552E-4</v>
      </c>
      <c r="AH71">
        <f t="shared" si="33"/>
        <v>-7.1400831355094183E-5</v>
      </c>
      <c r="AI71">
        <f t="shared" si="34"/>
        <v>-5.2992558735289418E-4</v>
      </c>
      <c r="AJ71">
        <f t="shared" si="35"/>
        <v>-6.5493164480196484E-4</v>
      </c>
    </row>
    <row r="72" spans="2:54" x14ac:dyDescent="0.3">
      <c r="B72">
        <v>68</v>
      </c>
      <c r="C72">
        <f>LN(PRICE!B72/PRICE!B73)</f>
        <v>2.101843897417743E-2</v>
      </c>
      <c r="D72">
        <f>LN(PRICE!C72/PRICE!C73)</f>
        <v>4.7877919427253158E-3</v>
      </c>
      <c r="E72">
        <f>LN(PRICE!D72/PRICE!D73)</f>
        <v>-3.9278692118849311E-3</v>
      </c>
      <c r="F72">
        <f>LN(PRICE!E72/PRICE!E73)</f>
        <v>1.4209511879799644E-2</v>
      </c>
      <c r="G72">
        <f>LN(PRICE!F72/PRICE!F73)</f>
        <v>5.8379023959519499E-3</v>
      </c>
      <c r="H72">
        <f>LN(PRICE!G72/PRICE!G73)</f>
        <v>1.0983953737979835E-2</v>
      </c>
      <c r="I72">
        <f>LN(PRICE!H72/PRICE!H73)</f>
        <v>-1.0668049746640896E-2</v>
      </c>
      <c r="J72">
        <f>LN(PRICE!I72/PRICE!I73)</f>
        <v>2.1991340511884172E-2</v>
      </c>
      <c r="K72">
        <f>LN(PRICE!J72/PRICE!J73)</f>
        <v>1.0922764900399501E-2</v>
      </c>
      <c r="L72">
        <f>LN(PRICE!K72/PRICE!K73)</f>
        <v>-2.2189386545361699E-2</v>
      </c>
      <c r="M72">
        <f>LN(PRICE!L72/PRICE!L73)</f>
        <v>2.3117361449145838E-3</v>
      </c>
      <c r="N72">
        <f>LN(PRICE!M72/PRICE!M73)</f>
        <v>1.4702594501971413E-2</v>
      </c>
      <c r="O72">
        <f>LN(PRICE!N72/PRICE!N73)</f>
        <v>-7.6290473176554019E-3</v>
      </c>
      <c r="P72">
        <f>LN(PRICE!O72/PRICE!O73)</f>
        <v>2.3554786627926219E-2</v>
      </c>
      <c r="Q72">
        <f>LN(PRICE!P72/PRICE!P73)</f>
        <v>-2.5156207006472066E-3</v>
      </c>
      <c r="R72">
        <f t="shared" si="18"/>
        <v>4.7455278553994026E-3</v>
      </c>
      <c r="S72">
        <f t="shared" si="19"/>
        <v>3.0563645913324146E-2</v>
      </c>
      <c r="T72">
        <f t="shared" si="20"/>
        <v>1.4504063304424385E-4</v>
      </c>
      <c r="V72">
        <f t="shared" si="21"/>
        <v>6.4240012645757098E-4</v>
      </c>
      <c r="W72">
        <f t="shared" si="22"/>
        <v>1.4633237764412286E-4</v>
      </c>
      <c r="X72">
        <f t="shared" si="23"/>
        <v>-1.2005000378589861E-4</v>
      </c>
      <c r="Y72">
        <f t="shared" si="24"/>
        <v>4.3429448969536927E-4</v>
      </c>
      <c r="Z72">
        <f t="shared" si="25"/>
        <v>1.7842758170642206E-4</v>
      </c>
      <c r="AA72">
        <f t="shared" si="26"/>
        <v>3.3570967277594884E-4</v>
      </c>
      <c r="AB72">
        <f t="shared" si="27"/>
        <v>-3.2605449504205969E-4</v>
      </c>
      <c r="AC72">
        <f t="shared" si="28"/>
        <v>6.7213554456456838E-4</v>
      </c>
      <c r="AD72">
        <f t="shared" si="29"/>
        <v>3.3383951881029561E-4</v>
      </c>
      <c r="AE72">
        <f t="shared" si="30"/>
        <v>-6.7818855340631386E-4</v>
      </c>
      <c r="AF72">
        <f t="shared" si="31"/>
        <v>7.0655084978202338E-5</v>
      </c>
      <c r="AG72">
        <f t="shared" si="32"/>
        <v>4.4936489236544066E-4</v>
      </c>
      <c r="AH72">
        <f t="shared" si="33"/>
        <v>-2.3317150087281507E-4</v>
      </c>
      <c r="AI72">
        <f t="shared" si="34"/>
        <v>7.1992015805983939E-4</v>
      </c>
      <c r="AJ72">
        <f t="shared" si="35"/>
        <v>-7.6886540346809623E-5</v>
      </c>
    </row>
    <row r="73" spans="2:54" x14ac:dyDescent="0.3">
      <c r="B73">
        <v>69</v>
      </c>
      <c r="C73">
        <f>LN(PRICE!B73/PRICE!B74)</f>
        <v>1.5958211720404947E-2</v>
      </c>
      <c r="D73">
        <f>LN(PRICE!C73/PRICE!C74)</f>
        <v>-7.8393033789196324E-3</v>
      </c>
      <c r="E73">
        <f>LN(PRICE!D73/PRICE!D74)</f>
        <v>-2.061168776961427E-3</v>
      </c>
      <c r="F73">
        <f>LN(PRICE!E73/PRICE!E74)</f>
        <v>1.0086958622630031E-2</v>
      </c>
      <c r="G73">
        <f>LN(PRICE!F73/PRICE!F74)</f>
        <v>1.4939528237635528E-2</v>
      </c>
      <c r="H73">
        <f>LN(PRICE!G73/PRICE!G74)</f>
        <v>7.8494432645889334E-3</v>
      </c>
      <c r="I73">
        <f>LN(PRICE!H73/PRICE!H74)</f>
        <v>2.5404001548429544E-2</v>
      </c>
      <c r="J73">
        <f>LN(PRICE!I73/PRICE!I74)</f>
        <v>9.0435814944606202E-3</v>
      </c>
      <c r="K73">
        <f>LN(PRICE!J73/PRICE!J74)</f>
        <v>1.8738195316775478E-3</v>
      </c>
      <c r="L73">
        <f>LN(PRICE!K73/PRICE!K74)</f>
        <v>4.8032571569901268E-2</v>
      </c>
      <c r="M73">
        <f>LN(PRICE!L73/PRICE!L74)</f>
        <v>5.6735441805451075E-3</v>
      </c>
      <c r="N73">
        <f>LN(PRICE!M73/PRICE!M74)</f>
        <v>1.2984088265954678E-2</v>
      </c>
      <c r="O73">
        <f>LN(PRICE!N73/PRICE!N74)</f>
        <v>4.008041477860368E-3</v>
      </c>
      <c r="P73">
        <f>LN(PRICE!O73/PRICE!O74)</f>
        <v>-8.7427282780296236E-3</v>
      </c>
      <c r="Q73">
        <f>LN(PRICE!P73/PRICE!P74)</f>
        <v>-9.1706461738253874E-3</v>
      </c>
      <c r="R73">
        <f t="shared" si="18"/>
        <v>8.9262046041307004E-3</v>
      </c>
      <c r="S73">
        <f t="shared" si="19"/>
        <v>2.903546361765794E-2</v>
      </c>
      <c r="T73">
        <f t="shared" si="20"/>
        <v>2.5917648902700776E-4</v>
      </c>
      <c r="V73">
        <f t="shared" si="21"/>
        <v>4.6335407581070035E-4</v>
      </c>
      <c r="W73">
        <f t="shared" si="22"/>
        <v>-2.2761780804640393E-4</v>
      </c>
      <c r="X73">
        <f t="shared" si="23"/>
        <v>-5.9846991033316029E-5</v>
      </c>
      <c r="Y73">
        <f t="shared" si="24"/>
        <v>2.9287952010019529E-4</v>
      </c>
      <c r="Z73">
        <f t="shared" si="25"/>
        <v>4.3377612860883981E-4</v>
      </c>
      <c r="AA73">
        <f t="shared" si="26"/>
        <v>2.2791222432784215E-4</v>
      </c>
      <c r="AB73">
        <f t="shared" si="27"/>
        <v>7.3761696270235194E-4</v>
      </c>
      <c r="AC73">
        <f t="shared" si="28"/>
        <v>2.6258458145573594E-4</v>
      </c>
      <c r="AD73">
        <f t="shared" si="29"/>
        <v>5.4407218838080276E-5</v>
      </c>
      <c r="AE73">
        <f t="shared" si="30"/>
        <v>1.3946479842804195E-3</v>
      </c>
      <c r="AF73">
        <f t="shared" si="31"/>
        <v>1.6473398563739239E-4</v>
      </c>
      <c r="AG73">
        <f t="shared" si="32"/>
        <v>3.7699902245458641E-4</v>
      </c>
      <c r="AH73">
        <f t="shared" si="33"/>
        <v>1.1637534250847867E-4</v>
      </c>
      <c r="AI73">
        <f t="shared" si="34"/>
        <v>-2.5384916883579837E-4</v>
      </c>
      <c r="AJ73">
        <f t="shared" si="35"/>
        <v>-2.6627396333052102E-4</v>
      </c>
    </row>
    <row r="74" spans="2:54" x14ac:dyDescent="0.3">
      <c r="B74">
        <v>70</v>
      </c>
      <c r="C74">
        <f>LN(PRICE!B74/PRICE!B75)</f>
        <v>-4.7140772031525873E-3</v>
      </c>
      <c r="D74">
        <f>LN(PRICE!C74/PRICE!C75)</f>
        <v>2.089371693775246E-3</v>
      </c>
      <c r="E74">
        <f>LN(PRICE!D74/PRICE!D75)</f>
        <v>3.4325040010694239E-4</v>
      </c>
      <c r="F74">
        <f>LN(PRICE!E74/PRICE!E75)</f>
        <v>2.161312666163968E-3</v>
      </c>
      <c r="G74">
        <f>LN(PRICE!F74/PRICE!F75)</f>
        <v>9.7371554956471647E-3</v>
      </c>
      <c r="H74">
        <f>LN(PRICE!G74/PRICE!G75)</f>
        <v>-6.2420049938556328E-4</v>
      </c>
      <c r="I74">
        <f>LN(PRICE!H74/PRICE!H75)</f>
        <v>-1.5242237840029663E-2</v>
      </c>
      <c r="J74">
        <f>LN(PRICE!I74/PRICE!I75)</f>
        <v>1.2176332496323675E-2</v>
      </c>
      <c r="K74">
        <f>LN(PRICE!J74/PRICE!J75)</f>
        <v>1.2033947337131709E-2</v>
      </c>
      <c r="L74">
        <f>LN(PRICE!K74/PRICE!K75)</f>
        <v>3.8066705327968887E-2</v>
      </c>
      <c r="M74">
        <f>LN(PRICE!L74/PRICE!L75)</f>
        <v>-1.7226385964719244E-3</v>
      </c>
      <c r="N74">
        <f>LN(PRICE!M74/PRICE!M75)</f>
        <v>2.4230753317345827E-3</v>
      </c>
      <c r="O74">
        <f>LN(PRICE!N74/PRICE!N75)</f>
        <v>-2.5378106368319889E-2</v>
      </c>
      <c r="P74">
        <f>LN(PRICE!O74/PRICE!O75)</f>
        <v>-2.8973323548053321E-3</v>
      </c>
      <c r="Q74">
        <f>LN(PRICE!P74/PRICE!P75)</f>
        <v>-7.4410665740559257E-3</v>
      </c>
      <c r="R74">
        <f t="shared" si="18"/>
        <v>6.5165152803073692E-4</v>
      </c>
      <c r="S74">
        <f t="shared" si="19"/>
        <v>2.7583690436775037E-2</v>
      </c>
      <c r="T74">
        <f t="shared" si="20"/>
        <v>1.7974954021851279E-5</v>
      </c>
      <c r="V74">
        <f t="shared" si="21"/>
        <v>-1.3003164626681924E-4</v>
      </c>
      <c r="W74">
        <f t="shared" si="22"/>
        <v>5.7632582008456714E-5</v>
      </c>
      <c r="X74">
        <f t="shared" si="23"/>
        <v>9.4681127788490713E-6</v>
      </c>
      <c r="Y74">
        <f t="shared" si="24"/>
        <v>5.9616979520547802E-5</v>
      </c>
      <c r="Z74">
        <f t="shared" si="25"/>
        <v>2.6858668292667422E-4</v>
      </c>
      <c r="AA74">
        <f t="shared" si="26"/>
        <v>-1.7217753345531764E-5</v>
      </c>
      <c r="AB74">
        <f t="shared" si="27"/>
        <v>-4.2043717014307683E-4</v>
      </c>
      <c r="AC74">
        <f t="shared" si="28"/>
        <v>3.3586818623383647E-4</v>
      </c>
      <c r="AD74">
        <f t="shared" si="29"/>
        <v>3.3194067807989434E-4</v>
      </c>
      <c r="AE74">
        <f t="shared" si="30"/>
        <v>1.0500202157146287E-3</v>
      </c>
      <c r="AF74">
        <f t="shared" si="31"/>
        <v>-4.7516729779522197E-5</v>
      </c>
      <c r="AG74">
        <f t="shared" si="32"/>
        <v>6.6837359855552716E-5</v>
      </c>
      <c r="AH74">
        <f t="shared" si="33"/>
        <v>-7.0002182993528499E-4</v>
      </c>
      <c r="AI74">
        <f t="shared" si="34"/>
        <v>-7.9919118767402737E-5</v>
      </c>
      <c r="AJ74">
        <f t="shared" si="35"/>
        <v>-2.0525207689819282E-4</v>
      </c>
    </row>
    <row r="75" spans="2:54" x14ac:dyDescent="0.3">
      <c r="B75">
        <v>71</v>
      </c>
      <c r="C75">
        <f>LN(PRICE!B75/PRICE!B76)</f>
        <v>7.9366540559789502E-3</v>
      </c>
      <c r="D75">
        <f>LN(PRICE!C75/PRICE!C76)</f>
        <v>1.4775886796935634E-2</v>
      </c>
      <c r="E75">
        <f>LN(PRICE!D75/PRICE!D76)</f>
        <v>-5.8189862463240167E-3</v>
      </c>
      <c r="F75">
        <f>LN(PRICE!E75/PRICE!E76)</f>
        <v>1.8658446969078493E-2</v>
      </c>
      <c r="G75">
        <f>LN(PRICE!F75/PRICE!F76)</f>
        <v>7.8318588757477945E-4</v>
      </c>
      <c r="H75">
        <f>LN(PRICE!G75/PRICE!G76)</f>
        <v>2.43580175073181E-2</v>
      </c>
      <c r="I75">
        <f>LN(PRICE!H75/PRICE!H76)</f>
        <v>3.0014473402134395E-2</v>
      </c>
      <c r="J75">
        <f>LN(PRICE!I75/PRICE!I76)</f>
        <v>-1.8498041460752173E-3</v>
      </c>
      <c r="K75">
        <f>LN(PRICE!J75/PRICE!J76)</f>
        <v>4.1848465191520095E-3</v>
      </c>
      <c r="L75">
        <f>LN(PRICE!K75/PRICE!K76)</f>
        <v>1.9071616714969555E-2</v>
      </c>
      <c r="M75">
        <f>LN(PRICE!L75/PRICE!L76)</f>
        <v>-4.4650858015907501E-3</v>
      </c>
      <c r="N75">
        <f>LN(PRICE!M75/PRICE!M76)</f>
        <v>3.8891940722258606E-3</v>
      </c>
      <c r="O75">
        <f>LN(PRICE!N75/PRICE!N76)</f>
        <v>1.003455522671404E-2</v>
      </c>
      <c r="P75">
        <f>LN(PRICE!O75/PRICE!O76)</f>
        <v>-4.330329614383583E-3</v>
      </c>
      <c r="Q75">
        <f>LN(PRICE!P75/PRICE!P76)</f>
        <v>1.410223726796677E-2</v>
      </c>
      <c r="R75">
        <f t="shared" si="18"/>
        <v>6.3640943403657059E-3</v>
      </c>
      <c r="S75">
        <f t="shared" si="19"/>
        <v>2.6204505914936286E-2</v>
      </c>
      <c r="T75">
        <f t="shared" si="20"/>
        <v>1.6676794778532568E-4</v>
      </c>
      <c r="V75">
        <f t="shared" si="21"/>
        <v>2.0797609815470346E-4</v>
      </c>
      <c r="W75">
        <f t="shared" si="22"/>
        <v>3.8719481296872879E-4</v>
      </c>
      <c r="X75">
        <f t="shared" si="23"/>
        <v>-1.5248365951073058E-4</v>
      </c>
      <c r="Y75">
        <f t="shared" si="24"/>
        <v>4.889353839647424E-4</v>
      </c>
      <c r="Z75">
        <f t="shared" si="25"/>
        <v>2.0522999223447932E-5</v>
      </c>
      <c r="AA75">
        <f t="shared" si="26"/>
        <v>6.3828981384663874E-4</v>
      </c>
      <c r="AB75">
        <f t="shared" si="27"/>
        <v>7.8651444579992853E-4</v>
      </c>
      <c r="AC75">
        <f t="shared" si="28"/>
        <v>-4.8473203687301694E-5</v>
      </c>
      <c r="AD75">
        <f t="shared" si="29"/>
        <v>1.0966183536421936E-4</v>
      </c>
      <c r="AE75">
        <f t="shared" si="30"/>
        <v>4.9976229301481744E-4</v>
      </c>
      <c r="AF75">
        <f t="shared" si="31"/>
        <v>-1.1700536729848284E-4</v>
      </c>
      <c r="AG75">
        <f t="shared" si="32"/>
        <v>1.0191440906997771E-4</v>
      </c>
      <c r="AH75">
        <f t="shared" si="33"/>
        <v>2.6295056179218289E-4</v>
      </c>
      <c r="AI75">
        <f t="shared" si="34"/>
        <v>-1.1347414799373836E-4</v>
      </c>
      <c r="AJ75">
        <f t="shared" si="35"/>
        <v>3.6954215990227018E-4</v>
      </c>
    </row>
    <row r="76" spans="2:54" x14ac:dyDescent="0.3">
      <c r="B76">
        <v>72</v>
      </c>
      <c r="C76">
        <f>LN(PRICE!B76/PRICE!B77)</f>
        <v>-9.7696573762808148E-3</v>
      </c>
      <c r="D76">
        <f>LN(PRICE!C76/PRICE!C77)</f>
        <v>-1.2213330318973002E-2</v>
      </c>
      <c r="E76">
        <f>LN(PRICE!D76/PRICE!D77)</f>
        <v>-1.1537264161949279E-2</v>
      </c>
      <c r="F76">
        <f>LN(PRICE!E76/PRICE!E77)</f>
        <v>-5.3053106057773117E-3</v>
      </c>
      <c r="G76">
        <f>LN(PRICE!F76/PRICE!F77)</f>
        <v>-1.2456507410336919E-2</v>
      </c>
      <c r="H76">
        <f>LN(PRICE!G76/PRICE!G77)</f>
        <v>-4.919282016728652E-3</v>
      </c>
      <c r="I76">
        <f>LN(PRICE!H76/PRICE!H77)</f>
        <v>-1.1926157575669467E-2</v>
      </c>
      <c r="J76">
        <f>LN(PRICE!I76/PRICE!I77)</f>
        <v>-1.2366989111773002E-2</v>
      </c>
      <c r="K76">
        <f>LN(PRICE!J76/PRICE!J77)</f>
        <v>-1.6135428750442677E-2</v>
      </c>
      <c r="L76">
        <f>LN(PRICE!K76/PRICE!K77)</f>
        <v>2.9202665362346843E-2</v>
      </c>
      <c r="M76">
        <f>LN(PRICE!L76/PRICE!L77)</f>
        <v>-5.995444038420049E-4</v>
      </c>
      <c r="N76">
        <f>LN(PRICE!M76/PRICE!M77)</f>
        <v>-1.2584895315458063E-2</v>
      </c>
      <c r="O76">
        <f>LN(PRICE!N76/PRICE!N77)</f>
        <v>-3.3446652232262793E-2</v>
      </c>
      <c r="P76">
        <f>LN(PRICE!O76/PRICE!O77)</f>
        <v>-1.0235504313092643E-2</v>
      </c>
      <c r="Q76">
        <f>LN(PRICE!P76/PRICE!P77)</f>
        <v>3.3472568233793121E-3</v>
      </c>
      <c r="R76">
        <f t="shared" si="18"/>
        <v>-9.5294174348177791E-3</v>
      </c>
      <c r="S76">
        <f t="shared" si="19"/>
        <v>2.4894280619189475E-2</v>
      </c>
      <c r="T76">
        <f t="shared" si="20"/>
        <v>-2.3722799175975053E-4</v>
      </c>
      <c r="V76">
        <f t="shared" si="21"/>
        <v>-2.4320859227846899E-4</v>
      </c>
      <c r="W76">
        <f t="shared" si="22"/>
        <v>-3.0404207225536882E-4</v>
      </c>
      <c r="X76">
        <f t="shared" si="23"/>
        <v>-2.8721189162528326E-4</v>
      </c>
      <c r="Y76">
        <f t="shared" si="24"/>
        <v>-1.320718909921825E-4</v>
      </c>
      <c r="Z76">
        <f t="shared" si="25"/>
        <v>-3.1009579100794044E-4</v>
      </c>
      <c r="AA76">
        <f t="shared" si="26"/>
        <v>-1.224619869693754E-4</v>
      </c>
      <c r="AB76">
        <f t="shared" si="27"/>
        <v>-2.9689311339738816E-4</v>
      </c>
      <c r="AC76">
        <f t="shared" si="28"/>
        <v>-3.078672973629379E-4</v>
      </c>
      <c r="AD76">
        <f t="shared" si="29"/>
        <v>-4.0167989122445779E-4</v>
      </c>
      <c r="AE76">
        <f t="shared" si="30"/>
        <v>7.2697934635854676E-4</v>
      </c>
      <c r="AF76">
        <f t="shared" si="31"/>
        <v>-1.4925226632907531E-5</v>
      </c>
      <c r="AG76">
        <f t="shared" si="32"/>
        <v>-3.1329191554613608E-4</v>
      </c>
      <c r="AH76">
        <f t="shared" si="33"/>
        <v>-8.3263034644239008E-4</v>
      </c>
      <c r="AI76">
        <f t="shared" si="34"/>
        <v>-2.5480551664905246E-4</v>
      </c>
      <c r="AJ76">
        <f t="shared" si="35"/>
        <v>8.3327550665701335E-5</v>
      </c>
    </row>
    <row r="77" spans="2:54" x14ac:dyDescent="0.3">
      <c r="B77">
        <v>73</v>
      </c>
      <c r="C77">
        <f>LN(PRICE!B77/PRICE!B78)</f>
        <v>2.2560002423208252E-2</v>
      </c>
      <c r="D77">
        <f>LN(PRICE!C77/PRICE!C78)</f>
        <v>2.6788603161652762E-2</v>
      </c>
      <c r="E77">
        <f>LN(PRICE!D77/PRICE!D78)</f>
        <v>2.438390096245709E-2</v>
      </c>
      <c r="F77">
        <f>LN(PRICE!E77/PRICE!E78)</f>
        <v>2.1830609434021528E-2</v>
      </c>
      <c r="G77">
        <f>LN(PRICE!F77/PRICE!F78)</f>
        <v>2.5400505005129539E-2</v>
      </c>
      <c r="H77">
        <f>LN(PRICE!G77/PRICE!G78)</f>
        <v>2.2445911323413607E-2</v>
      </c>
      <c r="I77">
        <f>LN(PRICE!H77/PRICE!H78)</f>
        <v>1.9101229533943179E-2</v>
      </c>
      <c r="J77">
        <f>LN(PRICE!I77/PRICE!I78)</f>
        <v>6.9471047986867845E-2</v>
      </c>
      <c r="K77">
        <f>LN(PRICE!J77/PRICE!J78)</f>
        <v>1.9402530817100676E-2</v>
      </c>
      <c r="L77">
        <f>LN(PRICE!K77/PRICE!K78)</f>
        <v>2.8119136701705422E-2</v>
      </c>
      <c r="M77">
        <f>LN(PRICE!L77/PRICE!L78)</f>
        <v>-2.3091572820549285E-3</v>
      </c>
      <c r="N77">
        <f>LN(PRICE!M77/PRICE!M78)</f>
        <v>1.1611202390710385E-2</v>
      </c>
      <c r="O77">
        <f>LN(PRICE!N77/PRICE!N78)</f>
        <v>1.7361585779055111E-2</v>
      </c>
      <c r="P77">
        <f>LN(PRICE!O77/PRICE!O78)</f>
        <v>6.8265694832023396E-2</v>
      </c>
      <c r="Q77">
        <f>LN(PRICE!P77/PRICE!P78)</f>
        <v>6.6720267352745236E-2</v>
      </c>
      <c r="R77">
        <f t="shared" si="18"/>
        <v>2.4678701117919206E-2</v>
      </c>
      <c r="S77">
        <f t="shared" si="19"/>
        <v>2.364956658823E-2</v>
      </c>
      <c r="T77">
        <f t="shared" si="20"/>
        <v>5.8364058539925638E-4</v>
      </c>
      <c r="V77">
        <f t="shared" si="21"/>
        <v>5.3353427953829367E-4</v>
      </c>
      <c r="W77">
        <f t="shared" si="22"/>
        <v>6.335388542771757E-4</v>
      </c>
      <c r="X77">
        <f t="shared" si="23"/>
        <v>5.7666868949243452E-4</v>
      </c>
      <c r="Y77">
        <f t="shared" si="24"/>
        <v>5.1628445147153419E-4</v>
      </c>
      <c r="Z77">
        <f t="shared" si="25"/>
        <v>6.0071093449348039E-4</v>
      </c>
      <c r="AA77">
        <f t="shared" si="26"/>
        <v>5.3083607447657586E-4</v>
      </c>
      <c r="AB77">
        <f t="shared" si="27"/>
        <v>4.5173579978005467E-4</v>
      </c>
      <c r="AC77">
        <f t="shared" si="28"/>
        <v>1.6429601753195529E-3</v>
      </c>
      <c r="AD77">
        <f t="shared" si="29"/>
        <v>4.5886144453920706E-4</v>
      </c>
      <c r="AE77">
        <f t="shared" si="30"/>
        <v>6.6500539583052448E-4</v>
      </c>
      <c r="AF77">
        <f t="shared" si="31"/>
        <v>-5.4610568904654235E-5</v>
      </c>
      <c r="AG77">
        <f t="shared" si="32"/>
        <v>2.7459990410852063E-4</v>
      </c>
      <c r="AH77">
        <f t="shared" si="33"/>
        <v>4.1059397895903087E-4</v>
      </c>
      <c r="AI77">
        <f t="shared" si="34"/>
        <v>1.6144540956217258E-3</v>
      </c>
      <c r="AJ77">
        <f t="shared" si="35"/>
        <v>1.5779054055432566E-3</v>
      </c>
    </row>
    <row r="78" spans="2:54" x14ac:dyDescent="0.3">
      <c r="B78">
        <v>74</v>
      </c>
      <c r="C78">
        <f>LN(PRICE!B78/PRICE!B79)</f>
        <v>7.2799070177957202E-3</v>
      </c>
      <c r="D78">
        <f>LN(PRICE!C78/PRICE!C79)</f>
        <v>5.1421945626191909E-4</v>
      </c>
      <c r="E78">
        <f>LN(PRICE!D78/PRICE!D79)</f>
        <v>5.9639633998974338E-3</v>
      </c>
      <c r="F78">
        <f>LN(PRICE!E78/PRICE!E79)</f>
        <v>4.1009479521376575E-3</v>
      </c>
      <c r="G78">
        <f>LN(PRICE!F78/PRICE!F79)</f>
        <v>7.1014325261177288E-3</v>
      </c>
      <c r="H78">
        <f>LN(PRICE!G78/PRICE!G79)</f>
        <v>6.5840055983736078E-4</v>
      </c>
      <c r="I78">
        <f>LN(PRICE!H78/PRICE!H79)</f>
        <v>8.0388638384997152E-4</v>
      </c>
      <c r="J78">
        <f>LN(PRICE!I78/PRICE!I79)</f>
        <v>9.9963267812607174E-3</v>
      </c>
      <c r="K78">
        <f>LN(PRICE!J78/PRICE!J79)</f>
        <v>1.2745530989316804E-2</v>
      </c>
      <c r="L78">
        <f>LN(PRICE!K78/PRICE!K79)</f>
        <v>8.7151674736776624E-3</v>
      </c>
      <c r="M78">
        <f>LN(PRICE!L78/PRICE!L79)</f>
        <v>5.3104889877039711E-3</v>
      </c>
      <c r="N78">
        <f>LN(PRICE!M78/PRICE!M79)</f>
        <v>2.9239768935673685E-3</v>
      </c>
      <c r="O78">
        <f>LN(PRICE!N78/PRICE!N79)</f>
        <v>9.3842136308548724E-3</v>
      </c>
      <c r="P78">
        <f>LN(PRICE!O78/PRICE!O79)</f>
        <v>7.4415094171774191E-3</v>
      </c>
      <c r="Q78">
        <f>LN(PRICE!P78/PRICE!P79)</f>
        <v>7.1943083385985441E-3</v>
      </c>
      <c r="R78">
        <f t="shared" si="18"/>
        <v>6.3236185251104885E-3</v>
      </c>
      <c r="S78">
        <f t="shared" si="19"/>
        <v>2.2467088258818501E-2</v>
      </c>
      <c r="T78">
        <f t="shared" si="20"/>
        <v>1.4207329551875703E-4</v>
      </c>
      <c r="V78">
        <f t="shared" si="21"/>
        <v>1.6355831348480862E-4</v>
      </c>
      <c r="W78">
        <f t="shared" si="22"/>
        <v>1.1553013908238196E-5</v>
      </c>
      <c r="X78">
        <f t="shared" si="23"/>
        <v>1.3399289207785892E-4</v>
      </c>
      <c r="Y78">
        <f t="shared" si="24"/>
        <v>9.2136359585497744E-5</v>
      </c>
      <c r="Z78">
        <f t="shared" si="25"/>
        <v>1.5954851132833143E-4</v>
      </c>
      <c r="AA78">
        <f t="shared" si="26"/>
        <v>1.4792343487521497E-5</v>
      </c>
      <c r="AB78">
        <f t="shared" si="27"/>
        <v>1.806098633601976E-5</v>
      </c>
      <c r="AC78">
        <f t="shared" si="28"/>
        <v>2.2458835605857559E-4</v>
      </c>
      <c r="AD78">
        <f t="shared" si="29"/>
        <v>2.8635496964248691E-4</v>
      </c>
      <c r="AE78">
        <f t="shared" si="30"/>
        <v>1.958044368215003E-4</v>
      </c>
      <c r="AF78">
        <f t="shared" si="31"/>
        <v>1.1931122478422884E-4</v>
      </c>
      <c r="AG78">
        <f t="shared" si="32"/>
        <v>6.5693246934524026E-5</v>
      </c>
      <c r="AH78">
        <f t="shared" si="33"/>
        <v>2.1083595588402404E-4</v>
      </c>
      <c r="AI78">
        <f t="shared" si="34"/>
        <v>1.671890488545541E-4</v>
      </c>
      <c r="AJ78">
        <f t="shared" si="35"/>
        <v>1.6163516040444738E-4</v>
      </c>
    </row>
    <row r="79" spans="2:54" x14ac:dyDescent="0.3">
      <c r="B79">
        <v>75</v>
      </c>
      <c r="C79">
        <f>LN(PRICE!B79/PRICE!B80)</f>
        <v>5.9176340444923262E-3</v>
      </c>
      <c r="D79">
        <f>LN(PRICE!C79/PRICE!C80)</f>
        <v>-1.2328347952572557E-2</v>
      </c>
      <c r="E79">
        <f>LN(PRICE!D79/PRICE!D80)</f>
        <v>-1.3677996973885016E-2</v>
      </c>
      <c r="F79">
        <f>LN(PRICE!E79/PRICE!E80)</f>
        <v>-1.7890961851480678E-2</v>
      </c>
      <c r="G79">
        <f>LN(PRICE!F79/PRICE!F80)</f>
        <v>-1.5793055470449895E-2</v>
      </c>
      <c r="H79">
        <f>LN(PRICE!G79/PRICE!G80)</f>
        <v>-1.1718753189770975E-2</v>
      </c>
      <c r="I79">
        <f>LN(PRICE!H79/PRICE!H80)</f>
        <v>-1.7719648341124983E-2</v>
      </c>
      <c r="J79">
        <f>LN(PRICE!I79/PRICE!I80)</f>
        <v>-8.2663579531290065E-3</v>
      </c>
      <c r="K79">
        <f>LN(PRICE!J79/PRICE!J80)</f>
        <v>-1.9395637117488661E-2</v>
      </c>
      <c r="L79">
        <f>LN(PRICE!K79/PRICE!K80)</f>
        <v>-3.7113154795122255E-2</v>
      </c>
      <c r="M79">
        <f>LN(PRICE!L79/PRICE!L80)</f>
        <v>-2.1243052305175567E-2</v>
      </c>
      <c r="N79">
        <f>LN(PRICE!M79/PRICE!M80)</f>
        <v>-1.9502839688196835E-3</v>
      </c>
      <c r="O79">
        <f>LN(PRICE!N79/PRICE!N80)</f>
        <v>-1.3740310337247012E-3</v>
      </c>
      <c r="P79">
        <f>LN(PRICE!O79/PRICE!O80)</f>
        <v>-1.4395014108273778E-2</v>
      </c>
      <c r="Q79">
        <f>LN(PRICE!P79/PRICE!P80)</f>
        <v>-8.9848048318328082E-3</v>
      </c>
      <c r="R79">
        <f t="shared" si="18"/>
        <v>-1.1803927228748816E-2</v>
      </c>
      <c r="S79">
        <f t="shared" si="19"/>
        <v>2.1343733845877573E-2</v>
      </c>
      <c r="T79">
        <f t="shared" si="20"/>
        <v>-2.5193988110652196E-4</v>
      </c>
      <c r="V79">
        <f t="shared" si="21"/>
        <v>1.2630440604294825E-4</v>
      </c>
      <c r="W79">
        <f t="shared" si="22"/>
        <v>-2.6313297745907837E-4</v>
      </c>
      <c r="X79">
        <f t="shared" si="23"/>
        <v>-2.9193952695532064E-4</v>
      </c>
      <c r="Y79">
        <f t="shared" si="24"/>
        <v>-3.8185992800475265E-4</v>
      </c>
      <c r="Z79">
        <f t="shared" si="25"/>
        <v>-3.3708277257446338E-4</v>
      </c>
      <c r="AA79">
        <f t="shared" si="26"/>
        <v>-2.5012194908800053E-4</v>
      </c>
      <c r="AB79">
        <f t="shared" si="27"/>
        <v>-3.7820345803551769E-4</v>
      </c>
      <c r="AC79">
        <f t="shared" si="28"/>
        <v>-1.7643494402633884E-4</v>
      </c>
      <c r="AD79">
        <f t="shared" si="29"/>
        <v>-4.1397531640690206E-4</v>
      </c>
      <c r="AE79">
        <f t="shared" si="30"/>
        <v>-7.9213329812794441E-4</v>
      </c>
      <c r="AF79">
        <f t="shared" si="31"/>
        <v>-4.5340605447572336E-4</v>
      </c>
      <c r="AG79">
        <f t="shared" si="32"/>
        <v>-4.1626341954369122E-5</v>
      </c>
      <c r="AH79">
        <f t="shared" si="33"/>
        <v>-2.9326952679796054E-5</v>
      </c>
      <c r="AI79">
        <f t="shared" si="34"/>
        <v>-3.0724334983464819E-4</v>
      </c>
      <c r="AJ79">
        <f t="shared" si="35"/>
        <v>-1.9176928298779428E-4</v>
      </c>
    </row>
    <row r="80" spans="2:54" x14ac:dyDescent="0.3">
      <c r="B80">
        <v>76</v>
      </c>
      <c r="C80">
        <f>LN(PRICE!B80/PRICE!B81)</f>
        <v>-3.7960884097991567E-4</v>
      </c>
      <c r="D80">
        <f>LN(PRICE!C80/PRICE!C81)</f>
        <v>5.510283381356272E-4</v>
      </c>
      <c r="E80">
        <f>LN(PRICE!D80/PRICE!D81)</f>
        <v>3.4313261969669718E-4</v>
      </c>
      <c r="F80">
        <f>LN(PRICE!E80/PRICE!E81)</f>
        <v>1.4908416079502361E-3</v>
      </c>
      <c r="G80">
        <f>LN(PRICE!F80/PRICE!F81)</f>
        <v>2.6224564485211819E-4</v>
      </c>
      <c r="H80">
        <f>LN(PRICE!G80/PRICE!G81)</f>
        <v>-6.2751673331506658E-3</v>
      </c>
      <c r="I80">
        <f>LN(PRICE!H80/PRICE!H81)</f>
        <v>-1.0699518727508489E-2</v>
      </c>
      <c r="J80">
        <f>LN(PRICE!I80/PRICE!I81)</f>
        <v>-5.5520185176898538E-4</v>
      </c>
      <c r="K80">
        <f>LN(PRICE!J80/PRICE!J81)</f>
        <v>-9.7468353713233858E-3</v>
      </c>
      <c r="L80">
        <f>LN(PRICE!K80/PRICE!K81)</f>
        <v>-1.3003229330662788E-3</v>
      </c>
      <c r="M80">
        <f>LN(PRICE!L80/PRICE!L81)</f>
        <v>-8.4043354585024404E-4</v>
      </c>
      <c r="N80">
        <f>LN(PRICE!M80/PRICE!M81)</f>
        <v>-7.7633208944610935E-3</v>
      </c>
      <c r="O80">
        <f>LN(PRICE!N80/PRICE!N81)</f>
        <v>-2.00025703828677E-2</v>
      </c>
      <c r="P80">
        <f>LN(PRICE!O80/PRICE!O81)</f>
        <v>-9.6973283393013854E-3</v>
      </c>
      <c r="Q80">
        <f>LN(PRICE!P80/PRICE!P81)</f>
        <v>-4.462265544550828E-3</v>
      </c>
      <c r="R80">
        <f t="shared" si="18"/>
        <v>-5.4713894193668287E-3</v>
      </c>
      <c r="S80">
        <f t="shared" si="19"/>
        <v>2.0276547153583693E-2</v>
      </c>
      <c r="T80">
        <f t="shared" si="20"/>
        <v>-1.1094088555741041E-4</v>
      </c>
      <c r="V80">
        <f t="shared" si="21"/>
        <v>-7.6971565640465133E-6</v>
      </c>
      <c r="W80">
        <f t="shared" si="22"/>
        <v>1.1172952081167905E-5</v>
      </c>
      <c r="X80">
        <f t="shared" si="23"/>
        <v>6.9575447432127807E-6</v>
      </c>
      <c r="Y80">
        <f t="shared" si="24"/>
        <v>3.0229120162127496E-5</v>
      </c>
      <c r="Z80">
        <f t="shared" si="25"/>
        <v>5.3174361836659371E-6</v>
      </c>
      <c r="AA80">
        <f t="shared" si="26"/>
        <v>-1.2723872632725751E-4</v>
      </c>
      <c r="AB80">
        <f t="shared" si="27"/>
        <v>-2.1694929599897769E-4</v>
      </c>
      <c r="AC80">
        <f t="shared" si="28"/>
        <v>-1.1257576527150816E-5</v>
      </c>
      <c r="AD80">
        <f t="shared" si="29"/>
        <v>-1.9763216700485606E-4</v>
      </c>
      <c r="AE80">
        <f t="shared" si="30"/>
        <v>-2.6366059267204654E-5</v>
      </c>
      <c r="AF80">
        <f t="shared" si="31"/>
        <v>-1.7041090421886018E-5</v>
      </c>
      <c r="AG80">
        <f t="shared" si="32"/>
        <v>-1.5741334218494189E-4</v>
      </c>
      <c r="AH80">
        <f t="shared" si="33"/>
        <v>-4.0558306156109357E-4</v>
      </c>
      <c r="AI80">
        <f t="shared" si="34"/>
        <v>-1.9662833533562799E-4</v>
      </c>
      <c r="AJ80">
        <f t="shared" si="35"/>
        <v>-9.0479337725896686E-5</v>
      </c>
    </row>
    <row r="81" spans="2:36" x14ac:dyDescent="0.3">
      <c r="B81">
        <v>77</v>
      </c>
      <c r="C81">
        <f>LN(PRICE!B81/PRICE!B82)</f>
        <v>1.9646149959407486E-2</v>
      </c>
      <c r="D81">
        <f>LN(PRICE!C81/PRICE!C82)</f>
        <v>4.3506311289249949E-2</v>
      </c>
      <c r="E81">
        <f>LN(PRICE!D81/PRICE!D82)</f>
        <v>2.8179957071616762E-3</v>
      </c>
      <c r="F81">
        <f>LN(PRICE!E81/PRICE!E82)</f>
        <v>1.2932771267600488E-2</v>
      </c>
      <c r="G81">
        <f>LN(PRICE!F81/PRICE!F82)</f>
        <v>1.1277203177713635E-2</v>
      </c>
      <c r="H81">
        <f>LN(PRICE!G81/PRICE!G82)</f>
        <v>1.245594033185447E-2</v>
      </c>
      <c r="I81">
        <f>LN(PRICE!H81/PRICE!H82)</f>
        <v>-1.7121701476226396E-3</v>
      </c>
      <c r="J81">
        <f>LN(PRICE!I81/PRICE!I82)</f>
        <v>1.7821443254487149E-2</v>
      </c>
      <c r="K81">
        <f>LN(PRICE!J81/PRICE!J82)</f>
        <v>2.3859400245751982E-3</v>
      </c>
      <c r="L81">
        <f>LN(PRICE!K81/PRICE!K82)</f>
        <v>1.3291642641133165E-2</v>
      </c>
      <c r="M81">
        <f>LN(PRICE!L81/PRICE!L82)</f>
        <v>5.9822410476686703E-3</v>
      </c>
      <c r="N81">
        <f>LN(PRICE!M81/PRICE!M82)</f>
        <v>4.8450327242407073E-3</v>
      </c>
      <c r="O81">
        <f>LN(PRICE!N81/PRICE!N82)</f>
        <v>2.2949198525184289E-2</v>
      </c>
      <c r="P81">
        <f>LN(PRICE!O81/PRICE!O82)</f>
        <v>1.9319529046122629E-3</v>
      </c>
      <c r="Q81">
        <f>LN(PRICE!P81/PRICE!P82)</f>
        <v>3.5682180688042151E-3</v>
      </c>
      <c r="R81">
        <f t="shared" si="18"/>
        <v>1.0904940057342372E-2</v>
      </c>
      <c r="S81">
        <f t="shared" si="19"/>
        <v>1.926271979590451E-2</v>
      </c>
      <c r="T81">
        <f t="shared" si="20"/>
        <v>2.1005880471572098E-4</v>
      </c>
      <c r="V81">
        <f t="shared" si="21"/>
        <v>3.7843828173638713E-4</v>
      </c>
      <c r="W81">
        <f t="shared" si="22"/>
        <v>8.3804988371821883E-4</v>
      </c>
      <c r="X81">
        <f t="shared" si="23"/>
        <v>5.4282261693117147E-5</v>
      </c>
      <c r="Y81">
        <f t="shared" si="24"/>
        <v>2.4912034911231298E-4</v>
      </c>
      <c r="Z81">
        <f t="shared" si="25"/>
        <v>2.1722960489378167E-4</v>
      </c>
      <c r="AA81">
        <f t="shared" si="26"/>
        <v>2.3993528840701849E-4</v>
      </c>
      <c r="AB81">
        <f t="shared" si="27"/>
        <v>-3.2981053796567368E-5</v>
      </c>
      <c r="AC81">
        <f t="shared" si="28"/>
        <v>3.4328946776979852E-4</v>
      </c>
      <c r="AD81">
        <f t="shared" si="29"/>
        <v>4.5959694143225563E-5</v>
      </c>
      <c r="AE81">
        <f t="shared" si="30"/>
        <v>2.5603318782344432E-4</v>
      </c>
      <c r="AF81">
        <f t="shared" si="31"/>
        <v>1.1523423305279984E-4</v>
      </c>
      <c r="AG81">
        <f t="shared" si="32"/>
        <v>9.3328507769036627E-5</v>
      </c>
      <c r="AH81">
        <f t="shared" si="33"/>
        <v>4.4206398073120997E-4</v>
      </c>
      <c r="AI81">
        <f t="shared" si="34"/>
        <v>3.7214667460429855E-5</v>
      </c>
      <c r="AJ81">
        <f t="shared" si="35"/>
        <v>6.8733584830059117E-5</v>
      </c>
    </row>
    <row r="82" spans="2:36" x14ac:dyDescent="0.3">
      <c r="B82">
        <v>78</v>
      </c>
      <c r="C82">
        <f>LN(PRICE!B82/PRICE!B83)</f>
        <v>9.5020772701155025E-4</v>
      </c>
      <c r="D82">
        <f>LN(PRICE!C82/PRICE!C83)</f>
        <v>-2.1160347692923864E-3</v>
      </c>
      <c r="E82">
        <f>LN(PRICE!D82/PRICE!D83)</f>
        <v>4.2073382024847986E-3</v>
      </c>
      <c r="F82">
        <f>LN(PRICE!E82/PRICE!E83)</f>
        <v>-5.1543903609915691E-3</v>
      </c>
      <c r="G82">
        <f>LN(PRICE!F82/PRICE!F83)</f>
        <v>-6.0171997279972311E-3</v>
      </c>
      <c r="H82">
        <f>LN(PRICE!G82/PRICE!G83)</f>
        <v>-3.9220871484703518E-3</v>
      </c>
      <c r="I82">
        <f>LN(PRICE!H82/PRICE!H83)</f>
        <v>3.0018309485006144E-4</v>
      </c>
      <c r="J82">
        <f>LN(PRICE!I82/PRICE!I83)</f>
        <v>-8.2748852129744949E-3</v>
      </c>
      <c r="K82">
        <f>LN(PRICE!J82/PRICE!J83)</f>
        <v>-8.3784170101422516E-4</v>
      </c>
      <c r="L82">
        <f>LN(PRICE!K82/PRICE!K83)</f>
        <v>1.4281387098174314E-2</v>
      </c>
      <c r="M82">
        <f>LN(PRICE!L82/PRICE!L83)</f>
        <v>-5.1418075018184054E-3</v>
      </c>
      <c r="N82">
        <f>LN(PRICE!M82/PRICE!M83)</f>
        <v>1.4581531755444631E-3</v>
      </c>
      <c r="O82">
        <f>LN(PRICE!N82/PRICE!N83)</f>
        <v>7.3058474104185497E-3</v>
      </c>
      <c r="P82">
        <f>LN(PRICE!O82/PRICE!O83)</f>
        <v>2.3479382934001695E-2</v>
      </c>
      <c r="Q82">
        <f>LN(PRICE!P82/PRICE!P83)</f>
        <v>2.6845439689808822E-3</v>
      </c>
      <c r="R82">
        <f t="shared" si="18"/>
        <v>2.4896966387256878E-3</v>
      </c>
      <c r="S82">
        <f t="shared" si="19"/>
        <v>1.8299583806109285E-2</v>
      </c>
      <c r="T82">
        <f t="shared" si="20"/>
        <v>4.5560412292149312E-5</v>
      </c>
      <c r="V82">
        <f t="shared" si="21"/>
        <v>1.7388405933660475E-5</v>
      </c>
      <c r="W82">
        <f t="shared" si="22"/>
        <v>-3.8722555597307154E-5</v>
      </c>
      <c r="X82">
        <f t="shared" si="23"/>
        <v>7.6992538037015762E-5</v>
      </c>
      <c r="Y82">
        <f t="shared" si="24"/>
        <v>-9.4323198380367104E-5</v>
      </c>
      <c r="Z82">
        <f t="shared" si="25"/>
        <v>-1.1011225070058332E-4</v>
      </c>
      <c r="AA82">
        <f t="shared" si="26"/>
        <v>-7.1772562468297392E-5</v>
      </c>
      <c r="AB82">
        <f t="shared" si="27"/>
        <v>5.4932257013859516E-6</v>
      </c>
      <c r="AC82">
        <f t="shared" si="28"/>
        <v>-1.5142695544076125E-4</v>
      </c>
      <c r="AD82">
        <f t="shared" si="29"/>
        <v>-1.5332154423962971E-5</v>
      </c>
      <c r="AE82">
        <f t="shared" si="30"/>
        <v>2.6134344007052872E-4</v>
      </c>
      <c r="AF82">
        <f t="shared" si="31"/>
        <v>-9.4092937294407324E-5</v>
      </c>
      <c r="AG82">
        <f t="shared" si="32"/>
        <v>2.6683596238020285E-5</v>
      </c>
      <c r="AH82">
        <f t="shared" si="33"/>
        <v>1.3369396696160074E-4</v>
      </c>
      <c r="AI82">
        <f t="shared" si="34"/>
        <v>4.2966293571649613E-4</v>
      </c>
      <c r="AJ82">
        <f t="shared" si="35"/>
        <v>4.9126037341550896E-5</v>
      </c>
    </row>
    <row r="83" spans="2:36" x14ac:dyDescent="0.3">
      <c r="B83">
        <v>79</v>
      </c>
      <c r="C83">
        <f>LN(PRICE!B83/PRICE!B84)</f>
        <v>1.6186607771653608E-2</v>
      </c>
      <c r="D83">
        <f>LN(PRICE!C83/PRICE!C84)</f>
        <v>3.631796141668333E-3</v>
      </c>
      <c r="E83">
        <f>LN(PRICE!D83/PRICE!D84)</f>
        <v>-1.5091602212315746E-2</v>
      </c>
      <c r="F83">
        <f>LN(PRICE!E83/PRICE!E84)</f>
        <v>-5.8189490181392823E-4</v>
      </c>
      <c r="G83">
        <f>LN(PRICE!F83/PRICE!F84)</f>
        <v>2.3816299255393317E-2</v>
      </c>
      <c r="H83">
        <f>LN(PRICE!G83/PRICE!G84)</f>
        <v>-5.5587881709918551E-4</v>
      </c>
      <c r="I83">
        <f>LN(PRICE!H83/PRICE!H84)</f>
        <v>-1.1343369390825305E-2</v>
      </c>
      <c r="J83">
        <f>LN(PRICE!I83/PRICE!I84)</f>
        <v>-5.9486413400291075E-3</v>
      </c>
      <c r="K83">
        <f>LN(PRICE!J83/PRICE!J84)</f>
        <v>-2.3002614614700168E-3</v>
      </c>
      <c r="L83">
        <f>LN(PRICE!K83/PRICE!K84)</f>
        <v>3.3053056899281986E-2</v>
      </c>
      <c r="M83">
        <f>LN(PRICE!L83/PRICE!L84)</f>
        <v>1.3032228826842669E-2</v>
      </c>
      <c r="N83">
        <f>LN(PRICE!M83/PRICE!M84)</f>
        <v>0</v>
      </c>
      <c r="O83">
        <f>LN(PRICE!N83/PRICE!N84)</f>
        <v>1.6786965284743556E-2</v>
      </c>
      <c r="P83">
        <f>LN(PRICE!O83/PRICE!O84)</f>
        <v>2.9239824076955506E-2</v>
      </c>
      <c r="Q83">
        <f>LN(PRICE!P83/PRICE!P84)</f>
        <v>1.1717211105543477E-2</v>
      </c>
      <c r="R83">
        <f t="shared" si="18"/>
        <v>7.9302393961310762E-3</v>
      </c>
      <c r="S83">
        <f t="shared" si="19"/>
        <v>1.7384604615803819E-2</v>
      </c>
      <c r="T83">
        <f t="shared" si="20"/>
        <v>1.378640764104096E-4</v>
      </c>
      <c r="V83">
        <f t="shared" si="21"/>
        <v>2.8139777618129531E-4</v>
      </c>
      <c r="W83">
        <f t="shared" si="22"/>
        <v>6.3137339968105807E-5</v>
      </c>
      <c r="X83">
        <f t="shared" si="23"/>
        <v>-2.6236153748009945E-4</v>
      </c>
      <c r="Y83">
        <f t="shared" si="24"/>
        <v>-1.0116012795987127E-5</v>
      </c>
      <c r="Z83">
        <f t="shared" si="25"/>
        <v>4.1403694596667571E-4</v>
      </c>
      <c r="AA83">
        <f t="shared" si="26"/>
        <v>-9.6637334495700676E-6</v>
      </c>
      <c r="AB83">
        <f t="shared" si="27"/>
        <v>-1.9719999187050934E-4</v>
      </c>
      <c r="AC83">
        <f t="shared" si="28"/>
        <v>-1.0341477769763144E-4</v>
      </c>
      <c r="AD83">
        <f t="shared" si="29"/>
        <v>-3.998913602062729E-5</v>
      </c>
      <c r="AE83">
        <f t="shared" si="30"/>
        <v>5.7461432553768392E-4</v>
      </c>
      <c r="AF83">
        <f t="shared" si="31"/>
        <v>2.2656014541734066E-4</v>
      </c>
      <c r="AG83">
        <f t="shared" si="32"/>
        <v>0</v>
      </c>
      <c r="AH83">
        <f t="shared" si="33"/>
        <v>2.9183475417449129E-4</v>
      </c>
      <c r="AI83">
        <f t="shared" si="34"/>
        <v>5.0832278061353233E-4</v>
      </c>
      <c r="AJ83">
        <f t="shared" si="35"/>
        <v>2.0369908226977888E-4</v>
      </c>
    </row>
    <row r="84" spans="2:36" x14ac:dyDescent="0.3">
      <c r="B84">
        <v>80</v>
      </c>
      <c r="C84">
        <f>LN(PRICE!B84/PRICE!B85)</f>
        <v>-2.0733830255705195E-3</v>
      </c>
      <c r="D84">
        <f>LN(PRICE!C84/PRICE!C85)</f>
        <v>-3.2301700461587935E-3</v>
      </c>
      <c r="E84">
        <f>LN(PRICE!D84/PRICE!D85)</f>
        <v>4.9825104100319883E-3</v>
      </c>
      <c r="F84">
        <f>LN(PRICE!E84/PRICE!E85)</f>
        <v>1.1640558081241906E-3</v>
      </c>
      <c r="G84">
        <f>LN(PRICE!F84/PRICE!F85)</f>
        <v>7.4540282958683755E-3</v>
      </c>
      <c r="H84">
        <f>LN(PRICE!G84/PRICE!G85)</f>
        <v>-4.7678989419294108E-3</v>
      </c>
      <c r="I84">
        <f>LN(PRICE!H84/PRICE!H85)</f>
        <v>1.3988729530083547E-2</v>
      </c>
      <c r="J84">
        <f>LN(PRICE!I84/PRICE!I85)</f>
        <v>-6.5646457390500235E-3</v>
      </c>
      <c r="K84">
        <f>LN(PRICE!J84/PRICE!J85)</f>
        <v>1.6469320250021329E-2</v>
      </c>
      <c r="L84">
        <f>LN(PRICE!K84/PRICE!K85)</f>
        <v>3.8288820425092431E-3</v>
      </c>
      <c r="M84">
        <f>LN(PRICE!L84/PRICE!L85)</f>
        <v>-9.8322058486190675E-3</v>
      </c>
      <c r="N84">
        <f>LN(PRICE!M84/PRICE!M85)</f>
        <v>1.2726481116093143E-2</v>
      </c>
      <c r="O84">
        <f>LN(PRICE!N84/PRICE!N85)</f>
        <v>-5.4266037183582005E-3</v>
      </c>
      <c r="P84">
        <f>LN(PRICE!O84/PRICE!O85)</f>
        <v>3.0354134026561678E-2</v>
      </c>
      <c r="Q84">
        <f>LN(PRICE!P84/PRICE!P85)</f>
        <v>0</v>
      </c>
      <c r="R84">
        <f t="shared" si="18"/>
        <v>3.8229821492536445E-3</v>
      </c>
      <c r="S84">
        <f t="shared" si="19"/>
        <v>1.6515374385013628E-2</v>
      </c>
      <c r="T84">
        <f t="shared" si="20"/>
        <v>6.3137981462147992E-5</v>
      </c>
      <c r="V84">
        <f t="shared" si="21"/>
        <v>-3.4242696910829415E-5</v>
      </c>
      <c r="W84">
        <f t="shared" si="22"/>
        <v>-5.3347467639569229E-5</v>
      </c>
      <c r="X84">
        <f t="shared" si="23"/>
        <v>8.2288024798906048E-5</v>
      </c>
      <c r="Y84">
        <f t="shared" si="24"/>
        <v>1.9224817476220597E-5</v>
      </c>
      <c r="Z84">
        <f t="shared" si="25"/>
        <v>1.2310606798275134E-4</v>
      </c>
      <c r="AA84">
        <f t="shared" si="26"/>
        <v>-7.874363605587457E-5</v>
      </c>
      <c r="AB84">
        <f t="shared" si="27"/>
        <v>2.3102910536002553E-4</v>
      </c>
      <c r="AC84">
        <f t="shared" si="28"/>
        <v>-1.0841758208539562E-4</v>
      </c>
      <c r="AD84">
        <f t="shared" si="29"/>
        <v>2.7199698979578851E-4</v>
      </c>
      <c r="AE84">
        <f t="shared" si="30"/>
        <v>6.3235420408095814E-5</v>
      </c>
      <c r="AF84">
        <f t="shared" si="31"/>
        <v>-1.6238256062046453E-4</v>
      </c>
      <c r="AG84">
        <f t="shared" si="32"/>
        <v>2.1018260023608433E-4</v>
      </c>
      <c r="AH84">
        <f t="shared" si="33"/>
        <v>-8.9622392047792739E-5</v>
      </c>
      <c r="AI84">
        <f t="shared" si="34"/>
        <v>5.0130988758154734E-4</v>
      </c>
      <c r="AJ84">
        <f t="shared" si="35"/>
        <v>0</v>
      </c>
    </row>
    <row r="85" spans="2:36" x14ac:dyDescent="0.3">
      <c r="B85">
        <v>81</v>
      </c>
      <c r="C85">
        <f>LN(PRICE!B85/PRICE!B86)</f>
        <v>1.0003964377690469E-3</v>
      </c>
      <c r="D85">
        <f>LN(PRICE!C85/PRICE!C86)</f>
        <v>4.6137021122287774E-3</v>
      </c>
      <c r="E85">
        <f>LN(PRICE!D85/PRICE!D86)</f>
        <v>-7.5237515356578965E-4</v>
      </c>
      <c r="F85">
        <f>LN(PRICE!E85/PRICE!E86)</f>
        <v>1.7427492264417199E-2</v>
      </c>
      <c r="G85">
        <f>LN(PRICE!F85/PRICE!F86)</f>
        <v>1.0889512242289649E-3</v>
      </c>
      <c r="H85">
        <f>LN(PRICE!G85/PRICE!G86)</f>
        <v>2.5252676781374705E-3</v>
      </c>
      <c r="I85">
        <f>LN(PRICE!H85/PRICE!H86)</f>
        <v>3.4979564487109635E-2</v>
      </c>
      <c r="J85">
        <f>LN(PRICE!I85/PRICE!I86)</f>
        <v>1.8298468489196057E-2</v>
      </c>
      <c r="K85">
        <f>LN(PRICE!J85/PRICE!J86)</f>
        <v>2.5594504775894221E-2</v>
      </c>
      <c r="L85">
        <f>LN(PRICE!K85/PRICE!K86)</f>
        <v>2.7322702059831262E-2</v>
      </c>
      <c r="M85">
        <f>LN(PRICE!L85/PRICE!L86)</f>
        <v>5.1583902721151955E-3</v>
      </c>
      <c r="N85">
        <f>LN(PRICE!M85/PRICE!M86)</f>
        <v>-1.4767654877539597E-3</v>
      </c>
      <c r="O85">
        <f>LN(PRICE!N85/PRICE!N86)</f>
        <v>-2.202443599297243E-3</v>
      </c>
      <c r="P85">
        <f>LN(PRICE!O85/PRICE!O86)</f>
        <v>1.2451775911949335E-2</v>
      </c>
      <c r="Q85">
        <f>LN(PRICE!P85/PRICE!P86)</f>
        <v>7.2727374691412315E-3</v>
      </c>
      <c r="R85">
        <f t="shared" si="18"/>
        <v>7.0637662697681652E-3</v>
      </c>
      <c r="S85">
        <f t="shared" si="19"/>
        <v>1.5689605665762947E-2</v>
      </c>
      <c r="T85">
        <f t="shared" si="20"/>
        <v>1.108277072877798E-4</v>
      </c>
      <c r="V85">
        <f t="shared" si="21"/>
        <v>1.5695825618030307E-5</v>
      </c>
      <c r="W85">
        <f t="shared" si="22"/>
        <v>7.23871668001671E-5</v>
      </c>
      <c r="X85">
        <f t="shared" si="23"/>
        <v>-1.1804469472165081E-5</v>
      </c>
      <c r="Y85">
        <f t="shared" si="24"/>
        <v>2.7343048137184003E-4</v>
      </c>
      <c r="Z85">
        <f t="shared" si="25"/>
        <v>1.7085215297402265E-5</v>
      </c>
      <c r="AA85">
        <f t="shared" si="26"/>
        <v>3.9620454070473702E-5</v>
      </c>
      <c r="AB85">
        <f t="shared" si="27"/>
        <v>5.4881557316287569E-4</v>
      </c>
      <c r="AC85">
        <f t="shared" si="28"/>
        <v>2.8709575488287519E-4</v>
      </c>
      <c r="AD85">
        <f t="shared" si="29"/>
        <v>4.0156768714426675E-4</v>
      </c>
      <c r="AE85">
        <f t="shared" si="30"/>
        <v>4.2868242104188154E-4</v>
      </c>
      <c r="AF85">
        <f t="shared" si="31"/>
        <v>8.0933109239595037E-5</v>
      </c>
      <c r="AG85">
        <f t="shared" si="32"/>
        <v>-2.316986816366771E-5</v>
      </c>
      <c r="AH85">
        <f t="shared" si="33"/>
        <v>-3.4555471574057361E-5</v>
      </c>
      <c r="AI85">
        <f t="shared" si="34"/>
        <v>1.9536345389693088E-4</v>
      </c>
      <c r="AJ85">
        <f t="shared" si="35"/>
        <v>1.1410638300144475E-4</v>
      </c>
    </row>
    <row r="86" spans="2:36" x14ac:dyDescent="0.3">
      <c r="B86">
        <v>82</v>
      </c>
      <c r="C86">
        <f>LN(PRICE!B86/PRICE!B87)</f>
        <v>-2.3922652021241648E-3</v>
      </c>
      <c r="D86">
        <f>LN(PRICE!C86/PRICE!C87)</f>
        <v>-3.7094195499151827E-3</v>
      </c>
      <c r="E86">
        <f>LN(PRICE!D86/PRICE!D87)</f>
        <v>-1.0000430599985306E-2</v>
      </c>
      <c r="F86">
        <f>LN(PRICE!E86/PRICE!E87)</f>
        <v>2.0505101232489952E-2</v>
      </c>
      <c r="G86">
        <f>LN(PRICE!F86/PRICE!F87)</f>
        <v>-0.10568046653754117</v>
      </c>
      <c r="H86">
        <f>LN(PRICE!G86/PRICE!G87)</f>
        <v>-1.8465589159989341E-3</v>
      </c>
      <c r="I86">
        <f>LN(PRICE!H86/PRICE!H87)</f>
        <v>1.6722515188581987E-2</v>
      </c>
      <c r="J86">
        <f>LN(PRICE!I86/PRICE!I87)</f>
        <v>-9.7330620820248268E-3</v>
      </c>
      <c r="K86">
        <f>LN(PRICE!J86/PRICE!J87)</f>
        <v>5.329843498546814E-3</v>
      </c>
      <c r="L86">
        <f>LN(PRICE!K86/PRICE!K87)</f>
        <v>3.6681410052039259E-2</v>
      </c>
      <c r="M86">
        <f>LN(PRICE!L86/PRICE!L87)</f>
        <v>-1.9644739198645067E-2</v>
      </c>
      <c r="N86">
        <f>LN(PRICE!M86/PRICE!M87)</f>
        <v>-1.965617832034704E-3</v>
      </c>
      <c r="O86">
        <f>LN(PRICE!N86/PRICE!N87)</f>
        <v>1.4009809156281432E-3</v>
      </c>
      <c r="P86">
        <f>LN(PRICE!O86/PRICE!O87)</f>
        <v>-1.104985982724728E-2</v>
      </c>
      <c r="Q86">
        <f>LN(PRICE!P86/PRICE!P87)</f>
        <v>-1.2692879011623434E-2</v>
      </c>
      <c r="R86">
        <f t="shared" si="18"/>
        <v>-7.4240433507308289E-3</v>
      </c>
      <c r="S86">
        <f t="shared" si="19"/>
        <v>1.49051253824748E-2</v>
      </c>
      <c r="T86">
        <f t="shared" si="20"/>
        <v>-1.1065629698757134E-4</v>
      </c>
      <c r="V86">
        <f t="shared" si="21"/>
        <v>-3.56570127857921E-5</v>
      </c>
      <c r="W86">
        <f t="shared" si="22"/>
        <v>-5.5289363487689037E-5</v>
      </c>
      <c r="X86">
        <f t="shared" si="23"/>
        <v>-1.4905767197151868E-4</v>
      </c>
      <c r="Y86">
        <f t="shared" si="24"/>
        <v>3.0563110485060129E-4</v>
      </c>
      <c r="Z86">
        <f t="shared" si="25"/>
        <v>-1.5751806042204836E-3</v>
      </c>
      <c r="AA86">
        <f t="shared" si="26"/>
        <v>-2.7523192169090866E-5</v>
      </c>
      <c r="AB86">
        <f t="shared" si="27"/>
        <v>2.4925118559615376E-4</v>
      </c>
      <c r="AC86">
        <f t="shared" si="28"/>
        <v>-1.4507251068799127E-4</v>
      </c>
      <c r="AD86">
        <f t="shared" si="29"/>
        <v>7.9441985614808411E-5</v>
      </c>
      <c r="AE86">
        <f t="shared" si="30"/>
        <v>5.4674101603161668E-4</v>
      </c>
      <c r="AF86">
        <f t="shared" si="31"/>
        <v>-2.9280730086182224E-4</v>
      </c>
      <c r="AG86">
        <f t="shared" si="32"/>
        <v>-2.9297780240505554E-5</v>
      </c>
      <c r="AH86">
        <f t="shared" si="33"/>
        <v>2.0881796205891825E-5</v>
      </c>
      <c r="AI86">
        <f t="shared" si="34"/>
        <v>-1.6469954618389204E-4</v>
      </c>
      <c r="AJ86">
        <f t="shared" si="35"/>
        <v>-1.8918895313283009E-4</v>
      </c>
    </row>
    <row r="87" spans="2:36" x14ac:dyDescent="0.3">
      <c r="B87">
        <v>83</v>
      </c>
      <c r="C87">
        <f>LN(PRICE!B87/PRICE!B88)</f>
        <v>1.9634801170373101E-3</v>
      </c>
      <c r="D87">
        <f>LN(PRICE!C87/PRICE!C88)</f>
        <v>1.2051188740635859E-2</v>
      </c>
      <c r="E87">
        <f>LN(PRICE!D87/PRICE!D88)</f>
        <v>-4.9293525830542183E-3</v>
      </c>
      <c r="F87">
        <f>LN(PRICE!E87/PRICE!E88)</f>
        <v>2.371886775019337E-3</v>
      </c>
      <c r="G87">
        <f>LN(PRICE!F87/PRICE!F88)</f>
        <v>-5.3158369173588313E-3</v>
      </c>
      <c r="H87">
        <f>LN(PRICE!G87/PRICE!G88)</f>
        <v>-4.4546487435749536E-3</v>
      </c>
      <c r="I87">
        <f>LN(PRICE!H87/PRICE!H88)</f>
        <v>3.637710058743978E-2</v>
      </c>
      <c r="J87">
        <f>LN(PRICE!I87/PRICE!I88)</f>
        <v>-2.9537010371506441E-4</v>
      </c>
      <c r="K87">
        <f>LN(PRICE!J87/PRICE!J88)</f>
        <v>1.3849903870589382E-2</v>
      </c>
      <c r="L87">
        <f>LN(PRICE!K87/PRICE!K88)</f>
        <v>-6.6010576003767913E-3</v>
      </c>
      <c r="M87">
        <f>LN(PRICE!L87/PRICE!L88)</f>
        <v>9.7740673171216267E-3</v>
      </c>
      <c r="N87">
        <f>LN(PRICE!M87/PRICE!M88)</f>
        <v>-7.3367605790993166E-3</v>
      </c>
      <c r="O87">
        <f>LN(PRICE!N87/PRICE!N88)</f>
        <v>8.8513551365196497E-3</v>
      </c>
      <c r="P87">
        <f>LN(PRICE!O87/PRICE!O88)</f>
        <v>9.8685483662567589E-3</v>
      </c>
      <c r="Q87">
        <f>LN(PRICE!P87/PRICE!P88)</f>
        <v>-6.2863958351102971E-3</v>
      </c>
      <c r="R87">
        <f t="shared" si="18"/>
        <v>2.3291410617974967E-3</v>
      </c>
      <c r="S87">
        <f t="shared" si="19"/>
        <v>1.415986911335106E-2</v>
      </c>
      <c r="T87">
        <f t="shared" si="20"/>
        <v>3.2980332581584064E-5</v>
      </c>
      <c r="V87">
        <f t="shared" si="21"/>
        <v>2.7802621463915532E-5</v>
      </c>
      <c r="W87">
        <f t="shared" si="22"/>
        <v>1.7064325522769377E-4</v>
      </c>
      <c r="X87">
        <f t="shared" si="23"/>
        <v>-6.9798987389606694E-5</v>
      </c>
      <c r="Y87">
        <f t="shared" si="24"/>
        <v>3.3585606285962167E-5</v>
      </c>
      <c r="Z87">
        <f t="shared" si="25"/>
        <v>-7.5271554977720631E-5</v>
      </c>
      <c r="AA87">
        <f t="shared" si="26"/>
        <v>-6.3077243154975097E-5</v>
      </c>
      <c r="AB87">
        <f t="shared" si="27"/>
        <v>5.1509498304135319E-4</v>
      </c>
      <c r="AC87">
        <f t="shared" si="28"/>
        <v>-4.1824020086022392E-6</v>
      </c>
      <c r="AD87">
        <f t="shared" si="29"/>
        <v>1.9611282604003989E-4</v>
      </c>
      <c r="AE87">
        <f t="shared" si="30"/>
        <v>-9.3470111631026591E-5</v>
      </c>
      <c r="AF87">
        <f t="shared" si="31"/>
        <v>1.3839951391552457E-4</v>
      </c>
      <c r="AG87">
        <f t="shared" si="32"/>
        <v>-1.0388756951604004E-4</v>
      </c>
      <c r="AH87">
        <f t="shared" si="33"/>
        <v>1.2533403020890583E-4</v>
      </c>
      <c r="AI87">
        <f t="shared" si="34"/>
        <v>1.3973735320497015E-4</v>
      </c>
      <c r="AJ87">
        <f t="shared" si="35"/>
        <v>-8.9014542219877042E-5</v>
      </c>
    </row>
    <row r="88" spans="2:36" x14ac:dyDescent="0.3">
      <c r="B88">
        <v>84</v>
      </c>
      <c r="C88">
        <f>LN(PRICE!B88/PRICE!B89)</f>
        <v>1.6972980552010169E-2</v>
      </c>
      <c r="D88">
        <f>LN(PRICE!C88/PRICE!C89)</f>
        <v>4.6853733460049049E-3</v>
      </c>
      <c r="E88">
        <f>LN(PRICE!D88/PRICE!D89)</f>
        <v>1.4109594509394995E-2</v>
      </c>
      <c r="F88">
        <f>LN(PRICE!E88/PRICE!E89)</f>
        <v>1.9437884704366488E-2</v>
      </c>
      <c r="G88">
        <f>LN(PRICE!F88/PRICE!F89)</f>
        <v>-9.5217878644503207E-3</v>
      </c>
      <c r="H88">
        <f>LN(PRICE!G88/PRICE!G89)</f>
        <v>9.8487972173324848E-3</v>
      </c>
      <c r="I88">
        <f>LN(PRICE!H88/PRICE!H89)</f>
        <v>1.8948289977196307E-2</v>
      </c>
      <c r="J88">
        <f>LN(PRICE!I88/PRICE!I89)</f>
        <v>2.1687196177066427E-3</v>
      </c>
      <c r="K88">
        <f>LN(PRICE!J88/PRICE!J89)</f>
        <v>5.1654138140624578E-3</v>
      </c>
      <c r="L88">
        <f>LN(PRICE!K88/PRICE!K89)</f>
        <v>6.2489029944867235E-2</v>
      </c>
      <c r="M88">
        <f>LN(PRICE!L88/PRICE!L89)</f>
        <v>4.2062882833499215E-3</v>
      </c>
      <c r="N88">
        <f>LN(PRICE!M88/PRICE!M89)</f>
        <v>8.3191113387490485E-3</v>
      </c>
      <c r="O88">
        <f>LN(PRICE!N88/PRICE!N89)</f>
        <v>2.832944023357604E-3</v>
      </c>
      <c r="P88">
        <f>LN(PRICE!O88/PRICE!O89)</f>
        <v>2.8744398146809791E-2</v>
      </c>
      <c r="Q88">
        <f>LN(PRICE!P88/PRICE!P89)</f>
        <v>-1.5104817547287319E-2</v>
      </c>
      <c r="R88">
        <f t="shared" si="18"/>
        <v>1.2132369681350782E-2</v>
      </c>
      <c r="S88">
        <f t="shared" si="19"/>
        <v>1.3451875657683507E-2</v>
      </c>
      <c r="T88">
        <f t="shared" si="20"/>
        <v>1.6320312838657999E-4</v>
      </c>
      <c r="V88">
        <f t="shared" si="21"/>
        <v>2.2831842392592117E-4</v>
      </c>
      <c r="W88">
        <f t="shared" si="22"/>
        <v>6.3027059660282497E-5</v>
      </c>
      <c r="X88">
        <f t="shared" si="23"/>
        <v>1.8980051092071538E-4</v>
      </c>
      <c r="Y88">
        <f t="shared" si="24"/>
        <v>2.6147600809152611E-4</v>
      </c>
      <c r="Z88">
        <f t="shared" si="25"/>
        <v>-1.2808590639142549E-4</v>
      </c>
      <c r="AA88">
        <f t="shared" si="26"/>
        <v>1.3248479554529591E-4</v>
      </c>
      <c r="AB88">
        <f t="shared" si="27"/>
        <v>2.5489004069897535E-4</v>
      </c>
      <c r="AC88">
        <f t="shared" si="28"/>
        <v>2.9173346633768669E-5</v>
      </c>
      <c r="AD88">
        <f t="shared" si="29"/>
        <v>6.9484504347248902E-5</v>
      </c>
      <c r="AE88">
        <f t="shared" si="30"/>
        <v>8.4059466078761534E-4</v>
      </c>
      <c r="AF88">
        <f t="shared" si="31"/>
        <v>5.6582466967994154E-5</v>
      </c>
      <c r="AG88">
        <f t="shared" si="32"/>
        <v>1.1190765131127718E-4</v>
      </c>
      <c r="AH88">
        <f t="shared" si="33"/>
        <v>3.8108410747384132E-5</v>
      </c>
      <c r="AI88">
        <f t="shared" si="34"/>
        <v>3.8666606972583353E-4</v>
      </c>
      <c r="AJ88">
        <f t="shared" si="35"/>
        <v>-2.0318812747810498E-4</v>
      </c>
    </row>
    <row r="89" spans="2:36" x14ac:dyDescent="0.3">
      <c r="B89">
        <v>85</v>
      </c>
      <c r="C89">
        <f>LN(PRICE!B89/PRICE!B90)</f>
        <v>1.3501644184165038E-2</v>
      </c>
      <c r="D89">
        <f>LN(PRICE!C89/PRICE!C90)</f>
        <v>3.4645739971318268E-4</v>
      </c>
      <c r="E89">
        <f>LN(PRICE!D89/PRICE!D90)</f>
        <v>-3.4099465828218369E-3</v>
      </c>
      <c r="F89">
        <f>LN(PRICE!E89/PRICE!E90)</f>
        <v>-1.35088734627945E-2</v>
      </c>
      <c r="G89">
        <f>LN(PRICE!F89/PRICE!F90)</f>
        <v>4.7192432277772993E-3</v>
      </c>
      <c r="H89">
        <f>LN(PRICE!G89/PRICE!G90)</f>
        <v>-1.8087281323350152E-3</v>
      </c>
      <c r="I89">
        <f>LN(PRICE!H89/PRICE!H90)</f>
        <v>2.0101852782868093E-4</v>
      </c>
      <c r="J89">
        <f>LN(PRICE!I89/PRICE!I90)</f>
        <v>-8.2210895575913513E-4</v>
      </c>
      <c r="K89">
        <f>LN(PRICE!J89/PRICE!J90)</f>
        <v>-3.5711209411450832E-4</v>
      </c>
      <c r="L89">
        <f>LN(PRICE!K89/PRICE!K90)</f>
        <v>-3.5929070238831045E-3</v>
      </c>
      <c r="M89">
        <f>LN(PRICE!L89/PRICE!L90)</f>
        <v>1.4178701367159555E-2</v>
      </c>
      <c r="N89">
        <f>LN(PRICE!M89/PRICE!M90)</f>
        <v>-3.9235273858583266E-3</v>
      </c>
      <c r="O89">
        <f>LN(PRICE!N89/PRICE!N90)</f>
        <v>-3.0349442220039486E-3</v>
      </c>
      <c r="P89">
        <f>LN(PRICE!O89/PRICE!O90)</f>
        <v>-3.4395508209371435E-2</v>
      </c>
      <c r="Q89">
        <f>LN(PRICE!P89/PRICE!P90)</f>
        <v>-8.7796606215773468E-3</v>
      </c>
      <c r="R89">
        <f t="shared" si="18"/>
        <v>-1.4721535819210941E-3</v>
      </c>
      <c r="S89">
        <f t="shared" si="19"/>
        <v>1.2779281874799332E-2</v>
      </c>
      <c r="T89">
        <f t="shared" si="20"/>
        <v>-1.8813065586365153E-5</v>
      </c>
      <c r="V89">
        <f t="shared" si="21"/>
        <v>1.7254131680269008E-4</v>
      </c>
      <c r="W89">
        <f t="shared" si="22"/>
        <v>4.4274767685447828E-6</v>
      </c>
      <c r="X89">
        <f t="shared" si="23"/>
        <v>-4.357666855988902E-5</v>
      </c>
      <c r="Y89">
        <f t="shared" si="24"/>
        <v>-1.7263370179204743E-4</v>
      </c>
      <c r="Z89">
        <f t="shared" si="25"/>
        <v>6.0308539443503938E-5</v>
      </c>
      <c r="AA89">
        <f t="shared" si="26"/>
        <v>-2.3114246637988508E-5</v>
      </c>
      <c r="AB89">
        <f t="shared" si="27"/>
        <v>2.5688724291799072E-6</v>
      </c>
      <c r="AC89">
        <f t="shared" si="28"/>
        <v>-1.0505962077442921E-5</v>
      </c>
      <c r="AD89">
        <f t="shared" si="29"/>
        <v>-4.5636361115891691E-6</v>
      </c>
      <c r="AE89">
        <f t="shared" si="30"/>
        <v>-4.5914771608148565E-5</v>
      </c>
      <c r="AF89">
        <f t="shared" si="31"/>
        <v>1.8119362138953459E-4</v>
      </c>
      <c r="AG89">
        <f t="shared" si="32"/>
        <v>-5.0139862407378118E-5</v>
      </c>
      <c r="AH89">
        <f t="shared" si="33"/>
        <v>-3.8784407687282018E-5</v>
      </c>
      <c r="AI89">
        <f t="shared" si="34"/>
        <v>-4.39549894634532E-4</v>
      </c>
      <c r="AJ89">
        <f t="shared" si="35"/>
        <v>-1.1219775784821282E-4</v>
      </c>
    </row>
    <row r="90" spans="2:36" x14ac:dyDescent="0.3">
      <c r="B90">
        <v>86</v>
      </c>
      <c r="C90">
        <f>LN(PRICE!B90/PRICE!B91)</f>
        <v>2.5450050801171984E-3</v>
      </c>
      <c r="D90">
        <f>LN(PRICE!C90/PRICE!C91)</f>
        <v>6.6171913227671859E-3</v>
      </c>
      <c r="E90">
        <f>LN(PRICE!D90/PRICE!D91)</f>
        <v>1.151200191604685E-3</v>
      </c>
      <c r="F90">
        <f>LN(PRICE!E90/PRICE!E91)</f>
        <v>-2.7620086455854863E-2</v>
      </c>
      <c r="G90">
        <f>LN(PRICE!F90/PRICE!F91)</f>
        <v>3.5871330071547622E-2</v>
      </c>
      <c r="H90">
        <f>LN(PRICE!G90/PRICE!G91)</f>
        <v>3.8956895634668456E-3</v>
      </c>
      <c r="I90">
        <f>LN(PRICE!H90/PRICE!H91)</f>
        <v>-1.6404945477369996E-3</v>
      </c>
      <c r="J90">
        <f>LN(PRICE!I90/PRICE!I91)</f>
        <v>-2.0334126470424308E-2</v>
      </c>
      <c r="K90">
        <f>LN(PRICE!J90/PRICE!J91)</f>
        <v>3.0495581838028127E-2</v>
      </c>
      <c r="L90">
        <f>LN(PRICE!K90/PRICE!K91)</f>
        <v>1.9596856538272596E-2</v>
      </c>
      <c r="M90">
        <f>LN(PRICE!L90/PRICE!L91)</f>
        <v>1.3689895802016555E-3</v>
      </c>
      <c r="N90">
        <f>LN(PRICE!M90/PRICE!M91)</f>
        <v>1.7778284349898546E-2</v>
      </c>
      <c r="O90">
        <f>LN(PRICE!N90/PRICE!N91)</f>
        <v>3.6831671006595616E-2</v>
      </c>
      <c r="P90">
        <f>LN(PRICE!O90/PRICE!O91)</f>
        <v>7.6078568924668744E-2</v>
      </c>
      <c r="Q90">
        <f>LN(PRICE!P90/PRICE!P91)</f>
        <v>4.195176299825755E-2</v>
      </c>
      <c r="R90">
        <f t="shared" si="18"/>
        <v>1.7388533568684427E-2</v>
      </c>
      <c r="S90">
        <f t="shared" si="19"/>
        <v>1.2140317781059364E-2</v>
      </c>
      <c r="T90">
        <f t="shared" si="20"/>
        <v>2.1110232327044718E-4</v>
      </c>
      <c r="V90">
        <f t="shared" si="21"/>
        <v>3.0897170427033237E-5</v>
      </c>
      <c r="W90">
        <f t="shared" si="22"/>
        <v>8.0334805476462202E-5</v>
      </c>
      <c r="X90">
        <f t="shared" si="23"/>
        <v>1.3975936155697305E-5</v>
      </c>
      <c r="Y90">
        <f t="shared" si="24"/>
        <v>-3.353166267144117E-4</v>
      </c>
      <c r="Z90">
        <f t="shared" si="25"/>
        <v>4.3548934629785904E-4</v>
      </c>
      <c r="AA90">
        <f t="shared" si="26"/>
        <v>4.7294909276843935E-5</v>
      </c>
      <c r="AB90">
        <f t="shared" si="27"/>
        <v>-1.9916125127622436E-5</v>
      </c>
      <c r="AC90">
        <f t="shared" si="28"/>
        <v>-2.4686275715120212E-4</v>
      </c>
      <c r="AD90">
        <f t="shared" si="29"/>
        <v>3.7022605443196385E-4</v>
      </c>
      <c r="AE90">
        <f t="shared" si="30"/>
        <v>2.3791206588446025E-4</v>
      </c>
      <c r="AF90">
        <f t="shared" si="31"/>
        <v>1.6619968542607154E-5</v>
      </c>
      <c r="AG90">
        <f t="shared" si="32"/>
        <v>2.1583402160980274E-4</v>
      </c>
      <c r="AH90">
        <f t="shared" si="33"/>
        <v>4.4714819042750143E-4</v>
      </c>
      <c r="AI90">
        <f t="shared" si="34"/>
        <v>9.2361800307370629E-4</v>
      </c>
      <c r="AJ90">
        <f t="shared" si="35"/>
        <v>5.0930773427453448E-4</v>
      </c>
    </row>
    <row r="91" spans="2:36" x14ac:dyDescent="0.3">
      <c r="B91">
        <v>87</v>
      </c>
      <c r="C91">
        <f>LN(PRICE!B91/PRICE!B92)</f>
        <v>8.4933211563234783E-3</v>
      </c>
      <c r="D91">
        <f>LN(PRICE!C91/PRICE!C92)</f>
        <v>5.4531104417385508E-3</v>
      </c>
      <c r="E91">
        <f>LN(PRICE!D91/PRICE!D92)</f>
        <v>1.0146832407444349E-2</v>
      </c>
      <c r="F91">
        <f>LN(PRICE!E91/PRICE!E92)</f>
        <v>6.896065998631953E-3</v>
      </c>
      <c r="G91">
        <f>LN(PRICE!F91/PRICE!F92)</f>
        <v>1.3161424539435874E-2</v>
      </c>
      <c r="H91">
        <f>LN(PRICE!G91/PRICE!G92)</f>
        <v>2.6767942277312873E-4</v>
      </c>
      <c r="I91">
        <f>LN(PRICE!H91/PRICE!H92)</f>
        <v>1.962734442466002E-2</v>
      </c>
      <c r="J91">
        <f>LN(PRICE!I91/PRICE!I92)</f>
        <v>4.0662543697243224E-3</v>
      </c>
      <c r="K91">
        <f>LN(PRICE!J91/PRICE!J92)</f>
        <v>1.558044388870169E-2</v>
      </c>
      <c r="L91">
        <f>LN(PRICE!K91/PRICE!K92)</f>
        <v>1.1004518373045171E-2</v>
      </c>
      <c r="M91">
        <f>LN(PRICE!L91/PRICE!L92)</f>
        <v>-1.4873033064969789E-2</v>
      </c>
      <c r="N91">
        <f>LN(PRICE!M91/PRICE!M92)</f>
        <v>-6.4564292249750035E-3</v>
      </c>
      <c r="O91">
        <f>LN(PRICE!N91/PRICE!N92)</f>
        <v>7.3629868774341837E-3</v>
      </c>
      <c r="P91">
        <f>LN(PRICE!O91/PRICE!O92)</f>
        <v>7.6041063098865975E-4</v>
      </c>
      <c r="Q91">
        <f>LN(PRICE!P91/PRICE!P92)</f>
        <v>-3.639756496832001E-3</v>
      </c>
      <c r="R91">
        <f t="shared" si="18"/>
        <v>4.3517344460099203E-3</v>
      </c>
      <c r="S91">
        <f t="shared" si="19"/>
        <v>1.1533301892006397E-2</v>
      </c>
      <c r="T91">
        <f t="shared" si="20"/>
        <v>5.018986711967562E-5</v>
      </c>
      <c r="V91">
        <f t="shared" si="21"/>
        <v>9.7956036961643526E-5</v>
      </c>
      <c r="W91">
        <f t="shared" si="22"/>
        <v>6.2892368975023068E-5</v>
      </c>
      <c r="X91">
        <f t="shared" si="23"/>
        <v>1.1702648140264973E-4</v>
      </c>
      <c r="Y91">
        <f t="shared" si="24"/>
        <v>7.9534411029422888E-5</v>
      </c>
      <c r="Z91">
        <f t="shared" si="25"/>
        <v>1.5179468254217519E-4</v>
      </c>
      <c r="AA91">
        <f t="shared" si="26"/>
        <v>3.0872275931205056E-6</v>
      </c>
      <c r="AB91">
        <f t="shared" si="27"/>
        <v>2.2636808858799261E-4</v>
      </c>
      <c r="AC91">
        <f t="shared" si="28"/>
        <v>4.6897339215720808E-5</v>
      </c>
      <c r="AD91">
        <f t="shared" si="29"/>
        <v>1.7969396297986271E-4</v>
      </c>
      <c r="AE91">
        <f t="shared" si="30"/>
        <v>1.2691843257246101E-4</v>
      </c>
      <c r="AF91">
        <f t="shared" si="31"/>
        <v>-1.7153518038808978E-4</v>
      </c>
      <c r="AG91">
        <f t="shared" si="32"/>
        <v>-7.4463947396009606E-5</v>
      </c>
      <c r="AH91">
        <f t="shared" si="33"/>
        <v>8.4919550484329945E-5</v>
      </c>
      <c r="AI91">
        <f t="shared" si="34"/>
        <v>8.7700453690832875E-6</v>
      </c>
      <c r="AJ91">
        <f t="shared" si="35"/>
        <v>-4.197841049135509E-5</v>
      </c>
    </row>
    <row r="92" spans="2:36" x14ac:dyDescent="0.3">
      <c r="B92">
        <v>88</v>
      </c>
      <c r="C92">
        <f>LN(PRICE!B92/PRICE!B93)</f>
        <v>5.8274298107365615E-3</v>
      </c>
      <c r="D92">
        <f>LN(PRICE!C92/PRICE!C93)</f>
        <v>-5.9047897296770104E-3</v>
      </c>
      <c r="E92">
        <f>LN(PRICE!D92/PRICE!D93)</f>
        <v>-7.5272966644944267E-4</v>
      </c>
      <c r="F92">
        <f>LN(PRICE!E92/PRICE!E93)</f>
        <v>-2.3370936796498487E-3</v>
      </c>
      <c r="G92">
        <f>LN(PRICE!F92/PRICE!F93)</f>
        <v>3.1259978841036654E-3</v>
      </c>
      <c r="H92">
        <f>LN(PRICE!G92/PRICE!G93)</f>
        <v>8.183668176980609E-4</v>
      </c>
      <c r="I92">
        <f>LN(PRICE!H92/PRICE!H93)</f>
        <v>-3.1499213042991046E-2</v>
      </c>
      <c r="J92">
        <f>LN(PRICE!I92/PRICE!I93)</f>
        <v>3.887944011963E-3</v>
      </c>
      <c r="K92">
        <f>LN(PRICE!J92/PRICE!J93)</f>
        <v>8.4946938762895646E-3</v>
      </c>
      <c r="L92">
        <f>LN(PRICE!K92/PRICE!K93)</f>
        <v>2.7051047499680531E-2</v>
      </c>
      <c r="M92">
        <f>LN(PRICE!L92/PRICE!L93)</f>
        <v>3.3801337972151004E-3</v>
      </c>
      <c r="N92">
        <f>LN(PRICE!M92/PRICE!M93)</f>
        <v>-4.6327525771030949E-3</v>
      </c>
      <c r="O92">
        <f>LN(PRICE!N92/PRICE!N93)</f>
        <v>-6.104660382313205E-3</v>
      </c>
      <c r="P92">
        <f>LN(PRICE!O92/PRICE!O93)</f>
        <v>1.3015342757100434E-2</v>
      </c>
      <c r="Q92">
        <f>LN(PRICE!P92/PRICE!P93)</f>
        <v>1.8182678532846321E-3</v>
      </c>
      <c r="R92">
        <f t="shared" si="18"/>
        <v>1.958512973063928E-3</v>
      </c>
      <c r="S92">
        <f t="shared" si="19"/>
        <v>1.0956636797406077E-2</v>
      </c>
      <c r="T92">
        <f t="shared" si="20"/>
        <v>2.1458715308869412E-5</v>
      </c>
      <c r="V92">
        <f t="shared" si="21"/>
        <v>6.3849031898617338E-5</v>
      </c>
      <c r="W92">
        <f t="shared" si="22"/>
        <v>-6.4696636433124617E-5</v>
      </c>
      <c r="X92">
        <f t="shared" si="23"/>
        <v>-8.2473855619191659E-6</v>
      </c>
      <c r="Y92">
        <f t="shared" si="24"/>
        <v>-2.5606686609436704E-5</v>
      </c>
      <c r="Z92">
        <f t="shared" si="25"/>
        <v>3.4250423445583758E-5</v>
      </c>
      <c r="AA92">
        <f t="shared" si="26"/>
        <v>8.9665479885666858E-6</v>
      </c>
      <c r="AB92">
        <f t="shared" si="27"/>
        <v>-3.4512543671616914E-4</v>
      </c>
      <c r="AC92">
        <f t="shared" si="28"/>
        <v>4.2598790427728418E-5</v>
      </c>
      <c r="AD92">
        <f t="shared" si="29"/>
        <v>9.307327550765431E-5</v>
      </c>
      <c r="AE92">
        <f t="shared" si="30"/>
        <v>2.9638850244337935E-4</v>
      </c>
      <c r="AF92">
        <f t="shared" si="31"/>
        <v>3.7034898342722901E-5</v>
      </c>
      <c r="AG92">
        <f t="shared" si="32"/>
        <v>-5.0759387359565606E-5</v>
      </c>
      <c r="AH92">
        <f t="shared" si="33"/>
        <v>-6.6886546580519909E-5</v>
      </c>
      <c r="AI92">
        <f t="shared" si="34"/>
        <v>1.4260438338329929E-4</v>
      </c>
      <c r="AJ92">
        <f t="shared" si="35"/>
        <v>1.9922100468838954E-5</v>
      </c>
    </row>
    <row r="93" spans="2:36" x14ac:dyDescent="0.3">
      <c r="B93">
        <v>89</v>
      </c>
      <c r="C93">
        <f>LN(PRICE!B93/PRICE!B94)</f>
        <v>-1.4099072962965193E-2</v>
      </c>
      <c r="D93">
        <f>LN(PRICE!C93/PRICE!C94)</f>
        <v>-1.1938877993577623E-3</v>
      </c>
      <c r="E93">
        <f>LN(PRICE!D93/PRICE!D94)</f>
        <v>-9.868358193965289E-3</v>
      </c>
      <c r="F93">
        <f>LN(PRICE!E93/PRICE!E94)</f>
        <v>1.4413531694410929E-3</v>
      </c>
      <c r="G93">
        <f>LN(PRICE!F93/PRICE!F94)</f>
        <v>-6.3885005212928401E-4</v>
      </c>
      <c r="H93">
        <f>LN(PRICE!G93/PRICE!G94)</f>
        <v>2.190661666976314E-3</v>
      </c>
      <c r="I93">
        <f>LN(PRICE!H93/PRICE!H94)</f>
        <v>-1.5905905403839998E-2</v>
      </c>
      <c r="J93">
        <f>LN(PRICE!I93/PRICE!I94)</f>
        <v>-5.2775950363842675E-3</v>
      </c>
      <c r="K93">
        <f>LN(PRICE!J93/PRICE!J94)</f>
        <v>0</v>
      </c>
      <c r="L93">
        <f>LN(PRICE!K93/PRICE!K94)</f>
        <v>1.0778535325072662E-2</v>
      </c>
      <c r="M93">
        <f>LN(PRICE!L93/PRICE!L94)</f>
        <v>5.1767076868955457E-3</v>
      </c>
      <c r="N93">
        <f>LN(PRICE!M93/PRICE!M94)</f>
        <v>-1.4645519310112112E-3</v>
      </c>
      <c r="O93">
        <f>LN(PRICE!N93/PRICE!N94)</f>
        <v>1.1185153952007889E-2</v>
      </c>
      <c r="P93">
        <f>LN(PRICE!O93/PRICE!O94)</f>
        <v>-1.7821270813388031E-2</v>
      </c>
      <c r="Q93">
        <f>LN(PRICE!P93/PRICE!P94)</f>
        <v>-9.9594003507350818E-3</v>
      </c>
      <c r="R93">
        <f t="shared" si="18"/>
        <v>-1.8785291606588223E-3</v>
      </c>
      <c r="S93">
        <f t="shared" si="19"/>
        <v>1.0408804957535772E-2</v>
      </c>
      <c r="T93">
        <f t="shared" si="20"/>
        <v>-1.9553243640341061E-5</v>
      </c>
      <c r="V93">
        <f t="shared" si="21"/>
        <v>-1.4675450055357065E-4</v>
      </c>
      <c r="W93">
        <f t="shared" si="22"/>
        <v>-1.2426945244696549E-5</v>
      </c>
      <c r="X93">
        <f t="shared" si="23"/>
        <v>-1.0271781569208465E-4</v>
      </c>
      <c r="Y93">
        <f t="shared" si="24"/>
        <v>1.5002764015638345E-5</v>
      </c>
      <c r="Z93">
        <f t="shared" si="25"/>
        <v>-6.6496655897252775E-6</v>
      </c>
      <c r="AA93">
        <f t="shared" si="26"/>
        <v>2.2802170019506635E-5</v>
      </c>
      <c r="AB93">
        <f t="shared" si="27"/>
        <v>-1.6556146702158478E-4</v>
      </c>
      <c r="AC93">
        <f t="shared" si="28"/>
        <v>-5.4933457378582745E-5</v>
      </c>
      <c r="AD93">
        <f t="shared" si="29"/>
        <v>0</v>
      </c>
      <c r="AE93">
        <f t="shared" si="30"/>
        <v>1.1219167192659077E-4</v>
      </c>
      <c r="AF93">
        <f t="shared" si="31"/>
        <v>5.3883340635071892E-5</v>
      </c>
      <c r="AG93">
        <f t="shared" si="32"/>
        <v>-1.5244235400078082E-5</v>
      </c>
      <c r="AH93">
        <f t="shared" si="33"/>
        <v>1.1642408590646054E-4</v>
      </c>
      <c r="AI93">
        <f t="shared" si="34"/>
        <v>-1.8549813199198088E-4</v>
      </c>
      <c r="AJ93">
        <f t="shared" si="35"/>
        <v>-1.0366545574481483E-4</v>
      </c>
    </row>
    <row r="94" spans="2:36" x14ac:dyDescent="0.3">
      <c r="B94">
        <v>90</v>
      </c>
      <c r="C94">
        <f>LN(PRICE!B94/PRICE!B95)</f>
        <v>1.9132044285530614E-2</v>
      </c>
      <c r="D94">
        <f>LN(PRICE!C94/PRICE!C95)</f>
        <v>6.3687164819718799E-3</v>
      </c>
      <c r="E94">
        <f>LN(PRICE!D94/PRICE!D95)</f>
        <v>1.4911172440744166E-3</v>
      </c>
      <c r="F94">
        <f>LN(PRICE!E94/PRICE!E95)</f>
        <v>8.4414076498043854E-3</v>
      </c>
      <c r="G94">
        <f>LN(PRICE!F94/PRICE!F95)</f>
        <v>2.1427182902408005E-2</v>
      </c>
      <c r="H94">
        <f>LN(PRICE!G94/PRICE!G95)</f>
        <v>9.3602481998103036E-3</v>
      </c>
      <c r="I94">
        <f>LN(PRICE!H94/PRICE!H95)</f>
        <v>1.4716579874062634E-2</v>
      </c>
      <c r="J94">
        <f>LN(PRICE!I94/PRICE!I95)</f>
        <v>-1.4522522327013327E-2</v>
      </c>
      <c r="K94">
        <f>LN(PRICE!J94/PRICE!J95)</f>
        <v>1.6298374149846515E-2</v>
      </c>
      <c r="L94">
        <f>LN(PRICE!K94/PRICE!K95)</f>
        <v>1.6570546709138344E-2</v>
      </c>
      <c r="M94">
        <f>LN(PRICE!L94/PRICE!L95)</f>
        <v>2.1674556503007026E-2</v>
      </c>
      <c r="N94">
        <f>LN(PRICE!M94/PRICE!M95)</f>
        <v>8.8192582524916786E-3</v>
      </c>
      <c r="O94">
        <f>LN(PRICE!N94/PRICE!N95)</f>
        <v>-4.6580859649177327E-3</v>
      </c>
      <c r="P94">
        <f>LN(PRICE!O94/PRICE!O95)</f>
        <v>2.524164051258074E-4</v>
      </c>
      <c r="Q94">
        <f>LN(PRICE!P94/PRICE!P95)</f>
        <v>2.8325333732798705E-2</v>
      </c>
      <c r="R94">
        <f t="shared" si="18"/>
        <v>9.5462246899856527E-3</v>
      </c>
      <c r="S94">
        <f t="shared" si="19"/>
        <v>9.8883647096589845E-3</v>
      </c>
      <c r="T94">
        <f t="shared" si="20"/>
        <v>9.4396551334929407E-5</v>
      </c>
      <c r="V94">
        <f t="shared" si="21"/>
        <v>1.8918463153667377E-4</v>
      </c>
      <c r="W94">
        <f t="shared" si="22"/>
        <v>6.2976191306154256E-5</v>
      </c>
      <c r="X94">
        <f t="shared" si="23"/>
        <v>1.4744711134269425E-5</v>
      </c>
      <c r="Y94">
        <f t="shared" si="24"/>
        <v>8.3471717504171068E-5</v>
      </c>
      <c r="Z94">
        <f t="shared" si="25"/>
        <v>2.1187979923957971E-4</v>
      </c>
      <c r="AA94">
        <f t="shared" si="26"/>
        <v>9.2557547972653244E-5</v>
      </c>
      <c r="AB94">
        <f t="shared" si="27"/>
        <v>1.455229090735586E-4</v>
      </c>
      <c r="AC94">
        <f t="shared" si="28"/>
        <v>-1.4360399727367327E-4</v>
      </c>
      <c r="AD94">
        <f t="shared" si="29"/>
        <v>1.6116426776816053E-4</v>
      </c>
      <c r="AE94">
        <f t="shared" si="30"/>
        <v>1.6385560929839941E-4</v>
      </c>
      <c r="AF94">
        <f t="shared" si="31"/>
        <v>2.1432591962184432E-4</v>
      </c>
      <c r="AG94">
        <f t="shared" si="32"/>
        <v>8.7208042069307479E-5</v>
      </c>
      <c r="AH94">
        <f t="shared" si="33"/>
        <v>-4.6060852870050329E-5</v>
      </c>
      <c r="AI94">
        <f t="shared" si="34"/>
        <v>2.4959854725850191E-6</v>
      </c>
      <c r="AJ94">
        <f t="shared" si="35"/>
        <v>2.800912304727199E-4</v>
      </c>
    </row>
    <row r="95" spans="2:36" x14ac:dyDescent="0.3">
      <c r="B95">
        <v>91</v>
      </c>
      <c r="C95">
        <f>LN(PRICE!B95/PRICE!B96)</f>
        <v>1.4564446622554404E-2</v>
      </c>
      <c r="D95">
        <f>LN(PRICE!C95/PRICE!C96)</f>
        <v>-1.1544818403900113E-2</v>
      </c>
      <c r="E95">
        <f>LN(PRICE!D95/PRICE!D96)</f>
        <v>-5.6811308084485836E-3</v>
      </c>
      <c r="F95">
        <f>LN(PRICE!E95/PRICE!E96)</f>
        <v>3.2657299702000186E-3</v>
      </c>
      <c r="G95">
        <f>LN(PRICE!F95/PRICE!F96)</f>
        <v>4.5479508932786241E-4</v>
      </c>
      <c r="H95">
        <f>LN(PRICE!G95/PRICE!G96)</f>
        <v>5.7311682082611531E-3</v>
      </c>
      <c r="I95">
        <f>LN(PRICE!H95/PRICE!H96)</f>
        <v>-4.8091993584546038E-3</v>
      </c>
      <c r="J95">
        <f>LN(PRICE!I95/PRICE!I96)</f>
        <v>1.1201905680022307E-2</v>
      </c>
      <c r="K95">
        <f>LN(PRICE!J95/PRICE!J96)</f>
        <v>-3.2523583726847558E-3</v>
      </c>
      <c r="L95">
        <f>LN(PRICE!K95/PRICE!K96)</f>
        <v>-8.0193496516146271E-3</v>
      </c>
      <c r="M95">
        <f>LN(PRICE!L95/PRICE!L96)</f>
        <v>-1.2614672464624034E-2</v>
      </c>
      <c r="N95">
        <f>LN(PRICE!M95/PRICE!M96)</f>
        <v>1.3875242283233637E-2</v>
      </c>
      <c r="O95">
        <f>LN(PRICE!N95/PRICE!N96)</f>
        <v>-7.1564186712563859E-3</v>
      </c>
      <c r="P95">
        <f>LN(PRICE!O95/PRICE!O96)</f>
        <v>-1.7652255690837114E-3</v>
      </c>
      <c r="Q95">
        <f>LN(PRICE!P95/PRICE!P96)</f>
        <v>-1.0142887124446486E-2</v>
      </c>
      <c r="R95">
        <f t="shared" si="18"/>
        <v>-5.9204231562642287E-4</v>
      </c>
      <c r="S95">
        <f t="shared" si="19"/>
        <v>9.3939464741760355E-3</v>
      </c>
      <c r="T95">
        <f t="shared" si="20"/>
        <v>-5.5616138234418506E-6</v>
      </c>
      <c r="V95">
        <f t="shared" si="21"/>
        <v>1.3681763199827E-4</v>
      </c>
      <c r="W95">
        <f t="shared" si="22"/>
        <v>-1.0845140614032007E-4</v>
      </c>
      <c r="X95">
        <f t="shared" si="23"/>
        <v>-5.3368238727358419E-5</v>
      </c>
      <c r="Y95">
        <f t="shared" si="24"/>
        <v>3.0678092539171475E-5</v>
      </c>
      <c r="Z95">
        <f t="shared" si="25"/>
        <v>4.2723207258640484E-6</v>
      </c>
      <c r="AA95">
        <f t="shared" si="26"/>
        <v>5.3838287382904646E-5</v>
      </c>
      <c r="AB95">
        <f t="shared" si="27"/>
        <v>-4.5177361356964274E-5</v>
      </c>
      <c r="AC95">
        <f t="shared" si="28"/>
        <v>1.0523010236689806E-4</v>
      </c>
      <c r="AD95">
        <f t="shared" si="29"/>
        <v>-3.055248046783887E-5</v>
      </c>
      <c r="AE95">
        <f t="shared" si="30"/>
        <v>-7.5333341384970049E-5</v>
      </c>
      <c r="AF95">
        <f t="shared" si="31"/>
        <v>-1.1850155792194047E-4</v>
      </c>
      <c r="AG95">
        <f t="shared" si="32"/>
        <v>1.3034328332492087E-4</v>
      </c>
      <c r="AH95">
        <f t="shared" si="33"/>
        <v>-6.7227013944576476E-5</v>
      </c>
      <c r="AI95">
        <f t="shared" si="34"/>
        <v>-1.6582434510819318E-5</v>
      </c>
      <c r="AJ95">
        <f t="shared" si="35"/>
        <v>-9.5281738740659572E-5</v>
      </c>
    </row>
    <row r="96" spans="2:36" x14ac:dyDescent="0.3">
      <c r="B96">
        <v>92</v>
      </c>
      <c r="C96">
        <f>LN(PRICE!B96/PRICE!B97)</f>
        <v>8.7875155877766859E-3</v>
      </c>
      <c r="D96">
        <f>LN(PRICE!C96/PRICE!C97)</f>
        <v>-5.2511812606505044E-3</v>
      </c>
      <c r="E96">
        <f>LN(PRICE!D96/PRICE!D97)</f>
        <v>-2.0211802426909516E-3</v>
      </c>
      <c r="F96">
        <f>LN(PRICE!E96/PRICE!E97)</f>
        <v>-5.5341734678425252E-4</v>
      </c>
      <c r="G96">
        <f>LN(PRICE!F96/PRICE!F97)</f>
        <v>1.7901576630531296E-2</v>
      </c>
      <c r="H96">
        <f>LN(PRICE!G96/PRICE!G97)</f>
        <v>1.9313863000529518E-2</v>
      </c>
      <c r="I96">
        <f>LN(PRICE!H96/PRICE!H97)</f>
        <v>-6.0280518233826394E-3</v>
      </c>
      <c r="J96">
        <f>LN(PRICE!I96/PRICE!I97)</f>
        <v>3.0522489508680016E-3</v>
      </c>
      <c r="K96">
        <f>LN(PRICE!J96/PRICE!J97)</f>
        <v>8.4396494359574008E-3</v>
      </c>
      <c r="L96">
        <f>LN(PRICE!K96/PRICE!K97)</f>
        <v>-9.4736836576215667E-3</v>
      </c>
      <c r="M96">
        <f>LN(PRICE!L96/PRICE!L97)</f>
        <v>-3.9417039810789459E-3</v>
      </c>
      <c r="N96">
        <f>LN(PRICE!M96/PRICE!M97)</f>
        <v>2.0671437839269474E-2</v>
      </c>
      <c r="O96">
        <f>LN(PRICE!N96/PRICE!N97)</f>
        <v>5.8897518619714546E-3</v>
      </c>
      <c r="P96">
        <f>LN(PRICE!O96/PRICE!O97)</f>
        <v>2.0104939561429277E-2</v>
      </c>
      <c r="Q96">
        <f>LN(PRICE!P96/PRICE!P97)</f>
        <v>-8.2230462576171441E-3</v>
      </c>
      <c r="R96">
        <f t="shared" si="18"/>
        <v>6.2381148355227789E-3</v>
      </c>
      <c r="S96">
        <f t="shared" si="19"/>
        <v>8.9242491504672328E-3</v>
      </c>
      <c r="T96">
        <f t="shared" si="20"/>
        <v>5.5670491021431205E-5</v>
      </c>
      <c r="V96">
        <f t="shared" si="21"/>
        <v>7.842197851893366E-5</v>
      </c>
      <c r="W96">
        <f t="shared" si="22"/>
        <v>-4.6862849904309717E-5</v>
      </c>
      <c r="X96">
        <f t="shared" si="23"/>
        <v>-1.8037516063775881E-5</v>
      </c>
      <c r="Y96">
        <f t="shared" si="24"/>
        <v>-4.9388342868931955E-6</v>
      </c>
      <c r="Z96">
        <f t="shared" si="25"/>
        <v>1.5975813003704298E-4</v>
      </c>
      <c r="AA96">
        <f t="shared" si="26"/>
        <v>1.7236172547471608E-4</v>
      </c>
      <c r="AB96">
        <f t="shared" si="27"/>
        <v>-5.3795836363794975E-5</v>
      </c>
      <c r="AC96">
        <f t="shared" si="28"/>
        <v>2.7239030106798264E-5</v>
      </c>
      <c r="AD96">
        <f t="shared" si="29"/>
        <v>7.5317534309084089E-5</v>
      </c>
      <c r="AE96">
        <f t="shared" si="30"/>
        <v>-8.4545513333324576E-5</v>
      </c>
      <c r="AF96">
        <f t="shared" si="31"/>
        <v>-3.5176748404537091E-5</v>
      </c>
      <c r="AG96">
        <f t="shared" si="32"/>
        <v>1.8447706157603681E-4</v>
      </c>
      <c r="AH96">
        <f t="shared" si="33"/>
        <v>5.256161305066156E-5</v>
      </c>
      <c r="AI96">
        <f t="shared" si="34"/>
        <v>1.7942148980128029E-4</v>
      </c>
      <c r="AJ96">
        <f t="shared" si="35"/>
        <v>-7.3384513578792559E-5</v>
      </c>
    </row>
    <row r="97" spans="2:36" x14ac:dyDescent="0.3">
      <c r="B97">
        <v>93</v>
      </c>
      <c r="C97">
        <f>LN(PRICE!B97/PRICE!B98)</f>
        <v>-1.7990873557533347E-2</v>
      </c>
      <c r="D97">
        <f>LN(PRICE!C97/PRICE!C98)</f>
        <v>-6.5548980640569438E-3</v>
      </c>
      <c r="E97">
        <f>LN(PRICE!D97/PRICE!D98)</f>
        <v>-1.3636449775574383E-2</v>
      </c>
      <c r="F97">
        <f>LN(PRICE!E97/PRICE!E98)</f>
        <v>-4.4162974075115371E-3</v>
      </c>
      <c r="G97">
        <f>LN(PRICE!F97/PRICE!F98)</f>
        <v>-4.4578327893295147E-2</v>
      </c>
      <c r="H97">
        <f>LN(PRICE!G97/PRICE!G98)</f>
        <v>4.1466753280353713E-3</v>
      </c>
      <c r="I97">
        <f>LN(PRICE!H97/PRICE!H98)</f>
        <v>-1.2432152452756702E-2</v>
      </c>
      <c r="J97">
        <f>LN(PRICE!I97/PRICE!I98)</f>
        <v>1.1250484877656836E-2</v>
      </c>
      <c r="K97">
        <f>LN(PRICE!J97/PRICE!J98)</f>
        <v>-7.6275127225131937E-3</v>
      </c>
      <c r="L97">
        <f>LN(PRICE!K97/PRICE!K98)</f>
        <v>3.9638747897990118E-3</v>
      </c>
      <c r="M97">
        <f>LN(PRICE!L97/PRICE!L98)</f>
        <v>-1.0971829145941064E-2</v>
      </c>
      <c r="N97">
        <f>LN(PRICE!M97/PRICE!M98)</f>
        <v>-1.0136940363703776E-2</v>
      </c>
      <c r="O97">
        <f>LN(PRICE!N97/PRICE!N98)</f>
        <v>-6.7283472901666459E-3</v>
      </c>
      <c r="P97">
        <f>LN(PRICE!O97/PRICE!O98)</f>
        <v>4.3798085116202026E-3</v>
      </c>
      <c r="Q97">
        <f>LN(PRICE!P97/PRICE!P98)</f>
        <v>-1.5350232486232169E-2</v>
      </c>
      <c r="R97">
        <f t="shared" si="18"/>
        <v>-9.2603293202089161E-3</v>
      </c>
      <c r="S97">
        <f t="shared" si="19"/>
        <v>8.4780366929438702E-3</v>
      </c>
      <c r="T97">
        <f t="shared" si="20"/>
        <v>-7.8509411765475154E-5</v>
      </c>
      <c r="V97">
        <f t="shared" si="21"/>
        <v>-1.5252728615888132E-4</v>
      </c>
      <c r="W97">
        <f t="shared" si="22"/>
        <v>-5.5572666305581506E-5</v>
      </c>
      <c r="X97">
        <f t="shared" si="23"/>
        <v>-1.1561032155880583E-4</v>
      </c>
      <c r="Y97">
        <f t="shared" si="24"/>
        <v>-3.7441531467835699E-5</v>
      </c>
      <c r="Z97">
        <f t="shared" si="25"/>
        <v>-3.7793669958943949E-4</v>
      </c>
      <c r="AA97">
        <f t="shared" si="26"/>
        <v>3.5155665584808939E-5</v>
      </c>
      <c r="AB97">
        <f t="shared" si="27"/>
        <v>-1.0540024466674345E-4</v>
      </c>
      <c r="AC97">
        <f t="shared" si="28"/>
        <v>9.5382023606184786E-5</v>
      </c>
      <c r="AD97">
        <f t="shared" si="29"/>
        <v>-6.4666332737363047E-5</v>
      </c>
      <c r="AE97">
        <f t="shared" si="30"/>
        <v>3.3605875914151195E-5</v>
      </c>
      <c r="AF97">
        <f t="shared" si="31"/>
        <v>-9.3019570087999348E-5</v>
      </c>
      <c r="AG97">
        <f t="shared" si="32"/>
        <v>-8.5941352357664391E-5</v>
      </c>
      <c r="AH97">
        <f t="shared" si="33"/>
        <v>-5.704317520890228E-5</v>
      </c>
      <c r="AI97">
        <f t="shared" si="34"/>
        <v>3.7132177269583957E-5</v>
      </c>
      <c r="AJ97">
        <f t="shared" si="35"/>
        <v>-1.3013983426349534E-4</v>
      </c>
    </row>
    <row r="98" spans="2:36" x14ac:dyDescent="0.3">
      <c r="B98">
        <v>94</v>
      </c>
      <c r="C98">
        <f>LN(PRICE!B98/PRICE!B99)</f>
        <v>-1.1629641824322466E-2</v>
      </c>
      <c r="D98">
        <f>LN(PRICE!C98/PRICE!C99)</f>
        <v>-1.0719214330530441E-2</v>
      </c>
      <c r="E98">
        <f>LN(PRICE!D98/PRICE!D99)</f>
        <v>-6.3535453061434946E-3</v>
      </c>
      <c r="F98">
        <f>LN(PRICE!E98/PRICE!E99)</f>
        <v>-9.6676988558609799E-3</v>
      </c>
      <c r="G98">
        <f>LN(PRICE!F98/PRICE!F99)</f>
        <v>-1.2701448420898613E-2</v>
      </c>
      <c r="H98">
        <f>LN(PRICE!G98/PRICE!G99)</f>
        <v>-1.1592124020618797E-2</v>
      </c>
      <c r="I98">
        <f>LN(PRICE!H98/PRICE!H99)</f>
        <v>-1.4952696889143424E-2</v>
      </c>
      <c r="J98">
        <f>LN(PRICE!I98/PRICE!I99)</f>
        <v>-4.9277410045655192E-3</v>
      </c>
      <c r="K98">
        <f>LN(PRICE!J98/PRICE!J99)</f>
        <v>-3.516882732244684E-2</v>
      </c>
      <c r="L98">
        <f>LN(PRICE!K98/PRICE!K99)</f>
        <v>1.4831556068269022E-2</v>
      </c>
      <c r="M98">
        <f>LN(PRICE!L98/PRICE!L99)</f>
        <v>-1.2691924219994065E-2</v>
      </c>
      <c r="N98">
        <f>LN(PRICE!M98/PRICE!M99)</f>
        <v>-1.2528385122766062E-2</v>
      </c>
      <c r="O98">
        <f>LN(PRICE!N98/PRICE!N99)</f>
        <v>-1.6007014177588229E-2</v>
      </c>
      <c r="P98">
        <f>LN(PRICE!O98/PRICE!O99)</f>
        <v>-1.078597999571841E-2</v>
      </c>
      <c r="Q98">
        <f>LN(PRICE!P98/PRICE!P99)</f>
        <v>-9.8083413059398654E-3</v>
      </c>
      <c r="R98">
        <f t="shared" si="18"/>
        <v>-1.1111805435688481E-2</v>
      </c>
      <c r="S98">
        <f t="shared" si="19"/>
        <v>8.054134858296676E-3</v>
      </c>
      <c r="T98">
        <f t="shared" si="20"/>
        <v>-8.949597949818907E-5</v>
      </c>
      <c r="V98">
        <f t="shared" si="21"/>
        <v>-9.3666703606780526E-5</v>
      </c>
      <c r="W98">
        <f t="shared" si="22"/>
        <v>-8.6333997793078496E-5</v>
      </c>
      <c r="X98">
        <f t="shared" si="23"/>
        <v>-5.1172310723977544E-5</v>
      </c>
      <c r="Y98">
        <f t="shared" si="24"/>
        <v>-7.7864950354504807E-5</v>
      </c>
      <c r="Z98">
        <f t="shared" si="25"/>
        <v>-1.0229917847761679E-4</v>
      </c>
      <c r="AA98">
        <f t="shared" si="26"/>
        <v>-9.3364530156164069E-5</v>
      </c>
      <c r="AB98">
        <f t="shared" si="27"/>
        <v>-1.2043103724039432E-4</v>
      </c>
      <c r="AC98">
        <f t="shared" si="28"/>
        <v>-3.9688690597529029E-5</v>
      </c>
      <c r="AD98">
        <f t="shared" si="29"/>
        <v>-2.8325447806313566E-4</v>
      </c>
      <c r="AE98">
        <f t="shared" si="30"/>
        <v>1.1945535273222712E-4</v>
      </c>
      <c r="AF98">
        <f t="shared" si="31"/>
        <v>-1.0222246927911405E-4</v>
      </c>
      <c r="AG98">
        <f t="shared" si="32"/>
        <v>-1.0090530333543562E-4</v>
      </c>
      <c r="AH98">
        <f t="shared" si="33"/>
        <v>-1.2892265086496244E-4</v>
      </c>
      <c r="AI98">
        <f t="shared" si="34"/>
        <v>-8.6871737464406276E-5</v>
      </c>
      <c r="AJ98">
        <f t="shared" si="35"/>
        <v>-7.8997703614241418E-5</v>
      </c>
    </row>
    <row r="99" spans="2:36" x14ac:dyDescent="0.3">
      <c r="B99">
        <v>95</v>
      </c>
      <c r="C99">
        <f>LN(PRICE!B99/PRICE!B100)</f>
        <v>-2.2051958768642098E-3</v>
      </c>
      <c r="D99">
        <f>LN(PRICE!C99/PRICE!C100)</f>
        <v>-9.7864521459489328E-3</v>
      </c>
      <c r="E99">
        <f>LN(PRICE!D99/PRICE!D100)</f>
        <v>6.5997886826468831E-4</v>
      </c>
      <c r="F99">
        <f>LN(PRICE!E99/PRICE!E100)</f>
        <v>-1.7837731461082219E-3</v>
      </c>
      <c r="G99">
        <f>LN(PRICE!F99/PRICE!F100)</f>
        <v>-9.0807113571862302E-3</v>
      </c>
      <c r="H99">
        <f>LN(PRICE!G99/PRICE!G100)</f>
        <v>-6.1346124512972108E-3</v>
      </c>
      <c r="I99">
        <f>LN(PRICE!H99/PRICE!H100)</f>
        <v>-4.0279443793974678E-3</v>
      </c>
      <c r="J99">
        <f>LN(PRICE!I99/PRICE!I100)</f>
        <v>-1.23551835692704E-2</v>
      </c>
      <c r="K99">
        <f>LN(PRICE!J99/PRICE!J100)</f>
        <v>-6.8968807074731402E-3</v>
      </c>
      <c r="L99">
        <f>LN(PRICE!K99/PRICE!K100)</f>
        <v>-4.0833260841930613E-3</v>
      </c>
      <c r="M99">
        <f>LN(PRICE!L99/PRICE!L100)</f>
        <v>-1.1686112252303727E-3</v>
      </c>
      <c r="N99">
        <f>LN(PRICE!M99/PRICE!M100)</f>
        <v>1.4547435492320038E-2</v>
      </c>
      <c r="O99">
        <f>LN(PRICE!N99/PRICE!N100)</f>
        <v>-3.7044980029307409E-2</v>
      </c>
      <c r="P99">
        <f>LN(PRICE!O99/PRICE!O100)</f>
        <v>-6.6191176845330629E-3</v>
      </c>
      <c r="Q99">
        <f>LN(PRICE!P99/PRICE!P100)</f>
        <v>-1.7730447554255961E-3</v>
      </c>
      <c r="R99">
        <f t="shared" si="18"/>
        <v>-5.8842022424365637E-3</v>
      </c>
      <c r="S99">
        <f t="shared" si="19"/>
        <v>7.6514281153818439E-3</v>
      </c>
      <c r="T99">
        <f t="shared" si="20"/>
        <v>-4.5022550474372015E-5</v>
      </c>
      <c r="V99">
        <f t="shared" si="21"/>
        <v>-1.6872897732162934E-5</v>
      </c>
      <c r="W99">
        <f t="shared" si="22"/>
        <v>-7.4880335099352646E-5</v>
      </c>
      <c r="X99">
        <f t="shared" si="23"/>
        <v>5.049780868198326E-6</v>
      </c>
      <c r="Y99">
        <f t="shared" si="24"/>
        <v>-1.3648412001595574E-5</v>
      </c>
      <c r="Z99">
        <f t="shared" si="25"/>
        <v>-6.9480410186041944E-5</v>
      </c>
      <c r="AA99">
        <f t="shared" si="26"/>
        <v>-4.6938546186827012E-5</v>
      </c>
      <c r="AB99">
        <f t="shared" si="27"/>
        <v>-3.081952687171606E-5</v>
      </c>
      <c r="AC99">
        <f t="shared" si="28"/>
        <v>-9.4534798932619348E-5</v>
      </c>
      <c r="AD99">
        <f t="shared" si="29"/>
        <v>-5.2770986953594607E-5</v>
      </c>
      <c r="AE99">
        <f t="shared" si="30"/>
        <v>-3.1243276004866842E-5</v>
      </c>
      <c r="AF99">
        <f t="shared" si="31"/>
        <v>-8.9415447846784976E-6</v>
      </c>
      <c r="AG99">
        <f t="shared" si="32"/>
        <v>1.1130865693264126E-4</v>
      </c>
      <c r="AH99">
        <f t="shared" si="33"/>
        <v>-2.8344700173000165E-4</v>
      </c>
      <c r="AI99">
        <f t="shared" si="34"/>
        <v>-5.064570315045745E-5</v>
      </c>
      <c r="AJ99">
        <f t="shared" si="35"/>
        <v>-1.356632449149373E-5</v>
      </c>
    </row>
    <row r="100" spans="2:36" x14ac:dyDescent="0.3">
      <c r="B100">
        <v>96</v>
      </c>
      <c r="C100">
        <f>LN(PRICE!B100/PRICE!B101)</f>
        <v>1.3342803179921352E-2</v>
      </c>
      <c r="D100">
        <f>LN(PRICE!C100/PRICE!C101)</f>
        <v>1.1932304537696756E-2</v>
      </c>
      <c r="E100">
        <f>LN(PRICE!D100/PRICE!D101)</f>
        <v>-1.0556603582456748E-3</v>
      </c>
      <c r="F100">
        <f>LN(PRICE!E100/PRICE!E101)</f>
        <v>1.5113632784165009E-2</v>
      </c>
      <c r="G100">
        <f>LN(PRICE!F100/PRICE!F101)</f>
        <v>6.1886593802081355E-5</v>
      </c>
      <c r="H100">
        <f>LN(PRICE!G100/PRICE!G101)</f>
        <v>-4.2646142847399407E-4</v>
      </c>
      <c r="I100">
        <f>LN(PRICE!H100/PRICE!H101)</f>
        <v>1.09482112403877E-2</v>
      </c>
      <c r="J100">
        <f>LN(PRICE!I100/PRICE!I101)</f>
        <v>1.4927248218781332E-2</v>
      </c>
      <c r="K100">
        <f>LN(PRICE!J100/PRICE!J101)</f>
        <v>6.4356519915577965E-3</v>
      </c>
      <c r="L100">
        <f>LN(PRICE!K100/PRICE!K101)</f>
        <v>7.1795522676973986E-3</v>
      </c>
      <c r="M100">
        <f>LN(PRICE!L100/PRICE!L101)</f>
        <v>-1.1034229107245531E-2</v>
      </c>
      <c r="N100">
        <f>LN(PRICE!M100/PRICE!M101)</f>
        <v>-1.3550861731098771E-2</v>
      </c>
      <c r="O100">
        <f>LN(PRICE!N100/PRICE!N101)</f>
        <v>-5.5467777561514484E-2</v>
      </c>
      <c r="P100">
        <f>LN(PRICE!O100/PRICE!O101)</f>
        <v>1.0714336917203733E-2</v>
      </c>
      <c r="Q100">
        <f>LN(PRICE!P100/PRICE!P101)</f>
        <v>-5.3003498156826293E-3</v>
      </c>
      <c r="R100">
        <f t="shared" si="18"/>
        <v>-5.1795283182057257E-3</v>
      </c>
      <c r="S100">
        <f t="shared" si="19"/>
        <v>7.268856709612752E-3</v>
      </c>
      <c r="T100">
        <f t="shared" si="20"/>
        <v>-3.7649249168418942E-5</v>
      </c>
      <c r="V100">
        <f t="shared" si="21"/>
        <v>9.698692441941368E-5</v>
      </c>
      <c r="W100">
        <f t="shared" si="22"/>
        <v>8.6734211899979754E-5</v>
      </c>
      <c r="X100">
        <f t="shared" si="23"/>
        <v>-7.6734438781062741E-6</v>
      </c>
      <c r="Y100">
        <f t="shared" si="24"/>
        <v>1.0985883106980109E-4</v>
      </c>
      <c r="Z100">
        <f t="shared" si="25"/>
        <v>4.49844782593338E-7</v>
      </c>
      <c r="AA100">
        <f t="shared" si="26"/>
        <v>-3.0998870157542305E-6</v>
      </c>
      <c r="AB100">
        <f t="shared" si="27"/>
        <v>7.958097873294989E-5</v>
      </c>
      <c r="AC100">
        <f t="shared" si="28"/>
        <v>1.0850402837114368E-4</v>
      </c>
      <c r="AD100">
        <f t="shared" si="29"/>
        <v>4.677983215956756E-5</v>
      </c>
      <c r="AE100">
        <f t="shared" si="30"/>
        <v>5.2187136673067686E-5</v>
      </c>
      <c r="AF100">
        <f t="shared" si="31"/>
        <v>-8.020623028160601E-5</v>
      </c>
      <c r="AG100">
        <f t="shared" si="32"/>
        <v>-9.8499272215131966E-5</v>
      </c>
      <c r="AH100">
        <f t="shared" si="33"/>
        <v>-4.0318732709532218E-4</v>
      </c>
      <c r="AI100">
        <f t="shared" si="34"/>
        <v>7.7880979789667957E-5</v>
      </c>
      <c r="AJ100">
        <f t="shared" si="35"/>
        <v>-3.8527483321019395E-5</v>
      </c>
    </row>
    <row r="101" spans="2:36" x14ac:dyDescent="0.3">
      <c r="B101">
        <v>97</v>
      </c>
      <c r="C101">
        <f>LN(PRICE!B101/PRICE!B102)</f>
        <v>-7.8393262310688262E-3</v>
      </c>
      <c r="D101">
        <f>LN(PRICE!C101/PRICE!C102)</f>
        <v>1.2938516433618158E-2</v>
      </c>
      <c r="E101">
        <f>LN(PRICE!D101/PRICE!D102)</f>
        <v>1.2942791086702137E-2</v>
      </c>
      <c r="F101">
        <f>LN(PRICE!E101/PRICE!E102)</f>
        <v>-4.1127152580284791E-3</v>
      </c>
      <c r="G101">
        <f>LN(PRICE!F101/PRICE!F102)</f>
        <v>1.2210442169645636E-2</v>
      </c>
      <c r="H101">
        <f>LN(PRICE!G101/PRICE!G102)</f>
        <v>5.2362559922700816E-3</v>
      </c>
      <c r="I101">
        <f>LN(PRICE!H101/PRICE!H102)</f>
        <v>-9.744673337988596E-3</v>
      </c>
      <c r="J101">
        <f>LN(PRICE!I101/PRICE!I102)</f>
        <v>3.2049305746899709E-2</v>
      </c>
      <c r="K101">
        <f>LN(PRICE!J101/PRICE!J102)</f>
        <v>-1.9215168447936491E-2</v>
      </c>
      <c r="L101">
        <f>LN(PRICE!K101/PRICE!K102)</f>
        <v>-2.2307941575893983E-2</v>
      </c>
      <c r="M101">
        <f>LN(PRICE!L101/PRICE!L102)</f>
        <v>7.4534203372870486E-3</v>
      </c>
      <c r="N101">
        <f>LN(PRICE!M101/PRICE!M102)</f>
        <v>-4.4765541448646426E-3</v>
      </c>
      <c r="O101">
        <f>LN(PRICE!N101/PRICE!N102)</f>
        <v>-3.4553127922766512E-2</v>
      </c>
      <c r="P101">
        <f>LN(PRICE!O101/PRICE!O102)</f>
        <v>-2.0310395281071071E-2</v>
      </c>
      <c r="Q101">
        <f>LN(PRICE!P101/PRICE!P102)</f>
        <v>-2.0061755126273995E-2</v>
      </c>
      <c r="R101">
        <f t="shared" si="18"/>
        <v>-5.378680361295499E-3</v>
      </c>
      <c r="S101">
        <f t="shared" si="19"/>
        <v>6.9054138741321139E-3</v>
      </c>
      <c r="T101">
        <f t="shared" si="20"/>
        <v>-3.7142013991411868E-5</v>
      </c>
      <c r="V101">
        <f t="shared" si="21"/>
        <v>-5.4133792119870488E-5</v>
      </c>
      <c r="W101">
        <f t="shared" si="22"/>
        <v>8.9345810891393182E-5</v>
      </c>
      <c r="X101">
        <f t="shared" si="23"/>
        <v>8.9375329140106396E-5</v>
      </c>
      <c r="Y101">
        <f t="shared" si="24"/>
        <v>-2.8400001003144696E-5</v>
      </c>
      <c r="Z101">
        <f t="shared" si="25"/>
        <v>8.4318156767558802E-5</v>
      </c>
      <c r="AA101">
        <f t="shared" si="26"/>
        <v>3.615851477752924E-5</v>
      </c>
      <c r="AB101">
        <f t="shared" si="27"/>
        <v>-6.729100246703175E-5</v>
      </c>
      <c r="AC101">
        <f t="shared" si="28"/>
        <v>2.2131372056094335E-4</v>
      </c>
      <c r="AD101">
        <f t="shared" si="29"/>
        <v>-1.3268869079416628E-4</v>
      </c>
      <c r="AE101">
        <f t="shared" si="30"/>
        <v>-1.5404556926150692E-4</v>
      </c>
      <c r="AF101">
        <f t="shared" si="31"/>
        <v>5.1468952206840445E-5</v>
      </c>
      <c r="AG101">
        <f t="shared" si="32"/>
        <v>-3.0912459100251927E-5</v>
      </c>
      <c r="AH101">
        <f t="shared" si="33"/>
        <v>-2.3860364895253363E-4</v>
      </c>
      <c r="AI101">
        <f t="shared" si="34"/>
        <v>-1.4025168536301559E-4</v>
      </c>
      <c r="AJ101">
        <f t="shared" si="35"/>
        <v>-1.3853472218841351E-4</v>
      </c>
    </row>
    <row r="102" spans="2:36" x14ac:dyDescent="0.3">
      <c r="B102">
        <v>98</v>
      </c>
      <c r="C102">
        <f>LN(PRICE!B102/PRICE!B103)</f>
        <v>1.7381862150328515E-2</v>
      </c>
      <c r="D102">
        <f>LN(PRICE!C102/PRICE!C103)</f>
        <v>1.5979607602003901E-2</v>
      </c>
      <c r="E102">
        <f>LN(PRICE!D102/PRICE!D103)</f>
        <v>9.3966785267587775E-3</v>
      </c>
      <c r="F102">
        <f>LN(PRICE!E102/PRICE!E103)</f>
        <v>4.8668518833443726E-3</v>
      </c>
      <c r="G102">
        <f>LN(PRICE!F102/PRICE!F103)</f>
        <v>1.8919213539204758E-2</v>
      </c>
      <c r="H102">
        <f>LN(PRICE!G102/PRICE!G103)</f>
        <v>8.723994259075378E-3</v>
      </c>
      <c r="I102">
        <f>LN(PRICE!H102/PRICE!H103)</f>
        <v>1.6197587511745826E-2</v>
      </c>
      <c r="J102">
        <f>LN(PRICE!I102/PRICE!I103)</f>
        <v>-1.8895145910778986E-2</v>
      </c>
      <c r="K102">
        <f>LN(PRICE!J102/PRICE!J103)</f>
        <v>4.7775813172568932E-2</v>
      </c>
      <c r="L102">
        <f>LN(PRICE!K102/PRICE!K103)</f>
        <v>9.859911291375683E-3</v>
      </c>
      <c r="M102">
        <f>LN(PRICE!L102/PRICE!L103)</f>
        <v>8.1796487984650418E-3</v>
      </c>
      <c r="N102">
        <f>LN(PRICE!M102/PRICE!M103)</f>
        <v>1.0476484024710443E-2</v>
      </c>
      <c r="O102">
        <f>LN(PRICE!N102/PRICE!N103)</f>
        <v>2.6687881383783633E-2</v>
      </c>
      <c r="P102">
        <f>LN(PRICE!O102/PRICE!O103)</f>
        <v>1.6215176048400448E-2</v>
      </c>
      <c r="Q102">
        <f>LN(PRICE!P102/PRICE!P103)</f>
        <v>2.5940273116000535E-3</v>
      </c>
      <c r="R102">
        <f t="shared" si="18"/>
        <v>1.4752842076028743E-2</v>
      </c>
      <c r="S102">
        <f t="shared" si="19"/>
        <v>6.5601431804255088E-3</v>
      </c>
      <c r="T102">
        <f t="shared" si="20"/>
        <v>9.6780756336954456E-5</v>
      </c>
      <c r="V102">
        <f t="shared" si="21"/>
        <v>1.1402750444857388E-4</v>
      </c>
      <c r="W102">
        <f t="shared" si="22"/>
        <v>1.0482851383616151E-4</v>
      </c>
      <c r="X102">
        <f t="shared" si="23"/>
        <v>6.1643556555967416E-5</v>
      </c>
      <c r="Y102">
        <f t="shared" si="24"/>
        <v>3.1927245192662629E-5</v>
      </c>
      <c r="Z102">
        <f t="shared" si="25"/>
        <v>1.2411274967822806E-4</v>
      </c>
      <c r="AA102">
        <f t="shared" si="26"/>
        <v>5.723065144474463E-5</v>
      </c>
      <c r="AB102">
        <f t="shared" si="27"/>
        <v>1.0625849325452476E-4</v>
      </c>
      <c r="AC102">
        <f t="shared" si="28"/>
        <v>-1.239548625897417E-4</v>
      </c>
      <c r="AD102">
        <f t="shared" si="29"/>
        <v>3.1341617497331129E-4</v>
      </c>
      <c r="AE102">
        <f t="shared" si="30"/>
        <v>6.4682429817718664E-5</v>
      </c>
      <c r="AF102">
        <f t="shared" si="31"/>
        <v>5.3659667283526153E-5</v>
      </c>
      <c r="AG102">
        <f t="shared" si="32"/>
        <v>6.8727235229541E-5</v>
      </c>
      <c r="AH102">
        <f t="shared" si="33"/>
        <v>1.7507632305983309E-4</v>
      </c>
      <c r="AI102">
        <f t="shared" si="34"/>
        <v>1.0637387657331325E-4</v>
      </c>
      <c r="AJ102">
        <f t="shared" si="35"/>
        <v>1.7017190578030607E-5</v>
      </c>
    </row>
    <row r="103" spans="2:36" x14ac:dyDescent="0.3">
      <c r="B103">
        <v>99</v>
      </c>
      <c r="C103">
        <f>LN(PRICE!B103/PRICE!B104)</f>
        <v>-8.7823590930268328E-4</v>
      </c>
      <c r="D103">
        <f>LN(PRICE!C103/PRICE!C104)</f>
        <v>6.326831421141159E-3</v>
      </c>
      <c r="E103">
        <f>LN(PRICE!D103/PRICE!D104)</f>
        <v>9.4177826296621137E-3</v>
      </c>
      <c r="F103">
        <f>LN(PRICE!E103/PRICE!E104)</f>
        <v>4.4865305251193784E-3</v>
      </c>
      <c r="G103">
        <f>LN(PRICE!F103/PRICE!F104)</f>
        <v>2.8968688649839879E-2</v>
      </c>
      <c r="H103">
        <f>LN(PRICE!G103/PRICE!G104)</f>
        <v>-4.6289860290343971E-3</v>
      </c>
      <c r="I103">
        <f>LN(PRICE!H103/PRICE!H104)</f>
        <v>-3.8895880553639112E-3</v>
      </c>
      <c r="J103">
        <f>LN(PRICE!I103/PRICE!I104)</f>
        <v>5.2956380498262859E-2</v>
      </c>
      <c r="K103">
        <f>LN(PRICE!J103/PRICE!J104)</f>
        <v>3.372405059932563E-3</v>
      </c>
      <c r="L103">
        <f>LN(PRICE!K103/PRICE!K104)</f>
        <v>-6.3376134991807234E-2</v>
      </c>
      <c r="M103">
        <f>LN(PRICE!L103/PRICE!L104)</f>
        <v>-1.674688222975472E-3</v>
      </c>
      <c r="N103">
        <f>LN(PRICE!M103/PRICE!M104)</f>
        <v>1.4650480838176326E-2</v>
      </c>
      <c r="O103">
        <f>LN(PRICE!N103/PRICE!N104)</f>
        <v>-1.8635488061786395E-3</v>
      </c>
      <c r="P103">
        <f>LN(PRICE!O103/PRICE!O104)</f>
        <v>-9.4063993572880093E-3</v>
      </c>
      <c r="Q103">
        <f>LN(PRICE!P103/PRICE!P104)</f>
        <v>1.733097420465012E-3</v>
      </c>
      <c r="R103">
        <f t="shared" si="18"/>
        <v>1.1603920961805339E-3</v>
      </c>
      <c r="S103">
        <f t="shared" si="19"/>
        <v>6.2321360214042318E-3</v>
      </c>
      <c r="T103">
        <f t="shared" si="20"/>
        <v>7.2317213815594696E-6</v>
      </c>
      <c r="V103">
        <f t="shared" si="21"/>
        <v>-5.4732856456559526E-6</v>
      </c>
      <c r="W103">
        <f t="shared" si="22"/>
        <v>3.9429674001045945E-5</v>
      </c>
      <c r="X103">
        <f t="shared" si="23"/>
        <v>5.8692902368072327E-5</v>
      </c>
      <c r="Y103">
        <f t="shared" si="24"/>
        <v>2.7960668496726121E-5</v>
      </c>
      <c r="Z103">
        <f t="shared" si="25"/>
        <v>1.8053680802751102E-4</v>
      </c>
      <c r="AA103">
        <f t="shared" si="26"/>
        <v>-2.8848470574122202E-5</v>
      </c>
      <c r="AB103">
        <f t="shared" si="27"/>
        <v>-2.4240441828257067E-5</v>
      </c>
      <c r="AC103">
        <f t="shared" si="28"/>
        <v>3.3003136646641255E-4</v>
      </c>
      <c r="AD103">
        <f t="shared" si="29"/>
        <v>2.1017287052771624E-5</v>
      </c>
      <c r="AE103">
        <f t="shared" si="30"/>
        <v>-3.9496869377981907E-4</v>
      </c>
      <c r="AF103">
        <f t="shared" si="31"/>
        <v>-1.043688479902688E-5</v>
      </c>
      <c r="AG103">
        <f t="shared" si="32"/>
        <v>9.1303789362491146E-5</v>
      </c>
      <c r="AH103">
        <f t="shared" si="33"/>
        <v>-1.1613889642630752E-5</v>
      </c>
      <c r="AI103">
        <f t="shared" si="34"/>
        <v>-5.8621960266268215E-5</v>
      </c>
      <c r="AJ103">
        <f t="shared" si="35"/>
        <v>1.0800898862682757E-5</v>
      </c>
    </row>
    <row r="104" spans="2:36" x14ac:dyDescent="0.3">
      <c r="B104">
        <v>100</v>
      </c>
      <c r="C104">
        <f>LN(PRICE!B104/PRICE!B105)</f>
        <v>-4.4935713324217152E-3</v>
      </c>
      <c r="D104">
        <f>LN(PRICE!C104/PRICE!C105)</f>
        <v>-6.2180211095408354E-3</v>
      </c>
      <c r="E104">
        <f>LN(PRICE!D104/PRICE!D105)</f>
        <v>-2.0426591118428362E-4</v>
      </c>
      <c r="F104">
        <f>LN(PRICE!E104/PRICE!E105)</f>
        <v>2.1242068110124417E-3</v>
      </c>
      <c r="G104">
        <f>LN(PRICE!F104/PRICE!F105)</f>
        <v>-1.2484416787448384E-3</v>
      </c>
      <c r="H104">
        <f>LN(PRICE!G104/PRICE!G105)</f>
        <v>-1.3055392605993269E-3</v>
      </c>
      <c r="I104">
        <f>LN(PRICE!H104/PRICE!H105)</f>
        <v>2.1172868215120905E-2</v>
      </c>
      <c r="J104">
        <f>LN(PRICE!I104/PRICE!I105)</f>
        <v>2.2604823565179424E-2</v>
      </c>
      <c r="K104">
        <f>LN(PRICE!J104/PRICE!J105)</f>
        <v>-4.7465804007641773E-3</v>
      </c>
      <c r="L104">
        <f>LN(PRICE!K104/PRICE!K105)</f>
        <v>7.382781696233829E-3</v>
      </c>
      <c r="M104">
        <f>LN(PRICE!L104/PRICE!L105)</f>
        <v>4.2761464375780274E-3</v>
      </c>
      <c r="N104">
        <f>LN(PRICE!M104/PRICE!M105)</f>
        <v>-2.541376463849299E-3</v>
      </c>
      <c r="O104">
        <f>LN(PRICE!N104/PRICE!N105)</f>
        <v>-2.8631080546310573E-2</v>
      </c>
      <c r="P104">
        <f>LN(PRICE!O104/PRICE!O105)</f>
        <v>-3.6277269931086487E-2</v>
      </c>
      <c r="Q104">
        <f>LN(PRICE!P104/PRICE!P105)</f>
        <v>1.221651943943516E-2</v>
      </c>
      <c r="R104">
        <f t="shared" si="18"/>
        <v>-4.0689866839292285E-3</v>
      </c>
      <c r="S104">
        <f t="shared" si="19"/>
        <v>5.9205292203340209E-3</v>
      </c>
      <c r="T104">
        <f t="shared" si="20"/>
        <v>-2.4090554559353027E-5</v>
      </c>
      <c r="V104">
        <f t="shared" si="21"/>
        <v>-2.6604320377258046E-5</v>
      </c>
      <c r="W104">
        <f t="shared" si="22"/>
        <v>-3.6813975671690285E-5</v>
      </c>
      <c r="X104">
        <f t="shared" si="23"/>
        <v>-1.2093622958847051E-6</v>
      </c>
      <c r="Y104">
        <f t="shared" si="24"/>
        <v>1.2576428494631708E-5</v>
      </c>
      <c r="Z104">
        <f t="shared" si="25"/>
        <v>-7.3914354388916742E-6</v>
      </c>
      <c r="AA104">
        <f t="shared" si="26"/>
        <v>-7.7294833406715874E-6</v>
      </c>
      <c r="AB104">
        <f t="shared" si="27"/>
        <v>1.2535458494590475E-4</v>
      </c>
      <c r="AC104">
        <f t="shared" si="28"/>
        <v>1.3383251843813985E-4</v>
      </c>
      <c r="AD104">
        <f t="shared" si="29"/>
        <v>-2.8102267959389079E-5</v>
      </c>
      <c r="AE104">
        <f t="shared" si="30"/>
        <v>4.3709974759899551E-5</v>
      </c>
      <c r="AF104">
        <f t="shared" si="31"/>
        <v>2.531704993410794E-5</v>
      </c>
      <c r="AG104">
        <f t="shared" si="32"/>
        <v>-1.5046293614088922E-5</v>
      </c>
      <c r="AH104">
        <f t="shared" si="33"/>
        <v>-1.6951114898416868E-4</v>
      </c>
      <c r="AI104">
        <f t="shared" si="34"/>
        <v>-2.1478063666094231E-4</v>
      </c>
      <c r="AJ104">
        <f t="shared" si="35"/>
        <v>7.2328260311954463E-5</v>
      </c>
    </row>
    <row r="105" spans="2:36" x14ac:dyDescent="0.3">
      <c r="B105">
        <v>101</v>
      </c>
      <c r="C105">
        <f>LN(PRICE!B105/PRICE!B106)</f>
        <v>-1.170970046484582E-2</v>
      </c>
      <c r="D105">
        <f>LN(PRICE!C105/PRICE!C106)</f>
        <v>-4.1505752940801431E-3</v>
      </c>
      <c r="E105">
        <f>LN(PRICE!D105/PRICE!D106)</f>
        <v>-9.8203464338220779E-3</v>
      </c>
      <c r="F105">
        <f>LN(PRICE!E105/PRICE!E106)</f>
        <v>-9.1224178770170153E-3</v>
      </c>
      <c r="G105">
        <f>LN(PRICE!F105/PRICE!F106)</f>
        <v>-2.1119119756654536E-2</v>
      </c>
      <c r="H105">
        <f>LN(PRICE!G105/PRICE!G106)</f>
        <v>-9.4786767030376386E-3</v>
      </c>
      <c r="I105">
        <f>LN(PRICE!H105/PRICE!H106)</f>
        <v>8.4244211474951303E-3</v>
      </c>
      <c r="J105">
        <f>LN(PRICE!I105/PRICE!I106)</f>
        <v>-2.3945122832251435E-3</v>
      </c>
      <c r="K105">
        <f>LN(PRICE!J105/PRICE!J106)</f>
        <v>1.522078878235969E-2</v>
      </c>
      <c r="L105">
        <f>LN(PRICE!K105/PRICE!K106)</f>
        <v>-2.0513794634594011E-2</v>
      </c>
      <c r="M105">
        <f>LN(PRICE!L105/PRICE!L106)</f>
        <v>-1.2774155237083439E-2</v>
      </c>
      <c r="N105">
        <f>LN(PRICE!M105/PRICE!M106)</f>
        <v>-2.0598583640276932E-2</v>
      </c>
      <c r="O105">
        <f>LN(PRICE!N105/PRICE!N106)</f>
        <v>-1.6864393378383136E-2</v>
      </c>
      <c r="P105">
        <f>LN(PRICE!O105/PRICE!O106)</f>
        <v>-7.5362213061841354E-3</v>
      </c>
      <c r="Q105">
        <f>LN(PRICE!P105/PRICE!P106)</f>
        <v>-9.6112284615728506E-3</v>
      </c>
      <c r="R105">
        <f t="shared" si="18"/>
        <v>-1.0985121484988366E-2</v>
      </c>
      <c r="S105">
        <f t="shared" si="19"/>
        <v>5.6245027593173199E-3</v>
      </c>
      <c r="T105">
        <f t="shared" si="20"/>
        <v>-6.1785846103753038E-5</v>
      </c>
      <c r="V105">
        <f t="shared" si="21"/>
        <v>-6.5861242575304622E-5</v>
      </c>
      <c r="W105">
        <f t="shared" si="22"/>
        <v>-2.3344922194308061E-5</v>
      </c>
      <c r="X105">
        <f t="shared" si="23"/>
        <v>-5.5234565614484279E-5</v>
      </c>
      <c r="Y105">
        <f t="shared" si="24"/>
        <v>-5.1309064520927852E-5</v>
      </c>
      <c r="Z105">
        <f t="shared" si="25"/>
        <v>-1.1878454734565637E-4</v>
      </c>
      <c r="AA105">
        <f t="shared" si="26"/>
        <v>-5.3312843270911995E-5</v>
      </c>
      <c r="AB105">
        <f t="shared" si="27"/>
        <v>4.7383179989737541E-5</v>
      </c>
      <c r="AC105">
        <f t="shared" si="28"/>
        <v>-1.3467940944219036E-5</v>
      </c>
      <c r="AD105">
        <f t="shared" si="29"/>
        <v>8.5609368505368188E-5</v>
      </c>
      <c r="AE105">
        <f t="shared" si="30"/>
        <v>-1.1537989452634284E-4</v>
      </c>
      <c r="AF105">
        <f t="shared" si="31"/>
        <v>-7.1848271378923599E-5</v>
      </c>
      <c r="AG105">
        <f t="shared" si="32"/>
        <v>-1.1585679052276621E-4</v>
      </c>
      <c r="AH105">
        <f t="shared" si="33"/>
        <v>-9.4853827090928686E-5</v>
      </c>
      <c r="AI105">
        <f t="shared" si="34"/>
        <v>-4.2387497531458645E-5</v>
      </c>
      <c r="AJ105">
        <f t="shared" si="35"/>
        <v>-5.4058381002545658E-5</v>
      </c>
    </row>
    <row r="106" spans="2:36" x14ac:dyDescent="0.3">
      <c r="B106">
        <v>102</v>
      </c>
      <c r="C106">
        <f>LN(PRICE!B106/PRICE!B107)</f>
        <v>-3.0371526410410909E-3</v>
      </c>
      <c r="D106">
        <f>LN(PRICE!C106/PRICE!C107)</f>
        <v>1.483516457457292E-4</v>
      </c>
      <c r="E106">
        <f>LN(PRICE!D106/PRICE!D107)</f>
        <v>4.9320142108128543E-3</v>
      </c>
      <c r="F106">
        <f>LN(PRICE!E106/PRICE!E107)</f>
        <v>9.6795119283652562E-3</v>
      </c>
      <c r="G106">
        <f>LN(PRICE!F106/PRICE!F107)</f>
        <v>-1.2968464275284518E-2</v>
      </c>
      <c r="H106">
        <f>LN(PRICE!G106/PRICE!G107)</f>
        <v>-3.9754772670621561E-3</v>
      </c>
      <c r="I106">
        <f>LN(PRICE!H106/PRICE!H107)</f>
        <v>9.914238769336101E-5</v>
      </c>
      <c r="J106">
        <f>LN(PRICE!I106/PRICE!I107)</f>
        <v>-6.0130237770286777E-3</v>
      </c>
      <c r="K106">
        <f>LN(PRICE!J106/PRICE!J107)</f>
        <v>-2.0416139374702758E-2</v>
      </c>
      <c r="L106">
        <f>LN(PRICE!K106/PRICE!K107)</f>
        <v>2.6865223766196402E-2</v>
      </c>
      <c r="M106">
        <f>LN(PRICE!L106/PRICE!L107)</f>
        <v>-1.8330985677339724E-2</v>
      </c>
      <c r="N106">
        <f>LN(PRICE!M106/PRICE!M107)</f>
        <v>4.9851594562330464E-3</v>
      </c>
      <c r="O106">
        <f>LN(PRICE!N106/PRICE!N107)</f>
        <v>1.1451171931724846E-2</v>
      </c>
      <c r="P106">
        <f>LN(PRICE!O106/PRICE!O107)</f>
        <v>3.4745393948074778E-2</v>
      </c>
      <c r="Q106">
        <f>LN(PRICE!P106/PRICE!P107)</f>
        <v>5.2310334249168243E-3</v>
      </c>
      <c r="R106">
        <f t="shared" si="18"/>
        <v>2.3174314059717046E-3</v>
      </c>
      <c r="S106">
        <f t="shared" si="19"/>
        <v>5.3432776213514534E-3</v>
      </c>
      <c r="T106">
        <f t="shared" si="20"/>
        <v>1.2382679370545644E-5</v>
      </c>
      <c r="V106">
        <f t="shared" si="21"/>
        <v>-1.6228349739503323E-5</v>
      </c>
      <c r="W106">
        <f t="shared" si="22"/>
        <v>7.9268402880381344E-7</v>
      </c>
      <c r="X106">
        <f t="shared" si="23"/>
        <v>2.6353121160823673E-5</v>
      </c>
      <c r="Y106">
        <f t="shared" si="24"/>
        <v>5.1720319472438527E-5</v>
      </c>
      <c r="Z106">
        <f t="shared" si="25"/>
        <v>-6.9294104945423558E-5</v>
      </c>
      <c r="AA106">
        <f t="shared" si="26"/>
        <v>-2.1242078715284654E-5</v>
      </c>
      <c r="AB106">
        <f t="shared" si="27"/>
        <v>5.2974530148928561E-7</v>
      </c>
      <c r="AC106">
        <f t="shared" si="28"/>
        <v>-3.2129255384451525E-5</v>
      </c>
      <c r="AD106">
        <f t="shared" si="29"/>
        <v>-1.090891006352415E-4</v>
      </c>
      <c r="AE106">
        <f t="shared" si="30"/>
        <v>1.4354834894251644E-4</v>
      </c>
      <c r="AF106">
        <f t="shared" si="31"/>
        <v>-9.7947545547043361E-5</v>
      </c>
      <c r="AG106">
        <f t="shared" si="32"/>
        <v>2.6637090961358616E-5</v>
      </c>
      <c r="AH106">
        <f t="shared" si="33"/>
        <v>6.1186790721033267E-5</v>
      </c>
      <c r="AI106">
        <f t="shared" si="34"/>
        <v>1.856542859277882E-4</v>
      </c>
      <c r="AJ106">
        <f t="shared" si="35"/>
        <v>2.7950863835899515E-5</v>
      </c>
    </row>
    <row r="107" spans="2:36" x14ac:dyDescent="0.3">
      <c r="B107">
        <v>103</v>
      </c>
      <c r="C107">
        <f>LN(PRICE!B107/PRICE!B108)</f>
        <v>5.029454278163514E-3</v>
      </c>
      <c r="D107">
        <f>LN(PRICE!C107/PRICE!C108)</f>
        <v>7.4685136637384101E-3</v>
      </c>
      <c r="E107">
        <f>LN(PRICE!D107/PRICE!D108)</f>
        <v>2.0389297908691192E-2</v>
      </c>
      <c r="F107">
        <f>LN(PRICE!E107/PRICE!E108)</f>
        <v>1.1719818221719164E-2</v>
      </c>
      <c r="G107">
        <f>LN(PRICE!F107/PRICE!F108)</f>
        <v>-4.9387356569242499E-3</v>
      </c>
      <c r="H107">
        <f>LN(PRICE!G107/PRICE!G108)</f>
        <v>-1.0672043121720055E-2</v>
      </c>
      <c r="I107">
        <f>LN(PRICE!H107/PRICE!H108)</f>
        <v>2.5235636099707245E-2</v>
      </c>
      <c r="J107">
        <f>LN(PRICE!I107/PRICE!I108)</f>
        <v>-3.4052619550055561E-3</v>
      </c>
      <c r="K107">
        <f>LN(PRICE!J107/PRICE!J108)</f>
        <v>3.8855254421388756E-2</v>
      </c>
      <c r="L107">
        <f>LN(PRICE!K107/PRICE!K108)</f>
        <v>-6.2094963980586304E-3</v>
      </c>
      <c r="M107">
        <f>LN(PRICE!L107/PRICE!L108)</f>
        <v>-7.7891193367914027E-3</v>
      </c>
      <c r="N107">
        <f>LN(PRICE!M107/PRICE!M108)</f>
        <v>-8.4599067473739575E-3</v>
      </c>
      <c r="O107">
        <f>LN(PRICE!N107/PRICE!N108)</f>
        <v>-1.2588617907306331E-3</v>
      </c>
      <c r="P107">
        <f>LN(PRICE!O107/PRICE!O108)</f>
        <v>3.3659474492908376E-2</v>
      </c>
      <c r="Q107">
        <f>LN(PRICE!P107/PRICE!P108)</f>
        <v>-6.9686480295989613E-3</v>
      </c>
      <c r="R107">
        <f t="shared" si="18"/>
        <v>4.9715841077930438E-3</v>
      </c>
      <c r="S107">
        <f t="shared" si="19"/>
        <v>5.0761137402838812E-3</v>
      </c>
      <c r="T107">
        <f t="shared" si="20"/>
        <v>2.5236326400545251E-5</v>
      </c>
      <c r="V107">
        <f t="shared" si="21"/>
        <v>2.5530081967515364E-5</v>
      </c>
      <c r="W107">
        <f t="shared" si="22"/>
        <v>3.7911024828000451E-5</v>
      </c>
      <c r="X107">
        <f t="shared" si="23"/>
        <v>1.0349839526904877E-4</v>
      </c>
      <c r="Y107">
        <f t="shared" si="24"/>
        <v>5.9491130308898048E-5</v>
      </c>
      <c r="Z107">
        <f t="shared" si="25"/>
        <v>-2.5069583927743127E-5</v>
      </c>
      <c r="AA107">
        <f t="shared" si="26"/>
        <v>-5.417250472706526E-5</v>
      </c>
      <c r="AB107">
        <f t="shared" si="27"/>
        <v>1.2809895915052787E-4</v>
      </c>
      <c r="AC107">
        <f t="shared" si="28"/>
        <v>-1.7285496999069654E-5</v>
      </c>
      <c r="AD107">
        <f t="shared" si="29"/>
        <v>1.9723369085063749E-4</v>
      </c>
      <c r="AE107">
        <f t="shared" si="30"/>
        <v>-3.152010998642868E-5</v>
      </c>
      <c r="AF107">
        <f t="shared" si="31"/>
        <v>-3.9538455690197714E-5</v>
      </c>
      <c r="AG107">
        <f t="shared" si="32"/>
        <v>-4.2943448881865264E-5</v>
      </c>
      <c r="AH107">
        <f t="shared" si="33"/>
        <v>-6.3901256330461389E-6</v>
      </c>
      <c r="AI107">
        <f t="shared" si="34"/>
        <v>1.7085932096418704E-4</v>
      </c>
      <c r="AJ107">
        <f t="shared" si="35"/>
        <v>-3.5373650014249486E-5</v>
      </c>
    </row>
    <row r="108" spans="2:36" x14ac:dyDescent="0.3">
      <c r="B108">
        <v>104</v>
      </c>
      <c r="C108">
        <f>LN(PRICE!B108/PRICE!B109)</f>
        <v>1.1809361720666493E-2</v>
      </c>
      <c r="D108">
        <f>LN(PRICE!C108/PRICE!C109)</f>
        <v>-8.648935967675778E-3</v>
      </c>
      <c r="E108">
        <f>LN(PRICE!D108/PRICE!D109)</f>
        <v>-1.6997152193013426E-2</v>
      </c>
      <c r="F108">
        <f>LN(PRICE!E108/PRICE!E109)</f>
        <v>1.0045220334174916E-2</v>
      </c>
      <c r="G108">
        <f>LN(PRICE!F108/PRICE!F109)</f>
        <v>1.0476040563249665E-2</v>
      </c>
      <c r="H108">
        <f>LN(PRICE!G108/PRICE!G109)</f>
        <v>1.7692914394115147E-2</v>
      </c>
      <c r="I108">
        <f>LN(PRICE!H108/PRICE!H109)</f>
        <v>1.8507341058555372E-2</v>
      </c>
      <c r="J108">
        <f>LN(PRICE!I108/PRICE!I109)</f>
        <v>5.3365502275501573E-3</v>
      </c>
      <c r="K108">
        <f>LN(PRICE!J108/PRICE!J109)</f>
        <v>-2.7056044850576898E-2</v>
      </c>
      <c r="L108">
        <f>LN(PRICE!K108/PRICE!K109)</f>
        <v>8.039748299317381E-3</v>
      </c>
      <c r="M108">
        <f>LN(PRICE!L108/PRICE!L109)</f>
        <v>4.9422582550738975E-3</v>
      </c>
      <c r="N108">
        <f>LN(PRICE!M108/PRICE!M109)</f>
        <v>2.480801966272666E-3</v>
      </c>
      <c r="O108">
        <f>LN(PRICE!N108/PRICE!N109)</f>
        <v>1.0660504079175953E-2</v>
      </c>
      <c r="P108">
        <f>LN(PRICE!O108/PRICE!O109)</f>
        <v>5.4610200139292558E-3</v>
      </c>
      <c r="Q108">
        <f>LN(PRICE!P108/PRICE!P109)</f>
        <v>2.0167303836711406E-2</v>
      </c>
      <c r="R108">
        <f t="shared" si="18"/>
        <v>3.0870255744758859E-3</v>
      </c>
      <c r="S108">
        <f t="shared" si="19"/>
        <v>4.8223080532696872E-3</v>
      </c>
      <c r="T108">
        <f t="shared" si="20"/>
        <v>1.4886588288444547E-5</v>
      </c>
      <c r="V108">
        <f t="shared" si="21"/>
        <v>5.6948380129544796E-5</v>
      </c>
      <c r="W108">
        <f t="shared" si="22"/>
        <v>-4.1707833569136763E-5</v>
      </c>
      <c r="X108">
        <f t="shared" si="23"/>
        <v>-8.196550390301917E-5</v>
      </c>
      <c r="Y108">
        <f t="shared" si="24"/>
        <v>4.8441146914360112E-5</v>
      </c>
      <c r="Z108">
        <f t="shared" si="25"/>
        <v>5.051869477453877E-5</v>
      </c>
      <c r="AA108">
        <f t="shared" si="26"/>
        <v>8.5320683568552649E-5</v>
      </c>
      <c r="AB108">
        <f t="shared" si="27"/>
        <v>8.924809983128031E-5</v>
      </c>
      <c r="AC108">
        <f t="shared" si="28"/>
        <v>2.5734489138993305E-5</v>
      </c>
      <c r="AD108">
        <f t="shared" si="29"/>
        <v>-1.3047258297256282E-4</v>
      </c>
      <c r="AE108">
        <f t="shared" si="30"/>
        <v>3.877014297005948E-5</v>
      </c>
      <c r="AF108">
        <f t="shared" si="31"/>
        <v>2.3833091784781449E-5</v>
      </c>
      <c r="AG108">
        <f t="shared" si="32"/>
        <v>1.1963191300523952E-5</v>
      </c>
      <c r="AH108">
        <f t="shared" si="33"/>
        <v>5.1408234672924552E-5</v>
      </c>
      <c r="AI108">
        <f t="shared" si="34"/>
        <v>2.6334720792237991E-5</v>
      </c>
      <c r="AJ108">
        <f t="shared" si="35"/>
        <v>9.7252951704510077E-5</v>
      </c>
    </row>
    <row r="109" spans="2:36" x14ac:dyDescent="0.3">
      <c r="B109">
        <v>105</v>
      </c>
      <c r="C109">
        <f>LN(PRICE!B109/PRICE!B110)</f>
        <v>-6.9434963640843759E-3</v>
      </c>
      <c r="D109">
        <f>LN(PRICE!C109/PRICE!C110)</f>
        <v>8.4955204745058735E-4</v>
      </c>
      <c r="E109">
        <f>LN(PRICE!D109/PRICE!D110)</f>
        <v>-1.0612897582898814E-2</v>
      </c>
      <c r="F109">
        <f>LN(PRICE!E109/PRICE!E110)</f>
        <v>-2.0711290861546904E-4</v>
      </c>
      <c r="G109">
        <f>LN(PRICE!F109/PRICE!F110)</f>
        <v>2.8762529651867089E-3</v>
      </c>
      <c r="H109">
        <f>LN(PRICE!G109/PRICE!G110)</f>
        <v>1.0316372411790481E-2</v>
      </c>
      <c r="I109">
        <f>LN(PRICE!H109/PRICE!H110)</f>
        <v>2.2734239918044911E-2</v>
      </c>
      <c r="J109">
        <f>LN(PRICE!I109/PRICE!I110)</f>
        <v>-1.8232488852167505E-2</v>
      </c>
      <c r="K109">
        <f>LN(PRICE!J109/PRICE!J110)</f>
        <v>5.8322292137390017E-3</v>
      </c>
      <c r="L109">
        <f>LN(PRICE!K109/PRICE!K110)</f>
        <v>9.3177019047286161E-3</v>
      </c>
      <c r="M109">
        <f>LN(PRICE!L109/PRICE!L110)</f>
        <v>8.5796484623948642E-3</v>
      </c>
      <c r="N109">
        <f>LN(PRICE!M109/PRICE!M110)</f>
        <v>3.0259512943195101E-2</v>
      </c>
      <c r="O109">
        <f>LN(PRICE!N109/PRICE!N110)</f>
        <v>4.9166994232900905E-3</v>
      </c>
      <c r="P109">
        <f>LN(PRICE!O109/PRICE!O110)</f>
        <v>2.1880351524001147E-2</v>
      </c>
      <c r="Q109">
        <f>LN(PRICE!P109/PRICE!P110)</f>
        <v>0</v>
      </c>
      <c r="R109">
        <f t="shared" si="18"/>
        <v>6.3564365224306456E-3</v>
      </c>
      <c r="S109">
        <f t="shared" si="19"/>
        <v>4.5811926506062021E-3</v>
      </c>
      <c r="T109">
        <f t="shared" si="20"/>
        <v>2.9120060280604119E-5</v>
      </c>
      <c r="V109">
        <f t="shared" si="21"/>
        <v>-3.1809494512654228E-5</v>
      </c>
      <c r="W109">
        <f t="shared" si="22"/>
        <v>3.8919615960880823E-6</v>
      </c>
      <c r="X109">
        <f t="shared" si="23"/>
        <v>-4.8619728408412373E-5</v>
      </c>
      <c r="Y109">
        <f t="shared" si="24"/>
        <v>-9.488241347948607E-7</v>
      </c>
      <c r="Z109">
        <f t="shared" si="25"/>
        <v>1.3176668945397648E-5</v>
      </c>
      <c r="AA109">
        <f t="shared" si="26"/>
        <v>4.7261289473811133E-5</v>
      </c>
      <c r="AB109">
        <f t="shared" si="27"/>
        <v>1.0414993282966549E-4</v>
      </c>
      <c r="AC109">
        <f t="shared" si="28"/>
        <v>-8.3526543931809288E-5</v>
      </c>
      <c r="AD109">
        <f t="shared" si="29"/>
        <v>2.6718565610631903E-5</v>
      </c>
      <c r="AE109">
        <f t="shared" si="30"/>
        <v>4.2686187486482147E-5</v>
      </c>
      <c r="AF109">
        <f t="shared" si="31"/>
        <v>3.9305022480708156E-5</v>
      </c>
      <c r="AG109">
        <f t="shared" si="32"/>
        <v>1.3862465830628864E-4</v>
      </c>
      <c r="AH109">
        <f t="shared" si="33"/>
        <v>2.2524347263216314E-5</v>
      </c>
      <c r="AI109">
        <f t="shared" si="34"/>
        <v>1.0023810559443428E-4</v>
      </c>
      <c r="AJ109">
        <f t="shared" si="35"/>
        <v>0</v>
      </c>
    </row>
    <row r="110" spans="2:36" x14ac:dyDescent="0.3">
      <c r="B110">
        <v>106</v>
      </c>
      <c r="C110">
        <f>LN(PRICE!B110/PRICE!B111)</f>
        <v>9.5360104620225254E-3</v>
      </c>
      <c r="D110">
        <f>LN(PRICE!C110/PRICE!C111)</f>
        <v>-1.4097792105348349E-2</v>
      </c>
      <c r="E110">
        <f>LN(PRICE!D110/PRICE!D111)</f>
        <v>7.0617533227317772E-2</v>
      </c>
      <c r="F110">
        <f>LN(PRICE!E110/PRICE!E111)</f>
        <v>-6.603743702006862E-3</v>
      </c>
      <c r="G110">
        <f>LN(PRICE!F110/PRICE!F111)</f>
        <v>-3.1440643698581176E-2</v>
      </c>
      <c r="H110">
        <f>LN(PRICE!G110/PRICE!G111)</f>
        <v>-6.1618069178762049E-4</v>
      </c>
      <c r="I110">
        <f>LN(PRICE!H110/PRICE!H111)</f>
        <v>-3.095262078421528E-2</v>
      </c>
      <c r="J110">
        <f>LN(PRICE!I110/PRICE!I111)</f>
        <v>-4.9704731905194123E-3</v>
      </c>
      <c r="K110">
        <f>LN(PRICE!J110/PRICE!J111)</f>
        <v>-4.9739114427145969E-3</v>
      </c>
      <c r="L110">
        <f>LN(PRICE!K110/PRICE!K111)</f>
        <v>-1.0976514208307234E-2</v>
      </c>
      <c r="M110">
        <f>LN(PRICE!L110/PRICE!L111)</f>
        <v>8.1238987684677287E-5</v>
      </c>
      <c r="N110">
        <f>LN(PRICE!M110/PRICE!M111)</f>
        <v>0</v>
      </c>
      <c r="O110">
        <f>LN(PRICE!N110/PRICE!N111)</f>
        <v>-1.1795817851618944E-2</v>
      </c>
      <c r="P110">
        <f>LN(PRICE!O110/PRICE!O111)</f>
        <v>2.1824953869815183E-2</v>
      </c>
      <c r="Q110">
        <f>LN(PRICE!P110/PRICE!P111)</f>
        <v>-1.1448791719447382E-2</v>
      </c>
      <c r="R110">
        <f t="shared" si="18"/>
        <v>3.9531879323974391E-3</v>
      </c>
      <c r="S110">
        <f t="shared" si="19"/>
        <v>4.3521330180758934E-3</v>
      </c>
      <c r="T110">
        <f t="shared" si="20"/>
        <v>1.7204799727246069E-5</v>
      </c>
      <c r="V110">
        <f t="shared" si="21"/>
        <v>4.1501985992485386E-5</v>
      </c>
      <c r="W110">
        <f t="shared" si="22"/>
        <v>-6.1355466503656218E-5</v>
      </c>
      <c r="X110">
        <f t="shared" si="23"/>
        <v>3.0733689801368117E-4</v>
      </c>
      <c r="Y110">
        <f t="shared" si="24"/>
        <v>-2.8740371008414799E-5</v>
      </c>
      <c r="Z110">
        <f t="shared" si="25"/>
        <v>-1.3683386355015491E-4</v>
      </c>
      <c r="AA110">
        <f t="shared" si="26"/>
        <v>-2.6817003338297487E-6</v>
      </c>
      <c r="AB110">
        <f t="shared" si="27"/>
        <v>-1.3470992291096548E-4</v>
      </c>
      <c r="AC110">
        <f t="shared" si="28"/>
        <v>-2.1632160487920566E-5</v>
      </c>
      <c r="AD110">
        <f t="shared" si="29"/>
        <v>-2.1647124218823698E-5</v>
      </c>
      <c r="AE110">
        <f t="shared" si="30"/>
        <v>-4.7771249909353086E-5</v>
      </c>
      <c r="AF110">
        <f t="shared" si="31"/>
        <v>3.5356288065754492E-7</v>
      </c>
      <c r="AG110">
        <f t="shared" si="32"/>
        <v>0</v>
      </c>
      <c r="AH110">
        <f t="shared" si="33"/>
        <v>-5.1336968347239855E-5</v>
      </c>
      <c r="AI110">
        <f t="shared" si="34"/>
        <v>9.4985102354805905E-5</v>
      </c>
      <c r="AJ110">
        <f t="shared" si="35"/>
        <v>-4.982666445928083E-5</v>
      </c>
    </row>
    <row r="111" spans="2:36" x14ac:dyDescent="0.3">
      <c r="B111">
        <v>107</v>
      </c>
      <c r="C111">
        <f>LN(PRICE!B111/PRICE!B112)</f>
        <v>-9.1578635283232394E-4</v>
      </c>
      <c r="D111">
        <f>LN(PRICE!C111/PRICE!C112)</f>
        <v>3.5778078011902293E-3</v>
      </c>
      <c r="E111">
        <f>LN(PRICE!D111/PRICE!D112)</f>
        <v>1.3366450156983045E-2</v>
      </c>
      <c r="F111">
        <f>LN(PRICE!E111/PRICE!E112)</f>
        <v>2.5308578338876443E-2</v>
      </c>
      <c r="G111">
        <f>LN(PRICE!F111/PRICE!F112)</f>
        <v>-5.9368869205969673E-3</v>
      </c>
      <c r="H111">
        <f>LN(PRICE!G111/PRICE!G112)</f>
        <v>-3.0014896472120502E-4</v>
      </c>
      <c r="I111">
        <f>LN(PRICE!H111/PRICE!H112)</f>
        <v>-7.4037185936155761E-3</v>
      </c>
      <c r="J111">
        <f>LN(PRICE!I111/PRICE!I112)</f>
        <v>4.0895744485101157E-3</v>
      </c>
      <c r="K111">
        <f>LN(PRICE!J111/PRICE!J112)</f>
        <v>6.8456170126267469E-3</v>
      </c>
      <c r="L111">
        <f>LN(PRICE!K111/PRICE!K112)</f>
        <v>1.3927873491941963E-2</v>
      </c>
      <c r="M111">
        <f>LN(PRICE!L111/PRICE!L112)</f>
        <v>-1.0562866873180042E-3</v>
      </c>
      <c r="N111">
        <f>LN(PRICE!M111/PRICE!M112)</f>
        <v>-5.6166184776755071E-3</v>
      </c>
      <c r="O111">
        <f>LN(PRICE!N111/PRICE!N112)</f>
        <v>1.6553356603381409E-2</v>
      </c>
      <c r="P111">
        <f>LN(PRICE!O111/PRICE!O112)</f>
        <v>1.0955957301342172E-2</v>
      </c>
      <c r="Q111">
        <f>LN(PRICE!P111/PRICE!P112)</f>
        <v>6.1484419037648643E-3</v>
      </c>
      <c r="R111">
        <f t="shared" si="18"/>
        <v>5.0917413969020463E-3</v>
      </c>
      <c r="S111">
        <f t="shared" si="19"/>
        <v>4.1345263671720978E-3</v>
      </c>
      <c r="T111">
        <f t="shared" si="20"/>
        <v>2.1051939060313199E-5</v>
      </c>
      <c r="V111">
        <f t="shared" si="21"/>
        <v>-3.7863428224816134E-6</v>
      </c>
      <c r="W111">
        <f t="shared" si="22"/>
        <v>1.479254069069503E-5</v>
      </c>
      <c r="X111">
        <f t="shared" si="23"/>
        <v>5.5263940609538022E-5</v>
      </c>
      <c r="Y111">
        <f t="shared" si="24"/>
        <v>1.0463898445772526E-4</v>
      </c>
      <c r="Z111">
        <f t="shared" si="25"/>
        <v>-2.4546215512127321E-5</v>
      </c>
      <c r="AA111">
        <f t="shared" si="26"/>
        <v>-1.24097380871923E-6</v>
      </c>
      <c r="AB111">
        <f t="shared" si="27"/>
        <v>-3.061086974042592E-5</v>
      </c>
      <c r="AC111">
        <f t="shared" si="28"/>
        <v>1.6908453387878363E-5</v>
      </c>
      <c r="AD111">
        <f t="shared" si="29"/>
        <v>2.8303384038267174E-5</v>
      </c>
      <c r="AE111">
        <f t="shared" si="30"/>
        <v>5.7585160191071364E-5</v>
      </c>
      <c r="AF111">
        <f t="shared" si="31"/>
        <v>-4.3672451600091571E-6</v>
      </c>
      <c r="AG111">
        <f t="shared" si="32"/>
        <v>-2.3222057190295392E-5</v>
      </c>
      <c r="AH111">
        <f t="shared" si="33"/>
        <v>6.8440289341882798E-5</v>
      </c>
      <c r="AI111">
        <f t="shared" si="34"/>
        <v>4.5297694340010872E-5</v>
      </c>
      <c r="AJ111">
        <f t="shared" si="35"/>
        <v>2.5420895168141643E-5</v>
      </c>
    </row>
    <row r="112" spans="2:36" x14ac:dyDescent="0.3">
      <c r="B112">
        <v>108</v>
      </c>
      <c r="C112">
        <f>LN(PRICE!B112/PRICE!B113)</f>
        <v>7.8875945292538018E-3</v>
      </c>
      <c r="D112">
        <f>LN(PRICE!C112/PRICE!C113)</f>
        <v>-7.9999644565060951E-3</v>
      </c>
      <c r="E112">
        <f>LN(PRICE!D112/PRICE!D113)</f>
        <v>-8.882502696463377E-3</v>
      </c>
      <c r="F112">
        <f>LN(PRICE!E112/PRICE!E113)</f>
        <v>-6.4660233678438756E-3</v>
      </c>
      <c r="G112">
        <f>LN(PRICE!F112/PRICE!F113)</f>
        <v>-6.3921435148167303E-3</v>
      </c>
      <c r="H112">
        <f>LN(PRICE!G112/PRICE!G113)</f>
        <v>-9.3314405191134622E-3</v>
      </c>
      <c r="I112">
        <f>LN(PRICE!H112/PRICE!H113)</f>
        <v>8.9116629047958258E-3</v>
      </c>
      <c r="J112">
        <f>LN(PRICE!I112/PRICE!I113)</f>
        <v>-1.2687151494123446E-2</v>
      </c>
      <c r="K112">
        <f>LN(PRICE!J112/PRICE!J113)</f>
        <v>1.9232281057739622E-3</v>
      </c>
      <c r="L112">
        <f>LN(PRICE!K112/PRICE!K113)</f>
        <v>2.330692214078596E-2</v>
      </c>
      <c r="M112">
        <f>LN(PRICE!L112/PRICE!L113)</f>
        <v>-9.3760800336769139E-3</v>
      </c>
      <c r="N112">
        <f>LN(PRICE!M112/PRICE!M113)</f>
        <v>6.1287357511540016E-3</v>
      </c>
      <c r="O112">
        <f>LN(PRICE!N112/PRICE!N113)</f>
        <v>3.859216368762759E-3</v>
      </c>
      <c r="P112">
        <f>LN(PRICE!O112/PRICE!O113)</f>
        <v>5.5096418608751511E-4</v>
      </c>
      <c r="Q112">
        <f>LN(PRICE!P112/PRICE!P113)</f>
        <v>-1.4866954021028818E-2</v>
      </c>
      <c r="R112">
        <f t="shared" si="18"/>
        <v>-1.9823301843544823E-4</v>
      </c>
      <c r="S112">
        <f t="shared" si="19"/>
        <v>3.9278000488134927E-3</v>
      </c>
      <c r="T112">
        <f t="shared" si="20"/>
        <v>-7.7861965948719959E-7</v>
      </c>
      <c r="V112">
        <f t="shared" si="21"/>
        <v>3.0980894177024123E-5</v>
      </c>
      <c r="W112">
        <f t="shared" si="22"/>
        <v>-3.1422260782770844E-5</v>
      </c>
      <c r="X112">
        <f t="shared" si="23"/>
        <v>-3.4888694524754835E-5</v>
      </c>
      <c r="Y112">
        <f t="shared" si="24"/>
        <v>-2.539724689984636E-5</v>
      </c>
      <c r="Z112">
        <f t="shared" si="25"/>
        <v>-2.5107061609520005E-5</v>
      </c>
      <c r="AA112">
        <f t="shared" si="26"/>
        <v>-3.6652032526474062E-5</v>
      </c>
      <c r="AB112">
        <f t="shared" si="27"/>
        <v>3.5003229992466434E-5</v>
      </c>
      <c r="AC112">
        <f t="shared" si="28"/>
        <v>-4.9832594257922249E-5</v>
      </c>
      <c r="AD112">
        <f t="shared" si="29"/>
        <v>7.5540554477384502E-6</v>
      </c>
      <c r="AE112">
        <f t="shared" si="30"/>
        <v>9.1544929922271365E-5</v>
      </c>
      <c r="AF112">
        <f t="shared" si="31"/>
        <v>-3.6827367613955395E-5</v>
      </c>
      <c r="AG112">
        <f t="shared" si="32"/>
        <v>2.4072448582547687E-5</v>
      </c>
      <c r="AH112">
        <f t="shared" si="33"/>
        <v>1.5158230241608195E-5</v>
      </c>
      <c r="AI112">
        <f t="shared" si="34"/>
        <v>2.1640771570090283E-6</v>
      </c>
      <c r="AJ112">
        <f t="shared" si="35"/>
        <v>-5.8394422729504942E-5</v>
      </c>
    </row>
    <row r="113" spans="2:36" x14ac:dyDescent="0.3">
      <c r="B113">
        <v>109</v>
      </c>
      <c r="C113">
        <f>LN(PRICE!B113/PRICE!B114)</f>
        <v>2.733123804793985E-3</v>
      </c>
      <c r="D113">
        <f>LN(PRICE!C113/PRICE!C114)</f>
        <v>-1.298206170195001E-3</v>
      </c>
      <c r="E113">
        <f>LN(PRICE!D113/PRICE!D114)</f>
        <v>3.6915512945079498E-2</v>
      </c>
      <c r="F113">
        <f>LN(PRICE!E113/PRICE!E114)</f>
        <v>2.2032113334928541E-3</v>
      </c>
      <c r="G113">
        <f>LN(PRICE!F113/PRICE!F114)</f>
        <v>-4.2796174670710826E-3</v>
      </c>
      <c r="H113">
        <f>LN(PRICE!G113/PRICE!G114)</f>
        <v>1.9158705815295097E-3</v>
      </c>
      <c r="I113">
        <f>LN(PRICE!H113/PRICE!H114)</f>
        <v>6.8830500322654619E-3</v>
      </c>
      <c r="J113">
        <f>LN(PRICE!I113/PRICE!I114)</f>
        <v>-3.6384044243104067E-3</v>
      </c>
      <c r="K113">
        <f>LN(PRICE!J113/PRICE!J114)</f>
        <v>-2.6915156360814898E-3</v>
      </c>
      <c r="L113">
        <f>LN(PRICE!K113/PRICE!K114)</f>
        <v>4.7571176793737334E-3</v>
      </c>
      <c r="M113">
        <f>LN(PRICE!L113/PRICE!L114)</f>
        <v>6.5378564504109367E-3</v>
      </c>
      <c r="N113">
        <f>LN(PRICE!M113/PRICE!M114)</f>
        <v>6.6821312595539157E-3</v>
      </c>
      <c r="O113">
        <f>LN(PRICE!N113/PRICE!N114)</f>
        <v>0</v>
      </c>
      <c r="P113">
        <f>LN(PRICE!O113/PRICE!O114)</f>
        <v>2.7565109723943338E-4</v>
      </c>
      <c r="Q113">
        <f>LN(PRICE!P113/PRICE!P114)</f>
        <v>2.0167303836711406E-2</v>
      </c>
      <c r="R113">
        <f t="shared" si="18"/>
        <v>6.7132009247218415E-3</v>
      </c>
      <c r="S113">
        <f t="shared" si="19"/>
        <v>3.731410046372818E-3</v>
      </c>
      <c r="T113">
        <f t="shared" si="20"/>
        <v>2.5049705373826372E-5</v>
      </c>
      <c r="V113">
        <f t="shared" si="21"/>
        <v>1.0198405623188976E-5</v>
      </c>
      <c r="W113">
        <f t="shared" si="22"/>
        <v>-4.8441395457288072E-6</v>
      </c>
      <c r="X113">
        <f t="shared" si="23"/>
        <v>1.3774691587027546E-4</v>
      </c>
      <c r="Y113">
        <f t="shared" si="24"/>
        <v>8.2210849040776884E-6</v>
      </c>
      <c r="Z113">
        <f t="shared" si="25"/>
        <v>-1.596900761126163E-5</v>
      </c>
      <c r="AA113">
        <f t="shared" si="26"/>
        <v>7.1488987354693456E-6</v>
      </c>
      <c r="AB113">
        <f t="shared" si="27"/>
        <v>2.5683482040082093E-5</v>
      </c>
      <c r="AC113">
        <f t="shared" si="28"/>
        <v>-1.3576378821639161E-5</v>
      </c>
      <c r="AD113">
        <f t="shared" si="29"/>
        <v>-1.0043148484443997E-5</v>
      </c>
      <c r="AE113">
        <f t="shared" si="30"/>
        <v>1.7750756700592896E-5</v>
      </c>
      <c r="AF113">
        <f t="shared" si="31"/>
        <v>2.43954232408067E-5</v>
      </c>
      <c r="AG113">
        <f t="shared" si="32"/>
        <v>2.4933771713081333E-5</v>
      </c>
      <c r="AH113">
        <f t="shared" si="33"/>
        <v>0</v>
      </c>
      <c r="AI113">
        <f t="shared" si="34"/>
        <v>1.0285672735329122E-6</v>
      </c>
      <c r="AJ113">
        <f t="shared" si="35"/>
        <v>7.5252480144558014E-5</v>
      </c>
    </row>
    <row r="114" spans="2:36" x14ac:dyDescent="0.3">
      <c r="B114">
        <v>110</v>
      </c>
      <c r="C114">
        <f>LN(PRICE!B114/PRICE!B115)</f>
        <v>1.1475145827329742E-2</v>
      </c>
      <c r="D114">
        <f>LN(PRICE!C114/PRICE!C115)</f>
        <v>-4.2244105385818142E-3</v>
      </c>
      <c r="E114">
        <f>LN(PRICE!D114/PRICE!D115)</f>
        <v>1.2792036189983017E-2</v>
      </c>
      <c r="F114">
        <f>LN(PRICE!E114/PRICE!E115)</f>
        <v>-5.9167384539182254E-3</v>
      </c>
      <c r="G114">
        <f>LN(PRICE!F114/PRICE!F115)</f>
        <v>4.5859388082690683E-3</v>
      </c>
      <c r="H114">
        <f>LN(PRICE!G114/PRICE!G115)</f>
        <v>1.3119885328188212E-2</v>
      </c>
      <c r="I114">
        <f>LN(PRICE!H114/PRICE!H115)</f>
        <v>3.3901063148800733E-3</v>
      </c>
      <c r="J114">
        <f>LN(PRICE!I114/PRICE!I115)</f>
        <v>2.7359433549901222E-3</v>
      </c>
      <c r="K114">
        <f>LN(PRICE!J114/PRICE!J115)</f>
        <v>3.413675419755592E-3</v>
      </c>
      <c r="L114">
        <f>LN(PRICE!K114/PRICE!K115)</f>
        <v>2.7066299297005884E-2</v>
      </c>
      <c r="M114">
        <f>LN(PRICE!L114/PRICE!L115)</f>
        <v>1.2549062618590802E-2</v>
      </c>
      <c r="N114">
        <f>LN(PRICE!M114/PRICE!M115)</f>
        <v>-9.2403071092051134E-3</v>
      </c>
      <c r="O114">
        <f>LN(PRICE!N114/PRICE!N115)</f>
        <v>-3.6820691593634309E-4</v>
      </c>
      <c r="P114">
        <f>LN(PRICE!O114/PRICE!O115)</f>
        <v>9.6939965581123184E-3</v>
      </c>
      <c r="Q114">
        <f>LN(PRICE!P114/PRICE!P115)</f>
        <v>2.4205591428295779E-2</v>
      </c>
      <c r="R114">
        <f t="shared" si="18"/>
        <v>6.9922696217039294E-3</v>
      </c>
      <c r="S114">
        <f t="shared" si="19"/>
        <v>3.5448395440541773E-3</v>
      </c>
      <c r="T114">
        <f t="shared" si="20"/>
        <v>2.4786473857704831E-5</v>
      </c>
      <c r="V114">
        <f t="shared" si="21"/>
        <v>4.067755070250676E-5</v>
      </c>
      <c r="W114">
        <f t="shared" si="22"/>
        <v>-1.497485752748402E-5</v>
      </c>
      <c r="X114">
        <f t="shared" si="23"/>
        <v>4.534571573522393E-5</v>
      </c>
      <c r="Y114">
        <f t="shared" si="24"/>
        <v>-2.0973888443275299E-5</v>
      </c>
      <c r="Z114">
        <f t="shared" si="25"/>
        <v>1.6256417234164883E-5</v>
      </c>
      <c r="AA114">
        <f t="shared" si="26"/>
        <v>4.6507888324817792E-5</v>
      </c>
      <c r="AB114">
        <f t="shared" si="27"/>
        <v>1.2017382923534666E-5</v>
      </c>
      <c r="AC114">
        <f t="shared" si="28"/>
        <v>9.6984801950612411E-6</v>
      </c>
      <c r="AD114">
        <f t="shared" si="29"/>
        <v>1.2100931618515365E-5</v>
      </c>
      <c r="AE114">
        <f t="shared" si="30"/>
        <v>9.5945688059232234E-5</v>
      </c>
      <c r="AF114">
        <f t="shared" si="31"/>
        <v>4.448441341119274E-5</v>
      </c>
      <c r="AG114">
        <f t="shared" si="32"/>
        <v>-3.2755406039915226E-5</v>
      </c>
      <c r="AH114">
        <f t="shared" si="33"/>
        <v>-1.3052344360053812E-6</v>
      </c>
      <c r="AI114">
        <f t="shared" si="34"/>
        <v>3.4363662339121635E-5</v>
      </c>
      <c r="AJ114">
        <f t="shared" si="35"/>
        <v>8.5804937682241715E-5</v>
      </c>
    </row>
    <row r="115" spans="2:36" x14ac:dyDescent="0.3">
      <c r="B115">
        <v>111</v>
      </c>
      <c r="C115">
        <f>LN(PRICE!B115/PRICE!B116)</f>
        <v>4.2762530106982147E-4</v>
      </c>
      <c r="D115">
        <f>LN(PRICE!C115/PRICE!C116)</f>
        <v>-3.3022818357986766E-3</v>
      </c>
      <c r="E115">
        <f>LN(PRICE!D115/PRICE!D116)</f>
        <v>-1.3701425453379044E-3</v>
      </c>
      <c r="F115">
        <f>LN(PRICE!E115/PRICE!E116)</f>
        <v>-1.435743390860612E-2</v>
      </c>
      <c r="G115">
        <f>LN(PRICE!F115/PRICE!F116)</f>
        <v>-1.0243359661205667E-2</v>
      </c>
      <c r="H115">
        <f>LN(PRICE!G115/PRICE!G116)</f>
        <v>-1.780148025719729E-4</v>
      </c>
      <c r="I115">
        <f>LN(PRICE!H115/PRICE!H116)</f>
        <v>1.9423439385184869E-3</v>
      </c>
      <c r="J115">
        <f>LN(PRICE!I115/PRICE!I116)</f>
        <v>1.7763916869700715E-2</v>
      </c>
      <c r="K115">
        <f>LN(PRICE!J115/PRICE!J116)</f>
        <v>-9.4910049020749138E-3</v>
      </c>
      <c r="L115">
        <f>LN(PRICE!K115/PRICE!K116)</f>
        <v>2.9079359239883428E-2</v>
      </c>
      <c r="M115">
        <f>LN(PRICE!L115/PRICE!L116)</f>
        <v>4.6025683855819722E-3</v>
      </c>
      <c r="N115">
        <f>LN(PRICE!M115/PRICE!M116)</f>
        <v>6.1647137574858471E-2</v>
      </c>
      <c r="O115">
        <f>LN(PRICE!N115/PRICE!N116)</f>
        <v>-1.8388750706032156E-3</v>
      </c>
      <c r="P115">
        <f>LN(PRICE!O115/PRICE!O116)</f>
        <v>-6.1044028043793558E-3</v>
      </c>
      <c r="Q115">
        <f>LN(PRICE!P115/PRICE!P116)</f>
        <v>4.5475157628491599E-3</v>
      </c>
      <c r="R115">
        <f t="shared" si="18"/>
        <v>8.429489778773374E-3</v>
      </c>
      <c r="S115">
        <f t="shared" si="19"/>
        <v>3.3675975668514685E-3</v>
      </c>
      <c r="T115">
        <f t="shared" si="20"/>
        <v>2.8387129268796538E-5</v>
      </c>
      <c r="V115">
        <f t="shared" si="21"/>
        <v>1.4400699234068575E-6</v>
      </c>
      <c r="W115">
        <f t="shared" si="22"/>
        <v>-1.1120756275293424E-5</v>
      </c>
      <c r="X115">
        <f t="shared" si="23"/>
        <v>-4.6140887019196042E-6</v>
      </c>
      <c r="Y115">
        <f t="shared" si="24"/>
        <v>-4.835005949685274E-5</v>
      </c>
      <c r="Z115">
        <f t="shared" si="25"/>
        <v>-3.4495513071460684E-5</v>
      </c>
      <c r="AA115">
        <f t="shared" si="26"/>
        <v>-5.9948221600492053E-7</v>
      </c>
      <c r="AB115">
        <f t="shared" si="27"/>
        <v>6.541032721343555E-6</v>
      </c>
      <c r="AC115">
        <f t="shared" si="28"/>
        <v>5.9821723228155886E-5</v>
      </c>
      <c r="AD115">
        <f t="shared" si="29"/>
        <v>-3.1961885015202841E-5</v>
      </c>
      <c r="AE115">
        <f t="shared" si="30"/>
        <v>9.7927579421831207E-5</v>
      </c>
      <c r="AF115">
        <f t="shared" si="31"/>
        <v>1.5499598096553341E-5</v>
      </c>
      <c r="AG115">
        <f t="shared" si="32"/>
        <v>2.0760275050045113E-4</v>
      </c>
      <c r="AH115">
        <f t="shared" si="33"/>
        <v>-6.192591213507211E-6</v>
      </c>
      <c r="AI115">
        <f t="shared" si="34"/>
        <v>-2.05571720311092E-5</v>
      </c>
      <c r="AJ115">
        <f t="shared" si="35"/>
        <v>1.5314203018189529E-5</v>
      </c>
    </row>
    <row r="116" spans="2:36" x14ac:dyDescent="0.3">
      <c r="B116">
        <v>112</v>
      </c>
      <c r="C116">
        <f>LN(PRICE!B116/PRICE!B117)</f>
        <v>-1.4378363870769346E-3</v>
      </c>
      <c r="D116">
        <f>LN(PRICE!C116/PRICE!C117)</f>
        <v>-1.6360349393469171E-3</v>
      </c>
      <c r="E116">
        <f>LN(PRICE!D116/PRICE!D117)</f>
        <v>-1.1120981642917728E-2</v>
      </c>
      <c r="F116">
        <f>LN(PRICE!E116/PRICE!E117)</f>
        <v>-2.0563136578251448E-3</v>
      </c>
      <c r="G116">
        <f>LN(PRICE!F116/PRICE!F117)</f>
        <v>6.072452143952239E-5</v>
      </c>
      <c r="H116">
        <f>LN(PRICE!G116/PRICE!G117)</f>
        <v>5.1098088428392903E-4</v>
      </c>
      <c r="I116">
        <f>LN(PRICE!H116/PRICE!H117)</f>
        <v>-1.6629990002315818E-2</v>
      </c>
      <c r="J116">
        <f>LN(PRICE!I116/PRICE!I117)</f>
        <v>-4.547439641247062E-2</v>
      </c>
      <c r="K116">
        <f>LN(PRICE!J116/PRICE!J117)</f>
        <v>-4.2370481649077812E-3</v>
      </c>
      <c r="L116">
        <f>LN(PRICE!K116/PRICE!K117)</f>
        <v>-7.8778620158359135E-4</v>
      </c>
      <c r="M116">
        <f>LN(PRICE!L116/PRICE!L117)</f>
        <v>-1.3338359721273558E-2</v>
      </c>
      <c r="N116">
        <f>LN(PRICE!M116/PRICE!M117)</f>
        <v>2.1978920244704363E-2</v>
      </c>
      <c r="O116">
        <f>LN(PRICE!N116/PRICE!N117)</f>
        <v>1.0898787109636255E-2</v>
      </c>
      <c r="P116">
        <f>LN(PRICE!O116/PRICE!O117)</f>
        <v>-3.8652448509721962E-3</v>
      </c>
      <c r="Q116">
        <f>LN(PRICE!P116/PRICE!P117)</f>
        <v>3.6529610687865205E-3</v>
      </c>
      <c r="R116">
        <f t="shared" si="18"/>
        <v>-1.3699282650477321E-3</v>
      </c>
      <c r="S116">
        <f t="shared" si="19"/>
        <v>3.1992176885088947E-3</v>
      </c>
      <c r="T116">
        <f t="shared" si="20"/>
        <v>-4.3826987375290063E-6</v>
      </c>
      <c r="V116">
        <f t="shared" si="21"/>
        <v>-4.5999516027182513E-6</v>
      </c>
      <c r="W116">
        <f t="shared" si="22"/>
        <v>-5.2340319169772341E-6</v>
      </c>
      <c r="X116">
        <f t="shared" si="23"/>
        <v>-3.5578441185605102E-5</v>
      </c>
      <c r="Y116">
        <f t="shared" si="24"/>
        <v>-6.5785950272366295E-6</v>
      </c>
      <c r="Z116">
        <f t="shared" si="25"/>
        <v>1.9427096311555764E-7</v>
      </c>
      <c r="AA116">
        <f t="shared" si="26"/>
        <v>1.6347390834910625E-6</v>
      </c>
      <c r="AB116">
        <f t="shared" si="27"/>
        <v>-5.320295817513484E-5</v>
      </c>
      <c r="AC116">
        <f t="shared" si="28"/>
        <v>-1.4548249337704143E-4</v>
      </c>
      <c r="AD116">
        <f t="shared" si="29"/>
        <v>-1.3555239436237127E-5</v>
      </c>
      <c r="AE116">
        <f t="shared" si="30"/>
        <v>-2.5202995508694595E-6</v>
      </c>
      <c r="AF116">
        <f t="shared" si="31"/>
        <v>-4.2672316355992937E-5</v>
      </c>
      <c r="AG116">
        <f t="shared" si="32"/>
        <v>7.031535042118444E-5</v>
      </c>
      <c r="AH116">
        <f t="shared" si="33"/>
        <v>3.4867592504441035E-5</v>
      </c>
      <c r="AI116">
        <f t="shared" si="34"/>
        <v>-1.2365759697648178E-5</v>
      </c>
      <c r="AJ116">
        <f t="shared" si="35"/>
        <v>1.1686617666696193E-5</v>
      </c>
    </row>
    <row r="117" spans="2:36" x14ac:dyDescent="0.3">
      <c r="B117">
        <v>113</v>
      </c>
      <c r="C117">
        <f>LN(PRICE!B117/PRICE!B118)</f>
        <v>6.545587291805861E-3</v>
      </c>
      <c r="D117">
        <f>LN(PRICE!C117/PRICE!C118)</f>
        <v>7.3524944509119139E-3</v>
      </c>
      <c r="E117">
        <f>LN(PRICE!D117/PRICE!D118)</f>
        <v>1.2798094720348912E-3</v>
      </c>
      <c r="F117">
        <f>LN(PRICE!E117/PRICE!E118)</f>
        <v>5.6651849066497511E-3</v>
      </c>
      <c r="G117">
        <f>LN(PRICE!F117/PRICE!F118)</f>
        <v>5.1791424771486926E-2</v>
      </c>
      <c r="H117">
        <f>LN(PRICE!G117/PRICE!G118)</f>
        <v>1.3746219627158364E-2</v>
      </c>
      <c r="I117">
        <f>LN(PRICE!H117/PRICE!H118)</f>
        <v>2.0874659260260109E-2</v>
      </c>
      <c r="J117">
        <f>LN(PRICE!I117/PRICE!I118)</f>
        <v>6.0896776871189183E-2</v>
      </c>
      <c r="K117">
        <f>LN(PRICE!J117/PRICE!J118)</f>
        <v>3.830149778545134E-2</v>
      </c>
      <c r="L117">
        <f>LN(PRICE!K117/PRICE!K118)</f>
        <v>1.3190219474889896E-2</v>
      </c>
      <c r="M117">
        <f>LN(PRICE!L117/PRICE!L118)</f>
        <v>2.8946815468657398E-2</v>
      </c>
      <c r="N117">
        <f>LN(PRICE!M117/PRICE!M118)</f>
        <v>1.2297432435942553E-2</v>
      </c>
      <c r="O117">
        <f>LN(PRICE!N117/PRICE!N118)</f>
        <v>1.1206654243822278E-2</v>
      </c>
      <c r="P117">
        <f>LN(PRICE!O117/PRICE!O118)</f>
        <v>3.9342022243604231E-2</v>
      </c>
      <c r="Q117">
        <f>LN(PRICE!P117/PRICE!P118)</f>
        <v>5.1630360691293259E-2</v>
      </c>
      <c r="R117">
        <f t="shared" si="18"/>
        <v>2.0625338257643174E-2</v>
      </c>
      <c r="S117">
        <f t="shared" si="19"/>
        <v>3.0392568040834502E-3</v>
      </c>
      <c r="T117">
        <f t="shared" si="20"/>
        <v>6.2685699636064713E-5</v>
      </c>
      <c r="V117">
        <f t="shared" si="21"/>
        <v>1.9893720713343125E-5</v>
      </c>
      <c r="W117">
        <f t="shared" si="22"/>
        <v>2.2346118786919844E-5</v>
      </c>
      <c r="X117">
        <f t="shared" si="23"/>
        <v>3.8896696458124911E-6</v>
      </c>
      <c r="Y117">
        <f t="shared" si="24"/>
        <v>1.7217951773926123E-5</v>
      </c>
      <c r="Z117">
        <f t="shared" si="25"/>
        <v>1.5740744012991779E-4</v>
      </c>
      <c r="AA117">
        <f t="shared" si="26"/>
        <v>4.1778291532266527E-5</v>
      </c>
      <c r="AB117">
        <f t="shared" si="27"/>
        <v>6.3443450189669135E-5</v>
      </c>
      <c r="AC117">
        <f t="shared" si="28"/>
        <v>1.8508094345251339E-4</v>
      </c>
      <c r="AD117">
        <f t="shared" si="29"/>
        <v>1.1640808775102018E-4</v>
      </c>
      <c r="AE117">
        <f t="shared" si="30"/>
        <v>4.0088464286413148E-5</v>
      </c>
      <c r="AF117">
        <f t="shared" si="31"/>
        <v>8.7976805869665066E-5</v>
      </c>
      <c r="AG117">
        <f t="shared" si="32"/>
        <v>3.7375055203694921E-5</v>
      </c>
      <c r="AH117">
        <f t="shared" si="33"/>
        <v>3.4059900161547529E-5</v>
      </c>
      <c r="AI117">
        <f t="shared" si="34"/>
        <v>1.195705087902766E-4</v>
      </c>
      <c r="AJ117">
        <f t="shared" si="35"/>
        <v>1.5691792502829573E-4</v>
      </c>
    </row>
    <row r="118" spans="2:36" x14ac:dyDescent="0.3">
      <c r="B118">
        <v>114</v>
      </c>
      <c r="C118">
        <f>LN(PRICE!B118/PRICE!B119)</f>
        <v>2.7985553259535306E-2</v>
      </c>
      <c r="D118">
        <f>LN(PRICE!C118/PRICE!C119)</f>
        <v>8.2845164856192345E-3</v>
      </c>
      <c r="E118">
        <f>LN(PRICE!D118/PRICE!D119)</f>
        <v>2.15487473738693E-2</v>
      </c>
      <c r="F118">
        <f>LN(PRICE!E118/PRICE!E119)</f>
        <v>1.0226688948653233E-2</v>
      </c>
      <c r="G118">
        <f>LN(PRICE!F118/PRICE!F119)</f>
        <v>2.4970500979889388E-2</v>
      </c>
      <c r="H118">
        <f>LN(PRICE!G118/PRICE!G119)</f>
        <v>1.0758440002528841E-2</v>
      </c>
      <c r="I118">
        <f>LN(PRICE!H118/PRICE!H119)</f>
        <v>-2.0898130203695054E-3</v>
      </c>
      <c r="J118">
        <f>LN(PRICE!I118/PRICE!I119)</f>
        <v>1.279135572227081E-2</v>
      </c>
      <c r="K118">
        <f>LN(PRICE!J118/PRICE!J119)</f>
        <v>7.7797390773813148E-3</v>
      </c>
      <c r="L118">
        <f>LN(PRICE!K118/PRICE!K119)</f>
        <v>-5.1255702420968333E-3</v>
      </c>
      <c r="M118">
        <f>LN(PRICE!L118/PRICE!L119)</f>
        <v>3.6990740757127695E-2</v>
      </c>
      <c r="N118">
        <f>LN(PRICE!M118/PRICE!M119)</f>
        <v>2.3329668129165426E-2</v>
      </c>
      <c r="O118">
        <f>LN(PRICE!N118/PRICE!N119)</f>
        <v>6.5957649219276033E-3</v>
      </c>
      <c r="P118">
        <f>LN(PRICE!O118/PRICE!O119)</f>
        <v>2.7900647741036139E-2</v>
      </c>
      <c r="Q118">
        <f>LN(PRICE!P118/PRICE!P119)</f>
        <v>3.9297964790868674E-2</v>
      </c>
      <c r="R118">
        <f t="shared" si="18"/>
        <v>1.7755109762275817E-2</v>
      </c>
      <c r="S118">
        <f t="shared" si="19"/>
        <v>2.8872939638792776E-3</v>
      </c>
      <c r="T118">
        <f t="shared" si="20"/>
        <v>5.1264221244633002E-5</v>
      </c>
      <c r="V118">
        <f t="shared" si="21"/>
        <v>8.0802519002078337E-5</v>
      </c>
      <c r="W118">
        <f t="shared" si="22"/>
        <v>2.3919834442586781E-5</v>
      </c>
      <c r="X118">
        <f t="shared" si="23"/>
        <v>6.2217568221732271E-5</v>
      </c>
      <c r="Y118">
        <f t="shared" si="24"/>
        <v>2.9527457271917397E-5</v>
      </c>
      <c r="Z118">
        <f t="shared" si="25"/>
        <v>7.2097176754276211E-5</v>
      </c>
      <c r="AA118">
        <f t="shared" si="26"/>
        <v>3.106277888005888E-5</v>
      </c>
      <c r="AB118">
        <f t="shared" si="27"/>
        <v>-6.0339045193491943E-6</v>
      </c>
      <c r="AC118">
        <f t="shared" si="28"/>
        <v>3.6932404166745168E-5</v>
      </c>
      <c r="AD118">
        <f t="shared" si="29"/>
        <v>2.2462393678678811E-5</v>
      </c>
      <c r="AE118">
        <f t="shared" si="30"/>
        <v>-1.4799028021445434E-5</v>
      </c>
      <c r="AF118">
        <f t="shared" si="31"/>
        <v>1.0680314250747797E-4</v>
      </c>
      <c r="AG118">
        <f t="shared" si="32"/>
        <v>6.7359609968646098E-5</v>
      </c>
      <c r="AH118">
        <f t="shared" si="33"/>
        <v>1.9043912246248245E-5</v>
      </c>
      <c r="AI118">
        <f t="shared" si="34"/>
        <v>8.0557371811015646E-5</v>
      </c>
      <c r="AJ118">
        <f t="shared" si="35"/>
        <v>1.134647765334155E-4</v>
      </c>
    </row>
    <row r="119" spans="2:36" x14ac:dyDescent="0.3">
      <c r="B119">
        <v>115</v>
      </c>
      <c r="C119">
        <f>LN(PRICE!B119/PRICE!B120)</f>
        <v>2.235773567413241E-2</v>
      </c>
      <c r="D119">
        <f>LN(PRICE!C119/PRICE!C120)</f>
        <v>-1.8725243982558356E-3</v>
      </c>
      <c r="E119">
        <f>LN(PRICE!D119/PRICE!D120)</f>
        <v>2.4660131325955964E-3</v>
      </c>
      <c r="F119">
        <f>LN(PRICE!E119/PRICE!E120)</f>
        <v>1.7899893839490359E-2</v>
      </c>
      <c r="G119">
        <f>LN(PRICE!F119/PRICE!F120)</f>
        <v>-2.0616480611224199E-2</v>
      </c>
      <c r="H119">
        <f>LN(PRICE!G119/PRICE!G120)</f>
        <v>-9.3603083598528113E-4</v>
      </c>
      <c r="I119">
        <f>LN(PRICE!H119/PRICE!H120)</f>
        <v>-1.3958723996794436E-2</v>
      </c>
      <c r="J119">
        <f>LN(PRICE!I119/PRICE!I120)</f>
        <v>-9.791220769233154E-4</v>
      </c>
      <c r="K119">
        <f>LN(PRICE!J119/PRICE!J120)</f>
        <v>-9.801491838127013E-3</v>
      </c>
      <c r="L119">
        <f>LN(PRICE!K119/PRICE!K120)</f>
        <v>-2.8573650191733661E-4</v>
      </c>
      <c r="M119">
        <f>LN(PRICE!L119/PRICE!L120)</f>
        <v>-1.4738408611022366E-2</v>
      </c>
      <c r="N119">
        <f>LN(PRICE!M119/PRICE!M120)</f>
        <v>-1.4290076880752157E-2</v>
      </c>
      <c r="O119">
        <f>LN(PRICE!N119/PRICE!N120)</f>
        <v>-1.6129400837049515E-2</v>
      </c>
      <c r="P119">
        <f>LN(PRICE!O119/PRICE!O120)</f>
        <v>2.3860332300211669E-2</v>
      </c>
      <c r="Q119">
        <f>LN(PRICE!P119/PRICE!P120)</f>
        <v>-1.2942004373415927E-2</v>
      </c>
      <c r="R119">
        <f t="shared" si="18"/>
        <v>-3.94613195325021E-3</v>
      </c>
      <c r="S119">
        <f t="shared" si="19"/>
        <v>2.7429292656853134E-3</v>
      </c>
      <c r="T119">
        <f t="shared" si="20"/>
        <v>-1.082396082082595E-5</v>
      </c>
      <c r="V119">
        <f t="shared" si="21"/>
        <v>6.1325687495034344E-5</v>
      </c>
      <c r="W119">
        <f t="shared" si="22"/>
        <v>-5.136201972685713E-6</v>
      </c>
      <c r="X119">
        <f t="shared" si="23"/>
        <v>6.7640995909607791E-6</v>
      </c>
      <c r="Y119">
        <f t="shared" si="24"/>
        <v>4.9098142664998355E-5</v>
      </c>
      <c r="Z119">
        <f t="shared" si="25"/>
        <v>-5.6549548023960694E-5</v>
      </c>
      <c r="AA119">
        <f t="shared" si="26"/>
        <v>-2.5674663736079171E-6</v>
      </c>
      <c r="AB119">
        <f t="shared" si="27"/>
        <v>-3.8287792562431328E-5</v>
      </c>
      <c r="AC119">
        <f t="shared" si="28"/>
        <v>-2.6856625994715487E-6</v>
      </c>
      <c r="AD119">
        <f t="shared" si="29"/>
        <v>-2.688479881017432E-5</v>
      </c>
      <c r="AE119">
        <f t="shared" si="30"/>
        <v>-7.837550133836103E-7</v>
      </c>
      <c r="AF119">
        <f t="shared" si="31"/>
        <v>-4.0426412308801679E-5</v>
      </c>
      <c r="AG119">
        <f t="shared" si="32"/>
        <v>-3.9196670085108192E-5</v>
      </c>
      <c r="AH119">
        <f t="shared" si="33"/>
        <v>-4.4241805593912304E-5</v>
      </c>
      <c r="AI119">
        <f t="shared" si="34"/>
        <v>6.5447203755227167E-5</v>
      </c>
      <c r="AJ119">
        <f t="shared" si="35"/>
        <v>-3.5499002552469866E-5</v>
      </c>
    </row>
    <row r="120" spans="2:36" x14ac:dyDescent="0.3">
      <c r="B120">
        <v>116</v>
      </c>
      <c r="C120">
        <f>LN(PRICE!B120/PRICE!B121)</f>
        <v>-1.2328259108276615E-4</v>
      </c>
      <c r="D120">
        <f>LN(PRICE!C120/PRICE!C121)</f>
        <v>9.755365274913122E-3</v>
      </c>
      <c r="E120">
        <f>LN(PRICE!D120/PRICE!D121)</f>
        <v>9.2653865850260257E-4</v>
      </c>
      <c r="F120">
        <f>LN(PRICE!E120/PRICE!E121)</f>
        <v>-5.6150057771333908E-3</v>
      </c>
      <c r="G120">
        <f>LN(PRICE!F120/PRICE!F121)</f>
        <v>-1.3828557643698131E-2</v>
      </c>
      <c r="H120">
        <f>LN(PRICE!G120/PRICE!G121)</f>
        <v>-1.0538855230017425E-3</v>
      </c>
      <c r="I120">
        <f>LN(PRICE!H120/PRICE!H121)</f>
        <v>3.5766816487685059E-2</v>
      </c>
      <c r="J120">
        <f>LN(PRICE!I120/PRICE!I121)</f>
        <v>9.9395824711970976E-3</v>
      </c>
      <c r="K120">
        <f>LN(PRICE!J120/PRICE!J121)</f>
        <v>3.9417508951586111E-4</v>
      </c>
      <c r="L120">
        <f>LN(PRICE!K120/PRICE!K121)</f>
        <v>-3.8337609458464388E-3</v>
      </c>
      <c r="M120">
        <f>LN(PRICE!L120/PRICE!L121)</f>
        <v>-2.5673787855469166E-4</v>
      </c>
      <c r="N120">
        <f>LN(PRICE!M120/PRICE!M121)</f>
        <v>1.1358463084470269E-3</v>
      </c>
      <c r="O120">
        <f>LN(PRICE!N120/PRICE!N121)</f>
        <v>9.345862418237599E-3</v>
      </c>
      <c r="P120">
        <f>LN(PRICE!O120/PRICE!O121)</f>
        <v>3.023037368736554E-3</v>
      </c>
      <c r="Q120">
        <f>LN(PRICE!P120/PRICE!P121)</f>
        <v>0.10855275939960496</v>
      </c>
      <c r="R120">
        <f t="shared" si="18"/>
        <v>5.1277505499254718E-3</v>
      </c>
      <c r="S120">
        <f t="shared" si="19"/>
        <v>2.605782802401048E-3</v>
      </c>
      <c r="T120">
        <f t="shared" si="20"/>
        <v>1.3361804197998311E-5</v>
      </c>
      <c r="V120">
        <f t="shared" si="21"/>
        <v>-3.2124765567891285E-7</v>
      </c>
      <c r="W120">
        <f t="shared" si="22"/>
        <v>2.5420363064508986E-5</v>
      </c>
      <c r="X120">
        <f t="shared" si="23"/>
        <v>2.4143585020858194E-6</v>
      </c>
      <c r="Y120">
        <f t="shared" si="24"/>
        <v>-1.4631485489436722E-5</v>
      </c>
      <c r="Z120">
        <f t="shared" si="25"/>
        <v>-3.6034217689960148E-5</v>
      </c>
      <c r="AA120">
        <f t="shared" si="26"/>
        <v>-2.7461967715373745E-6</v>
      </c>
      <c r="AB120">
        <f t="shared" si="27"/>
        <v>9.3200555300243981E-5</v>
      </c>
      <c r="AC120">
        <f t="shared" si="28"/>
        <v>2.5900393066492308E-5</v>
      </c>
      <c r="AD120">
        <f t="shared" si="29"/>
        <v>1.0271346693953246E-6</v>
      </c>
      <c r="AE120">
        <f t="shared" si="30"/>
        <v>-9.9899483412034266E-6</v>
      </c>
      <c r="AF120">
        <f t="shared" si="31"/>
        <v>-6.6900314866274437E-7</v>
      </c>
      <c r="AG120">
        <f t="shared" si="32"/>
        <v>2.959768776721979E-6</v>
      </c>
      <c r="AH120">
        <f t="shared" si="33"/>
        <v>2.4353287563049807E-5</v>
      </c>
      <c r="AI120">
        <f t="shared" si="34"/>
        <v>7.8773787864694274E-6</v>
      </c>
      <c r="AJ120">
        <f t="shared" si="35"/>
        <v>2.8286491359666931E-4</v>
      </c>
    </row>
    <row r="121" spans="2:36" x14ac:dyDescent="0.3">
      <c r="B121">
        <v>117</v>
      </c>
      <c r="C121">
        <f>LN(PRICE!B121/PRICE!B122)</f>
        <v>-2.339957507004347E-2</v>
      </c>
      <c r="D121">
        <f>LN(PRICE!C121/PRICE!C122)</f>
        <v>-8.1191676777941906E-3</v>
      </c>
      <c r="E121">
        <f>LN(PRICE!D121/PRICE!D122)</f>
        <v>-8.0767830148737885E-3</v>
      </c>
      <c r="F121">
        <f>LN(PRICE!E121/PRICE!E122)</f>
        <v>-4.7527661585475105E-4</v>
      </c>
      <c r="G121">
        <f>LN(PRICE!F121/PRICE!F122)</f>
        <v>-2.465084275976517E-3</v>
      </c>
      <c r="H121">
        <f>LN(PRICE!G121/PRICE!G122)</f>
        <v>-2.1453295178190078E-2</v>
      </c>
      <c r="I121">
        <f>LN(PRICE!H121/PRICE!H122)</f>
        <v>-2.3087513681378726E-3</v>
      </c>
      <c r="J121">
        <f>LN(PRICE!I121/PRICE!I122)</f>
        <v>-1.2700042888916733E-3</v>
      </c>
      <c r="K121">
        <f>LN(PRICE!J121/PRICE!J122)</f>
        <v>-1.8891988117090499E-2</v>
      </c>
      <c r="L121">
        <f>LN(PRICE!K121/PRICE!K122)</f>
        <v>-3.5690866447106666E-2</v>
      </c>
      <c r="M121">
        <f>LN(PRICE!L121/PRICE!L122)</f>
        <v>5.6614233273960838E-3</v>
      </c>
      <c r="N121">
        <f>LN(PRICE!M121/PRICE!M122)</f>
        <v>-1.7031705235643097E-3</v>
      </c>
      <c r="O121">
        <f>LN(PRICE!N121/PRICE!N122)</f>
        <v>3.1669949332975782E-2</v>
      </c>
      <c r="P121">
        <f>LN(PRICE!O121/PRICE!O122)</f>
        <v>-1.9784818608872098E-2</v>
      </c>
      <c r="Q121">
        <f>LN(PRICE!P121/PRICE!P122)</f>
        <v>0</v>
      </c>
      <c r="R121">
        <f t="shared" si="18"/>
        <v>-5.8614228784690959E-3</v>
      </c>
      <c r="S121">
        <f t="shared" si="19"/>
        <v>2.4754936622809957E-3</v>
      </c>
      <c r="T121">
        <f t="shared" si="20"/>
        <v>-1.4509915187599078E-5</v>
      </c>
      <c r="V121">
        <f t="shared" si="21"/>
        <v>-5.7925499785960994E-5</v>
      </c>
      <c r="W121">
        <f t="shared" si="22"/>
        <v>-2.0098948129376229E-5</v>
      </c>
      <c r="X121">
        <f t="shared" si="23"/>
        <v>-1.9994025164938857E-5</v>
      </c>
      <c r="Y121">
        <f t="shared" si="24"/>
        <v>-1.1765442503787956E-6</v>
      </c>
      <c r="Z121">
        <f t="shared" si="25"/>
        <v>-6.1023005021684049E-6</v>
      </c>
      <c r="AA121">
        <f t="shared" si="26"/>
        <v>-5.3107496248652981E-5</v>
      </c>
      <c r="AB121">
        <f t="shared" si="27"/>
        <v>-5.7152993796078814E-6</v>
      </c>
      <c r="AC121">
        <f t="shared" si="28"/>
        <v>-3.14388756822102E-6</v>
      </c>
      <c r="AD121">
        <f t="shared" si="29"/>
        <v>-4.6766996851745409E-5</v>
      </c>
      <c r="AE121">
        <f t="shared" si="30"/>
        <v>-8.8352513691129995E-5</v>
      </c>
      <c r="AF121">
        <f t="shared" si="31"/>
        <v>1.4014817566458792E-5</v>
      </c>
      <c r="AG121">
        <f t="shared" si="32"/>
        <v>-4.2161878368672541E-6</v>
      </c>
      <c r="AH121">
        <f t="shared" si="33"/>
        <v>7.8398758858541791E-5</v>
      </c>
      <c r="AI121">
        <f t="shared" si="34"/>
        <v>-4.8977193075641984E-5</v>
      </c>
      <c r="AJ121">
        <f t="shared" si="35"/>
        <v>0</v>
      </c>
    </row>
    <row r="122" spans="2:36" x14ac:dyDescent="0.3">
      <c r="B122">
        <v>118</v>
      </c>
      <c r="C122">
        <f>LN(PRICE!B122/PRICE!B123)</f>
        <v>9.9671791989115483E-3</v>
      </c>
      <c r="D122">
        <f>LN(PRICE!C122/PRICE!C123)</f>
        <v>8.9023625921784092E-3</v>
      </c>
      <c r="E122">
        <f>LN(PRICE!D122/PRICE!D123)</f>
        <v>-2.8304764269914458E-3</v>
      </c>
      <c r="F122">
        <f>LN(PRICE!E122/PRICE!E123)</f>
        <v>8.0044691898229145E-3</v>
      </c>
      <c r="G122">
        <f>LN(PRICE!F122/PRICE!F123)</f>
        <v>1.9589771408642835E-3</v>
      </c>
      <c r="H122">
        <f>LN(PRICE!G122/PRICE!G123)</f>
        <v>1.9467330723660844E-2</v>
      </c>
      <c r="I122">
        <f>LN(PRICE!H122/PRICE!H123)</f>
        <v>1.8042939789708314E-2</v>
      </c>
      <c r="J122">
        <f>LN(PRICE!I122/PRICE!I123)</f>
        <v>8.8877199882118722E-3</v>
      </c>
      <c r="K122">
        <f>LN(PRICE!J122/PRICE!J123)</f>
        <v>1.0940215302992568E-2</v>
      </c>
      <c r="L122">
        <f>LN(PRICE!K122/PRICE!K123)</f>
        <v>-1.2808430714293896E-3</v>
      </c>
      <c r="M122">
        <f>LN(PRICE!L122/PRICE!L123)</f>
        <v>4.5696121889026676E-3</v>
      </c>
      <c r="N122">
        <f>LN(PRICE!M122/PRICE!M123)</f>
        <v>1.7162902379475087E-2</v>
      </c>
      <c r="O122">
        <f>LN(PRICE!N122/PRICE!N123)</f>
        <v>-1.7430042177878336E-3</v>
      </c>
      <c r="P122">
        <f>LN(PRICE!O122/PRICE!O123)</f>
        <v>2.9520216757461193E-2</v>
      </c>
      <c r="Q122">
        <f>LN(PRICE!P122/PRICE!P123)</f>
        <v>7.7476635935679015E-3</v>
      </c>
      <c r="R122">
        <f t="shared" si="18"/>
        <v>8.0317586022792507E-3</v>
      </c>
      <c r="S122">
        <f t="shared" si="19"/>
        <v>2.3517189791669455E-3</v>
      </c>
      <c r="T122">
        <f t="shared" si="20"/>
        <v>1.8888439141067493E-5</v>
      </c>
      <c r="V122">
        <f t="shared" si="21"/>
        <v>2.344000449083828E-5</v>
      </c>
      <c r="W122">
        <f t="shared" si="22"/>
        <v>2.0935855067451809E-5</v>
      </c>
      <c r="X122">
        <f t="shared" si="23"/>
        <v>-6.6564851334404265E-6</v>
      </c>
      <c r="Y122">
        <f t="shared" si="24"/>
        <v>1.8824262111863611E-5</v>
      </c>
      <c r="Z122">
        <f t="shared" si="25"/>
        <v>4.6069637219247348E-6</v>
      </c>
      <c r="AA122">
        <f t="shared" si="26"/>
        <v>4.5781691136552998E-5</v>
      </c>
      <c r="AB122">
        <f t="shared" si="27"/>
        <v>4.24319239434235E-5</v>
      </c>
      <c r="AC122">
        <f t="shared" si="28"/>
        <v>2.0901419777799281E-5</v>
      </c>
      <c r="AD122">
        <f t="shared" si="29"/>
        <v>2.5728311964220276E-5</v>
      </c>
      <c r="AE122">
        <f t="shared" si="30"/>
        <v>-3.012182960414979E-6</v>
      </c>
      <c r="AF122">
        <f t="shared" si="31"/>
        <v>1.0746443712075014E-5</v>
      </c>
      <c r="AG122">
        <f t="shared" si="32"/>
        <v>4.0362323263401091E-5</v>
      </c>
      <c r="AH122">
        <f t="shared" si="33"/>
        <v>-4.0990560997396846E-6</v>
      </c>
      <c r="AI122">
        <f t="shared" si="34"/>
        <v>6.9423254017643592E-5</v>
      </c>
      <c r="AJ122">
        <f t="shared" si="35"/>
        <v>1.8220327517194414E-5</v>
      </c>
    </row>
    <row r="123" spans="2:36" x14ac:dyDescent="0.3">
      <c r="B123">
        <v>119</v>
      </c>
      <c r="C123">
        <f>LN(PRICE!B123/PRICE!B124)</f>
        <v>1.2241093483894088E-2</v>
      </c>
      <c r="D123">
        <f>LN(PRICE!C123/PRICE!C124)</f>
        <v>-1.0982306350239127E-2</v>
      </c>
      <c r="E123">
        <f>LN(PRICE!D123/PRICE!D124)</f>
        <v>4.9011936032918322E-3</v>
      </c>
      <c r="F123">
        <f>LN(PRICE!E123/PRICE!E124)</f>
        <v>8.0690526987462919E-3</v>
      </c>
      <c r="G123">
        <f>LN(PRICE!F123/PRICE!F124)</f>
        <v>2.5887209260113245E-2</v>
      </c>
      <c r="H123">
        <f>LN(PRICE!G123/PRICE!G124)</f>
        <v>3.2777688429744445E-3</v>
      </c>
      <c r="I123">
        <f>LN(PRICE!H123/PRICE!H124)</f>
        <v>1.9405361381755585E-2</v>
      </c>
      <c r="J123">
        <f>LN(PRICE!I123/PRICE!I124)</f>
        <v>-6.0987838780597577E-3</v>
      </c>
      <c r="K123">
        <f>LN(PRICE!J123/PRICE!J124)</f>
        <v>3.8270683162186604E-2</v>
      </c>
      <c r="L123">
        <f>LN(PRICE!K123/PRICE!K124)</f>
        <v>9.0694671225361165E-2</v>
      </c>
      <c r="M123">
        <f>LN(PRICE!L123/PRICE!L124)</f>
        <v>1.4887245716915087E-2</v>
      </c>
      <c r="N123">
        <f>LN(PRICE!M123/PRICE!M124)</f>
        <v>1.2191686480807141E-2</v>
      </c>
      <c r="O123">
        <f>LN(PRICE!N123/PRICE!N124)</f>
        <v>1.3049206747510356E-2</v>
      </c>
      <c r="P123">
        <f>LN(PRICE!O123/PRICE!O124)</f>
        <v>3.0733445737806026E-2</v>
      </c>
      <c r="Q123">
        <f>LN(PRICE!P123/PRICE!P124)</f>
        <v>5.5710282578253405E-3</v>
      </c>
      <c r="R123">
        <f t="shared" si="18"/>
        <v>1.895913230842514E-2</v>
      </c>
      <c r="S123">
        <f t="shared" si="19"/>
        <v>2.2341330302085988E-3</v>
      </c>
      <c r="T123">
        <f t="shared" si="20"/>
        <v>4.2357223714347606E-5</v>
      </c>
      <c r="V123">
        <f t="shared" si="21"/>
        <v>2.7348231278239032E-5</v>
      </c>
      <c r="W123">
        <f t="shared" si="22"/>
        <v>-2.4535933364938877E-5</v>
      </c>
      <c r="X123">
        <f t="shared" si="23"/>
        <v>1.0949918516561382E-5</v>
      </c>
      <c r="Y123">
        <f t="shared" si="24"/>
        <v>1.8027337156762926E-5</v>
      </c>
      <c r="Z123">
        <f t="shared" si="25"/>
        <v>5.7835469267940903E-5</v>
      </c>
      <c r="AA123">
        <f t="shared" si="26"/>
        <v>7.3229716374778286E-6</v>
      </c>
      <c r="AB123">
        <f t="shared" si="27"/>
        <v>4.3354158826114524E-5</v>
      </c>
      <c r="AC123">
        <f t="shared" si="28"/>
        <v>-1.3625494506076996E-5</v>
      </c>
      <c r="AD123">
        <f t="shared" si="29"/>
        <v>8.5501797341289151E-5</v>
      </c>
      <c r="AE123">
        <f t="shared" si="30"/>
        <v>2.0262396064848874E-4</v>
      </c>
      <c r="AF123">
        <f t="shared" si="31"/>
        <v>3.3260087384991485E-5</v>
      </c>
      <c r="AG123">
        <f t="shared" si="32"/>
        <v>2.7237849460718865E-5</v>
      </c>
      <c r="AH123">
        <f t="shared" si="33"/>
        <v>2.9153663812633805E-5</v>
      </c>
      <c r="AI123">
        <f t="shared" si="34"/>
        <v>6.8662606254956123E-5</v>
      </c>
      <c r="AJ123">
        <f t="shared" si="35"/>
        <v>1.2446418243033059E-5</v>
      </c>
    </row>
    <row r="124" spans="2:36" x14ac:dyDescent="0.3">
      <c r="B124">
        <v>120</v>
      </c>
      <c r="C124">
        <f>LN(PRICE!B124/PRICE!B125)</f>
        <v>1.6435189922193981E-3</v>
      </c>
      <c r="D124">
        <f>LN(PRICE!C124/PRICE!C125)</f>
        <v>1.0505457753151835E-2</v>
      </c>
      <c r="E124">
        <f>LN(PRICE!D124/PRICE!D125)</f>
        <v>-6.6567780449046429E-3</v>
      </c>
      <c r="F124">
        <f>LN(PRICE!E124/PRICE!E125)</f>
        <v>1.2348590977674849E-3</v>
      </c>
      <c r="G124">
        <f>LN(PRICE!F124/PRICE!F125)</f>
        <v>-1.245053451638034E-2</v>
      </c>
      <c r="H124">
        <f>LN(PRICE!G124/PRICE!G125)</f>
        <v>1.4761085515107471E-3</v>
      </c>
      <c r="I124">
        <f>LN(PRICE!H124/PRICE!H125)</f>
        <v>8.4754506855638486E-4</v>
      </c>
      <c r="J124">
        <f>LN(PRICE!I124/PRICE!I125)</f>
        <v>4.3457629502469203E-2</v>
      </c>
      <c r="K124">
        <f>LN(PRICE!J124/PRICE!J125)</f>
        <v>9.0319139487040779E-3</v>
      </c>
      <c r="L124">
        <f>LN(PRICE!K124/PRICE!K125)</f>
        <v>0.16270738767417711</v>
      </c>
      <c r="M124">
        <f>LN(PRICE!L124/PRICE!L125)</f>
        <v>-9.9494416742839098E-3</v>
      </c>
      <c r="N124">
        <f>LN(PRICE!M124/PRICE!M125)</f>
        <v>0</v>
      </c>
      <c r="O124">
        <f>LN(PRICE!N124/PRICE!N125)</f>
        <v>1.4016595501858454E-2</v>
      </c>
      <c r="P124">
        <f>LN(PRICE!O124/PRICE!O125)</f>
        <v>1.141413787083397E-2</v>
      </c>
      <c r="Q124">
        <f>LN(PRICE!P124/PRICE!P125)</f>
        <v>-2.1006899965600394E-2</v>
      </c>
      <c r="R124">
        <f t="shared" si="18"/>
        <v>1.3901665025870232E-2</v>
      </c>
      <c r="S124">
        <f t="shared" si="19"/>
        <v>2.1224263786981689E-3</v>
      </c>
      <c r="T124">
        <f t="shared" si="20"/>
        <v>2.9505260558732742E-5</v>
      </c>
      <c r="V124">
        <f t="shared" si="21"/>
        <v>3.4882480629778813E-6</v>
      </c>
      <c r="W124">
        <f t="shared" si="22"/>
        <v>2.2297060655588652E-5</v>
      </c>
      <c r="X124">
        <f t="shared" si="23"/>
        <v>-1.4128521319644438E-5</v>
      </c>
      <c r="Y124">
        <f t="shared" si="24"/>
        <v>2.620897523077131E-6</v>
      </c>
      <c r="Z124">
        <f t="shared" si="25"/>
        <v>-2.6425342886457683E-5</v>
      </c>
      <c r="AA124">
        <f t="shared" si="26"/>
        <v>3.1329317275483544E-6</v>
      </c>
      <c r="AB124">
        <f t="shared" si="27"/>
        <v>1.7988520106396192E-6</v>
      </c>
      <c r="AC124">
        <f t="shared" si="28"/>
        <v>9.2235619211732413E-5</v>
      </c>
      <c r="AD124">
        <f t="shared" si="29"/>
        <v>1.9169572414861474E-5</v>
      </c>
      <c r="AE124">
        <f t="shared" si="30"/>
        <v>3.4533445160874279E-4</v>
      </c>
      <c r="AF124">
        <f t="shared" si="31"/>
        <v>-2.1116957462819047E-5</v>
      </c>
      <c r="AG124">
        <f t="shared" si="32"/>
        <v>0</v>
      </c>
      <c r="AH124">
        <f t="shared" si="33"/>
        <v>2.9749192032686481E-5</v>
      </c>
      <c r="AI124">
        <f t="shared" si="34"/>
        <v>2.4225667307155774E-5</v>
      </c>
      <c r="AJ124">
        <f t="shared" si="35"/>
        <v>-4.4585598621663931E-5</v>
      </c>
    </row>
    <row r="125" spans="2:36" x14ac:dyDescent="0.3">
      <c r="B125">
        <v>121</v>
      </c>
      <c r="C125">
        <f>LN(PRICE!B125/PRICE!B126)</f>
        <v>1.3329594149144678E-2</v>
      </c>
      <c r="D125">
        <f>LN(PRICE!C125/PRICE!C126)</f>
        <v>-2.0181621837792414E-3</v>
      </c>
      <c r="E125">
        <f>LN(PRICE!D125/PRICE!D126)</f>
        <v>-9.6384428033967212E-3</v>
      </c>
      <c r="F125">
        <f>LN(PRICE!E125/PRICE!E126)</f>
        <v>2.0679713866938641E-2</v>
      </c>
      <c r="G125">
        <f>LN(PRICE!F125/PRICE!F126)</f>
        <v>8.6925975642283236E-3</v>
      </c>
      <c r="H125">
        <f>LN(PRICE!G125/PRICE!G126)</f>
        <v>1.3054072291580081E-2</v>
      </c>
      <c r="I125">
        <f>LN(PRICE!H125/PRICE!H126)</f>
        <v>1.7027651634174069E-2</v>
      </c>
      <c r="J125">
        <f>LN(PRICE!I125/PRICE!I126)</f>
        <v>-1.2511389946433351E-2</v>
      </c>
      <c r="K125">
        <f>LN(PRICE!J125/PRICE!J126)</f>
        <v>-2.6618752668324348E-3</v>
      </c>
      <c r="L125">
        <f>LN(PRICE!K125/PRICE!K126)</f>
        <v>-3.5276523425434229E-3</v>
      </c>
      <c r="M125">
        <f>LN(PRICE!L125/PRICE!L126)</f>
        <v>-8.2162790640699628E-3</v>
      </c>
      <c r="N125">
        <f>LN(PRICE!M125/PRICE!M126)</f>
        <v>0</v>
      </c>
      <c r="O125">
        <f>LN(PRICE!N125/PRICE!N126)</f>
        <v>6.3821318181713155E-3</v>
      </c>
      <c r="P125">
        <f>LN(PRICE!O125/PRICE!O126)</f>
        <v>-4.7717283992215987E-3</v>
      </c>
      <c r="Q125">
        <f>LN(PRICE!P125/PRICE!P126)</f>
        <v>8.7913488944165088E-3</v>
      </c>
      <c r="R125">
        <f t="shared" si="18"/>
        <v>1.3001655973456528E-3</v>
      </c>
      <c r="S125">
        <f t="shared" si="19"/>
        <v>2.0163050597632598E-3</v>
      </c>
      <c r="T125">
        <f t="shared" si="20"/>
        <v>2.6215304724581608E-6</v>
      </c>
      <c r="V125">
        <f t="shared" si="21"/>
        <v>2.6876528127511157E-5</v>
      </c>
      <c r="W125">
        <f t="shared" si="22"/>
        <v>-4.0692306225769542E-6</v>
      </c>
      <c r="X125">
        <f t="shared" si="23"/>
        <v>-1.9434040992727588E-5</v>
      </c>
      <c r="Y125">
        <f t="shared" si="24"/>
        <v>4.169661170436483E-5</v>
      </c>
      <c r="Z125">
        <f t="shared" si="25"/>
        <v>1.7526928451239357E-5</v>
      </c>
      <c r="AA125">
        <f t="shared" si="26"/>
        <v>2.632099201202829E-5</v>
      </c>
      <c r="AB125">
        <f t="shared" si="27"/>
        <v>3.4332940145871312E-5</v>
      </c>
      <c r="AC125">
        <f t="shared" si="28"/>
        <v>-2.5226778853664748E-5</v>
      </c>
      <c r="AD125">
        <f t="shared" si="29"/>
        <v>-5.3671525689729155E-6</v>
      </c>
      <c r="AE125">
        <f t="shared" si="30"/>
        <v>-7.1128232673560195E-6</v>
      </c>
      <c r="AF125">
        <f t="shared" si="31"/>
        <v>-1.6566525049311205E-5</v>
      </c>
      <c r="AG125">
        <f t="shared" si="32"/>
        <v>0</v>
      </c>
      <c r="AH125">
        <f t="shared" si="33"/>
        <v>1.2868324677054916E-5</v>
      </c>
      <c r="AI125">
        <f t="shared" si="34"/>
        <v>-9.6212601151665495E-6</v>
      </c>
      <c r="AJ125">
        <f t="shared" si="35"/>
        <v>1.7726041257956147E-5</v>
      </c>
    </row>
    <row r="126" spans="2:36" x14ac:dyDescent="0.3">
      <c r="B126">
        <v>122</v>
      </c>
      <c r="C126">
        <f>LN(PRICE!B126/PRICE!B127)</f>
        <v>-2.2893741493397062E-3</v>
      </c>
      <c r="D126">
        <f>LN(PRICE!C126/PRICE!C127)</f>
        <v>-1.1223922547186528E-2</v>
      </c>
      <c r="E126">
        <f>LN(PRICE!D126/PRICE!D127)</f>
        <v>1.6295220848301276E-2</v>
      </c>
      <c r="F126">
        <f>LN(PRICE!E126/PRICE!E127)</f>
        <v>-3.988703524057198E-2</v>
      </c>
      <c r="G126">
        <f>LN(PRICE!F126/PRICE!F127)</f>
        <v>1.6891524587076556E-2</v>
      </c>
      <c r="H126">
        <f>LN(PRICE!G126/PRICE!G127)</f>
        <v>-2.6918796477495323E-3</v>
      </c>
      <c r="I126">
        <f>LN(PRICE!H126/PRICE!H127)</f>
        <v>-4.1713967804606879E-2</v>
      </c>
      <c r="J126">
        <f>LN(PRICE!I126/PRICE!I127)</f>
        <v>-2.5629520082775459E-2</v>
      </c>
      <c r="K126">
        <f>LN(PRICE!J126/PRICE!J127)</f>
        <v>-2.0428426249653256E-3</v>
      </c>
      <c r="L126">
        <f>LN(PRICE!K126/PRICE!K127)</f>
        <v>8.171656974657892E-3</v>
      </c>
      <c r="M126">
        <f>LN(PRICE!L126/PRICE!L127)</f>
        <v>-2.0629760713163921E-2</v>
      </c>
      <c r="N126">
        <f>LN(PRICE!M126/PRICE!M127)</f>
        <v>7.0341022197906054E-3</v>
      </c>
      <c r="O126">
        <f>LN(PRICE!N126/PRICE!N127)</f>
        <v>-2.0010002667349592E-4</v>
      </c>
      <c r="P126">
        <f>LN(PRICE!O126/PRICE!O127)</f>
        <v>-1.6367976631152383E-2</v>
      </c>
      <c r="Q126">
        <f>LN(PRICE!P126/PRICE!P127)</f>
        <v>3.0254430625783646E-2</v>
      </c>
      <c r="R126">
        <f t="shared" si="18"/>
        <v>-1.2769341355931794E-3</v>
      </c>
      <c r="S126">
        <f t="shared" si="19"/>
        <v>1.9154898067750973E-3</v>
      </c>
      <c r="T126">
        <f t="shared" si="20"/>
        <v>-2.4459543206519052E-6</v>
      </c>
      <c r="V126">
        <f t="shared" si="21"/>
        <v>-4.3852728469546164E-6</v>
      </c>
      <c r="W126">
        <f t="shared" si="22"/>
        <v>-2.149930923116898E-5</v>
      </c>
      <c r="X126">
        <f t="shared" si="23"/>
        <v>3.1213329434070146E-5</v>
      </c>
      <c r="Y126">
        <f t="shared" si="24"/>
        <v>-7.640320942579472E-5</v>
      </c>
      <c r="Z126">
        <f t="shared" si="25"/>
        <v>3.2355543167436075E-5</v>
      </c>
      <c r="AA126">
        <f t="shared" si="26"/>
        <v>-5.1562680263295686E-6</v>
      </c>
      <c r="AB126">
        <f t="shared" si="27"/>
        <v>-7.9902680129869058E-5</v>
      </c>
      <c r="AC126">
        <f t="shared" si="28"/>
        <v>-4.9093084471094039E-5</v>
      </c>
      <c r="AD126">
        <f t="shared" si="29"/>
        <v>-3.9130442249667644E-6</v>
      </c>
      <c r="AE126">
        <f t="shared" si="30"/>
        <v>1.565272563941982E-5</v>
      </c>
      <c r="AF126">
        <f t="shared" si="31"/>
        <v>-3.9516096362274855E-5</v>
      </c>
      <c r="AG126">
        <f t="shared" si="32"/>
        <v>1.347375110182299E-5</v>
      </c>
      <c r="AH126">
        <f t="shared" si="33"/>
        <v>-3.8328956142850649E-7</v>
      </c>
      <c r="AI126">
        <f t="shared" si="34"/>
        <v>-3.1352692394505385E-5</v>
      </c>
      <c r="AJ126">
        <f t="shared" si="35"/>
        <v>5.79520534734729E-5</v>
      </c>
    </row>
    <row r="127" spans="2:36" x14ac:dyDescent="0.3">
      <c r="B127">
        <v>123</v>
      </c>
      <c r="C127">
        <f>LN(PRICE!B127/PRICE!B128)</f>
        <v>1.7194018887674418E-2</v>
      </c>
      <c r="D127">
        <f>LN(PRICE!C127/PRICE!C128)</f>
        <v>1.5890073554641101E-2</v>
      </c>
      <c r="E127">
        <f>LN(PRICE!D127/PRICE!D128)</f>
        <v>-4.8248537010738696E-3</v>
      </c>
      <c r="F127">
        <f>LN(PRICE!E127/PRICE!E128)</f>
        <v>2.082016043292699E-2</v>
      </c>
      <c r="G127">
        <f>LN(PRICE!F127/PRICE!F128)</f>
        <v>1.4108540221019749E-2</v>
      </c>
      <c r="H127">
        <f>LN(PRICE!G127/PRICE!G128)</f>
        <v>5.2979885676094935E-4</v>
      </c>
      <c r="I127">
        <f>LN(PRICE!H127/PRICE!H128)</f>
        <v>9.9395419161182226E-3</v>
      </c>
      <c r="J127">
        <f>LN(PRICE!I127/PRICE!I128)</f>
        <v>-1.6390671559662468E-2</v>
      </c>
      <c r="K127">
        <f>LN(PRICE!J127/PRICE!J128)</f>
        <v>2.8565984845408277E-2</v>
      </c>
      <c r="L127">
        <f>LN(PRICE!K127/PRICE!K128)</f>
        <v>-1.3517737108692649E-2</v>
      </c>
      <c r="M127">
        <f>LN(PRICE!L127/PRICE!L128)</f>
        <v>9.9207476484531373E-3</v>
      </c>
      <c r="N127">
        <f>LN(PRICE!M127/PRICE!M128)</f>
        <v>8.8626623776402354E-3</v>
      </c>
      <c r="O127">
        <f>LN(PRICE!N127/PRICE!N128)</f>
        <v>2.4034259275842532E-3</v>
      </c>
      <c r="P127">
        <f>LN(PRICE!O127/PRICE!O128)</f>
        <v>3.3653970704536927E-2</v>
      </c>
      <c r="Q127">
        <f>LN(PRICE!P127/PRICE!P128)</f>
        <v>-1.9155570881356436E-2</v>
      </c>
      <c r="R127">
        <f t="shared" si="18"/>
        <v>6.9024250408389106E-3</v>
      </c>
      <c r="S127">
        <f t="shared" si="19"/>
        <v>1.8197153164363424E-3</v>
      </c>
      <c r="T127">
        <f t="shared" si="20"/>
        <v>1.2560448567368312E-5</v>
      </c>
      <c r="V127">
        <f t="shared" si="21"/>
        <v>3.1288219520996903E-5</v>
      </c>
      <c r="W127">
        <f t="shared" si="22"/>
        <v>2.8915410226680489E-5</v>
      </c>
      <c r="X127">
        <f t="shared" si="23"/>
        <v>-8.7798601794086943E-6</v>
      </c>
      <c r="Y127">
        <f t="shared" si="24"/>
        <v>3.7886764830459155E-5</v>
      </c>
      <c r="Z127">
        <f t="shared" si="25"/>
        <v>2.5673526732747815E-5</v>
      </c>
      <c r="AA127">
        <f t="shared" si="26"/>
        <v>9.6408309427836328E-7</v>
      </c>
      <c r="AB127">
        <f t="shared" si="27"/>
        <v>1.8087136663121359E-5</v>
      </c>
      <c r="AC127">
        <f t="shared" si="28"/>
        <v>-2.9826356083795346E-5</v>
      </c>
      <c r="AD127">
        <f t="shared" si="29"/>
        <v>5.1981960152277884E-5</v>
      </c>
      <c r="AE127">
        <f t="shared" si="30"/>
        <v>-2.4598433260247931E-5</v>
      </c>
      <c r="AF127">
        <f t="shared" si="31"/>
        <v>1.8052936446390002E-5</v>
      </c>
      <c r="AG127">
        <f t="shared" si="32"/>
        <v>1.6127522472996067E-5</v>
      </c>
      <c r="AH127">
        <f t="shared" si="33"/>
        <v>4.3735509723452891E-6</v>
      </c>
      <c r="AI127">
        <f t="shared" si="34"/>
        <v>6.1240645949945811E-5</v>
      </c>
      <c r="AJ127">
        <f t="shared" si="35"/>
        <v>-3.4857685727886314E-5</v>
      </c>
    </row>
    <row r="128" spans="2:36" x14ac:dyDescent="0.3">
      <c r="B128">
        <v>124</v>
      </c>
      <c r="C128">
        <f>LN(PRICE!B128/PRICE!B129)</f>
        <v>4.7913420987437012E-3</v>
      </c>
      <c r="D128">
        <f>LN(PRICE!C128/PRICE!C129)</f>
        <v>-1.6908755246514962E-2</v>
      </c>
      <c r="E128">
        <f>LN(PRICE!D128/PRICE!D129)</f>
        <v>-1.1243681898912655E-2</v>
      </c>
      <c r="F128">
        <f>LN(PRICE!E128/PRICE!E129)</f>
        <v>-2.4134665689847599E-2</v>
      </c>
      <c r="G128">
        <f>LN(PRICE!F128/PRICE!F129)</f>
        <v>-5.2559993898495553E-3</v>
      </c>
      <c r="H128">
        <f>LN(PRICE!G128/PRICE!G129)</f>
        <v>-6.0674784262717517E-3</v>
      </c>
      <c r="I128">
        <f>LN(PRICE!H128/PRICE!H129)</f>
        <v>-6.3505087265503607E-2</v>
      </c>
      <c r="J128">
        <f>LN(PRICE!I128/PRICE!I129)</f>
        <v>-9.8108948573374759E-3</v>
      </c>
      <c r="K128">
        <f>LN(PRICE!J128/PRICE!J129)</f>
        <v>-1.9752150574879182E-2</v>
      </c>
      <c r="L128">
        <f>LN(PRICE!K128/PRICE!K129)</f>
        <v>-1.9348437065541048E-2</v>
      </c>
      <c r="M128">
        <f>LN(PRICE!L128/PRICE!L129)</f>
        <v>-8.823323609612516E-3</v>
      </c>
      <c r="N128">
        <f>LN(PRICE!M128/PRICE!M129)</f>
        <v>-6.5069232600917307E-3</v>
      </c>
      <c r="O128">
        <f>LN(PRICE!N128/PRICE!N129)</f>
        <v>-9.9761403985764181E-3</v>
      </c>
      <c r="P128">
        <f>LN(PRICE!O128/PRICE!O129)</f>
        <v>-5.474172597015165E-3</v>
      </c>
      <c r="Q128">
        <f>LN(PRICE!P128/PRICE!P129)</f>
        <v>-8.8889206993688474E-3</v>
      </c>
      <c r="R128">
        <f t="shared" si="18"/>
        <v>-1.0967652686383979E-2</v>
      </c>
      <c r="S128">
        <f t="shared" si="19"/>
        <v>1.7287295506145249E-3</v>
      </c>
      <c r="T128">
        <f t="shared" si="20"/>
        <v>-1.8960105299828764E-5</v>
      </c>
      <c r="V128">
        <f t="shared" si="21"/>
        <v>8.2829346732016538E-6</v>
      </c>
      <c r="W128">
        <f t="shared" si="22"/>
        <v>-2.92306648587588E-5</v>
      </c>
      <c r="X128">
        <f t="shared" si="23"/>
        <v>-1.9437285156359941E-5</v>
      </c>
      <c r="Y128">
        <f t="shared" si="24"/>
        <v>-4.1722309772242035E-5</v>
      </c>
      <c r="Z128">
        <f t="shared" si="25"/>
        <v>-9.0862014632448385E-6</v>
      </c>
      <c r="AA128">
        <f t="shared" si="26"/>
        <v>-1.048902925321209E-5</v>
      </c>
      <c r="AB128">
        <f t="shared" si="27"/>
        <v>-1.0978312097023024E-4</v>
      </c>
      <c r="AC128">
        <f t="shared" si="28"/>
        <v>-1.6960383857851369E-5</v>
      </c>
      <c r="AD128">
        <f t="shared" si="29"/>
        <v>-3.414612638698132E-5</v>
      </c>
      <c r="AE128">
        <f t="shared" si="30"/>
        <v>-3.3448214913406193E-5</v>
      </c>
      <c r="AF128">
        <f t="shared" si="31"/>
        <v>-1.5253140258571973E-5</v>
      </c>
      <c r="AG128">
        <f t="shared" si="32"/>
        <v>-1.1248710523301576E-5</v>
      </c>
      <c r="AH128">
        <f t="shared" si="33"/>
        <v>-1.7246048708098417E-5</v>
      </c>
      <c r="AI128">
        <f t="shared" si="34"/>
        <v>-9.4633639336243736E-6</v>
      </c>
      <c r="AJ128">
        <f t="shared" si="35"/>
        <v>-1.5366539886068057E-5</v>
      </c>
    </row>
    <row r="129" spans="2:36" x14ac:dyDescent="0.3">
      <c r="B129">
        <v>125</v>
      </c>
      <c r="C129">
        <f>LN(PRICE!B129/PRICE!B130)</f>
        <v>3.8752655171685026E-3</v>
      </c>
      <c r="D129">
        <f>LN(PRICE!C129/PRICE!C130)</f>
        <v>5.638264375866793E-3</v>
      </c>
      <c r="E129">
        <f>LN(PRICE!D129/PRICE!D130)</f>
        <v>1.147286726661771E-2</v>
      </c>
      <c r="F129">
        <f>LN(PRICE!E129/PRICE!E130)</f>
        <v>4.4217369279061104E-3</v>
      </c>
      <c r="G129">
        <f>LN(PRICE!F129/PRICE!F130)</f>
        <v>-4.6435955910986286E-4</v>
      </c>
      <c r="H129">
        <f>LN(PRICE!G129/PRICE!G130)</f>
        <v>7.5539217513794481E-3</v>
      </c>
      <c r="I129">
        <f>LN(PRICE!H129/PRICE!H130)</f>
        <v>2.4396106447938975E-2</v>
      </c>
      <c r="J129">
        <f>LN(PRICE!I129/PRICE!I130)</f>
        <v>-2.0287676428154894E-2</v>
      </c>
      <c r="K129">
        <f>LN(PRICE!J129/PRICE!J130)</f>
        <v>4.1176707127317042E-4</v>
      </c>
      <c r="L129">
        <f>LN(PRICE!K129/PRICE!K130)</f>
        <v>8.5103672261348465E-3</v>
      </c>
      <c r="M129">
        <f>LN(PRICE!L129/PRICE!L130)</f>
        <v>7.5459306945499039E-3</v>
      </c>
      <c r="N129">
        <f>LN(PRICE!M129/PRICE!M130)</f>
        <v>-4.7060015178425384E-3</v>
      </c>
      <c r="O129">
        <f>LN(PRICE!N129/PRICE!N130)</f>
        <v>-3.3693818418840385E-3</v>
      </c>
      <c r="P129">
        <f>LN(PRICE!O129/PRICE!O130)</f>
        <v>1.0653854141232339E-2</v>
      </c>
      <c r="Q129">
        <f>LN(PRICE!P129/PRICE!P130)</f>
        <v>1.5607850594495268E-2</v>
      </c>
      <c r="R129">
        <f t="shared" si="18"/>
        <v>3.8414794009469476E-3</v>
      </c>
      <c r="S129">
        <f t="shared" si="19"/>
        <v>1.6422930730837987E-3</v>
      </c>
      <c r="T129">
        <f t="shared" si="20"/>
        <v>6.3088350105692724E-6</v>
      </c>
      <c r="V129">
        <f t="shared" si="21"/>
        <v>6.3643217152063367E-6</v>
      </c>
      <c r="W129">
        <f t="shared" si="22"/>
        <v>9.2596825287011821E-6</v>
      </c>
      <c r="X129">
        <f t="shared" si="23"/>
        <v>1.8841810440376123E-5</v>
      </c>
      <c r="Y129">
        <f t="shared" si="24"/>
        <v>7.2617879276990415E-6</v>
      </c>
      <c r="Z129">
        <f t="shared" si="25"/>
        <v>-7.6261448734637458E-7</v>
      </c>
      <c r="AA129">
        <f t="shared" si="26"/>
        <v>1.2405753366907505E-5</v>
      </c>
      <c r="AB129">
        <f t="shared" si="27"/>
        <v>4.0065556629665175E-5</v>
      </c>
      <c r="AC129">
        <f t="shared" si="28"/>
        <v>-3.3318310466924246E-5</v>
      </c>
      <c r="AD129">
        <f t="shared" si="29"/>
        <v>6.7624220887593063E-7</v>
      </c>
      <c r="AE129">
        <f t="shared" si="30"/>
        <v>1.3976517144880641E-5</v>
      </c>
      <c r="AF129">
        <f t="shared" si="31"/>
        <v>1.2392629709629726E-5</v>
      </c>
      <c r="AG129">
        <f t="shared" si="32"/>
        <v>-7.7286336946746436E-6</v>
      </c>
      <c r="AH129">
        <f t="shared" si="33"/>
        <v>-5.5335124595004872E-6</v>
      </c>
      <c r="AI129">
        <f t="shared" si="34"/>
        <v>1.7496750857791013E-5</v>
      </c>
      <c r="AJ129">
        <f t="shared" si="35"/>
        <v>2.5632664917066428E-5</v>
      </c>
    </row>
    <row r="130" spans="2:36" x14ac:dyDescent="0.3">
      <c r="B130">
        <v>126</v>
      </c>
      <c r="C130">
        <f>LN(PRICE!B130/PRICE!B131)</f>
        <v>-4.0453003817755035E-3</v>
      </c>
      <c r="D130">
        <f>LN(PRICE!C130/PRICE!C131)</f>
        <v>5.6703043381378104E-3</v>
      </c>
      <c r="E130">
        <f>LN(PRICE!D130/PRICE!D131)</f>
        <v>8.4415450853415584E-3</v>
      </c>
      <c r="F130">
        <f>LN(PRICE!E130/PRICE!E131)</f>
        <v>3.4880280396606053E-3</v>
      </c>
      <c r="G130">
        <f>LN(PRICE!F130/PRICE!F131)</f>
        <v>5.3868461066284004E-3</v>
      </c>
      <c r="H130">
        <f>LN(PRICE!G130/PRICE!G131)</f>
        <v>5.0670983624227707E-4</v>
      </c>
      <c r="I130">
        <f>LN(PRICE!H130/PRICE!H131)</f>
        <v>7.1162167466674942E-3</v>
      </c>
      <c r="J130">
        <f>LN(PRICE!I130/PRICE!I131)</f>
        <v>2.9189914123192478E-2</v>
      </c>
      <c r="K130">
        <f>LN(PRICE!J130/PRICE!J131)</f>
        <v>-1.1060519364205624E-2</v>
      </c>
      <c r="L130">
        <f>LN(PRICE!K130/PRICE!K131)</f>
        <v>7.1864343983479287E-3</v>
      </c>
      <c r="M130">
        <f>LN(PRICE!L130/PRICE!L131)</f>
        <v>8.7187228836573885E-3</v>
      </c>
      <c r="N130">
        <f>LN(PRICE!M130/PRICE!M131)</f>
        <v>1.358959918140617E-2</v>
      </c>
      <c r="O130">
        <f>LN(PRICE!N130/PRICE!N131)</f>
        <v>-1.1606306903541329E-2</v>
      </c>
      <c r="P130">
        <f>LN(PRICE!O130/PRICE!O131)</f>
        <v>2.925404424194047E-3</v>
      </c>
      <c r="Q130">
        <f>LN(PRICE!P130/PRICE!P131)</f>
        <v>1.1241110935805278E-3</v>
      </c>
      <c r="R130">
        <f t="shared" si="18"/>
        <v>3.5939735271574113E-3</v>
      </c>
      <c r="S130">
        <f t="shared" si="19"/>
        <v>1.5601784194296088E-3</v>
      </c>
      <c r="T130">
        <f t="shared" si="20"/>
        <v>5.6072399370723068E-6</v>
      </c>
      <c r="V130">
        <f t="shared" si="21"/>
        <v>-6.3113903557564979E-6</v>
      </c>
      <c r="W130">
        <f t="shared" si="22"/>
        <v>8.8466864599607027E-6</v>
      </c>
      <c r="X130">
        <f t="shared" si="23"/>
        <v>1.3170316468791976E-5</v>
      </c>
      <c r="Y130">
        <f t="shared" si="24"/>
        <v>5.4419460738438406E-6</v>
      </c>
      <c r="Z130">
        <f t="shared" si="25"/>
        <v>8.4044410443500395E-6</v>
      </c>
      <c r="AA130">
        <f t="shared" si="26"/>
        <v>7.9055775141791182E-7</v>
      </c>
      <c r="AB130">
        <f t="shared" si="27"/>
        <v>1.1102567796134205E-5</v>
      </c>
      <c r="AC130">
        <f t="shared" si="28"/>
        <v>4.5541474080008455E-5</v>
      </c>
      <c r="AD130">
        <f t="shared" si="29"/>
        <v>-1.7256383619716911E-5</v>
      </c>
      <c r="AE130">
        <f t="shared" si="30"/>
        <v>1.1212119860949044E-5</v>
      </c>
      <c r="AF130">
        <f t="shared" si="31"/>
        <v>1.3602763288069346E-5</v>
      </c>
      <c r="AG130">
        <f t="shared" si="32"/>
        <v>2.1202199371528186E-5</v>
      </c>
      <c r="AH130">
        <f t="shared" si="33"/>
        <v>-1.810790956018207E-5</v>
      </c>
      <c r="AI130">
        <f t="shared" si="34"/>
        <v>4.5641528507314529E-6</v>
      </c>
      <c r="AJ130">
        <f t="shared" si="35"/>
        <v>1.7538138692457569E-6</v>
      </c>
    </row>
    <row r="131" spans="2:36" x14ac:dyDescent="0.3">
      <c r="B131">
        <v>127</v>
      </c>
      <c r="C131">
        <f>LN(PRICE!B131/PRICE!B132)</f>
        <v>-2.3344629901074603E-3</v>
      </c>
      <c r="D131">
        <f>LN(PRICE!C131/PRICE!C132)</f>
        <v>1.7666914291873458E-2</v>
      </c>
      <c r="E131">
        <f>LN(PRICE!D131/PRICE!D132)</f>
        <v>4.6253268798834482E-4</v>
      </c>
      <c r="F131">
        <f>LN(PRICE!E131/PRICE!E132)</f>
        <v>3.0149797060534236E-2</v>
      </c>
      <c r="G131">
        <f>LN(PRICE!F131/PRICE!F132)</f>
        <v>2.1433797757979947E-2</v>
      </c>
      <c r="H131">
        <f>LN(PRICE!G131/PRICE!G132)</f>
        <v>2.1032008904205174E-2</v>
      </c>
      <c r="I131">
        <f>LN(PRICE!H131/PRICE!H132)</f>
        <v>-4.4929662518759074E-3</v>
      </c>
      <c r="J131">
        <f>LN(PRICE!I131/PRICE!I132)</f>
        <v>3.4469172216606711E-2</v>
      </c>
      <c r="K131">
        <f>LN(PRICE!J131/PRICE!J132)</f>
        <v>5.1408503441054326E-2</v>
      </c>
      <c r="L131">
        <f>LN(PRICE!K131/PRICE!K132)</f>
        <v>3.6127998474992768E-3</v>
      </c>
      <c r="M131">
        <f>LN(PRICE!L131/PRICE!L132)</f>
        <v>5.250713516969408E-3</v>
      </c>
      <c r="N131">
        <f>LN(PRICE!M131/PRICE!M132)</f>
        <v>1.6192186601842202E-2</v>
      </c>
      <c r="O131">
        <f>LN(PRICE!N131/PRICE!N132)</f>
        <v>8.8400731969588715E-3</v>
      </c>
      <c r="P131">
        <f>LN(PRICE!O131/PRICE!O132)</f>
        <v>6.2040362259341095E-3</v>
      </c>
      <c r="Q131">
        <f>LN(PRICE!P131/PRICE!P132)</f>
        <v>1.9307864982198889E-2</v>
      </c>
      <c r="R131">
        <f t="shared" si="18"/>
        <v>1.2879903005833481E-2</v>
      </c>
      <c r="S131">
        <f t="shared" si="19"/>
        <v>1.4821694984581285E-3</v>
      </c>
      <c r="T131">
        <f t="shared" si="20"/>
        <v>1.9090199378345551E-5</v>
      </c>
      <c r="V131">
        <f t="shared" si="21"/>
        <v>-3.4600698392166372E-6</v>
      </c>
      <c r="W131">
        <f t="shared" si="22"/>
        <v>2.6185361495288826E-5</v>
      </c>
      <c r="X131">
        <f t="shared" si="23"/>
        <v>6.8555184217617508E-7</v>
      </c>
      <c r="Y131">
        <f t="shared" si="24"/>
        <v>4.4687109587826384E-5</v>
      </c>
      <c r="Z131">
        <f t="shared" si="25"/>
        <v>3.1768521272998099E-5</v>
      </c>
      <c r="AA131">
        <f t="shared" si="26"/>
        <v>3.1173002089112677E-5</v>
      </c>
      <c r="AB131">
        <f t="shared" si="27"/>
        <v>-6.6593375361322114E-6</v>
      </c>
      <c r="AC131">
        <f t="shared" si="28"/>
        <v>5.1089155696554822E-5</v>
      </c>
      <c r="AD131">
        <f t="shared" si="29"/>
        <v>7.6196115761710466E-5</v>
      </c>
      <c r="AE131">
        <f t="shared" si="30"/>
        <v>5.3547817379976059E-6</v>
      </c>
      <c r="AF131">
        <f t="shared" si="31"/>
        <v>7.782447419993864E-6</v>
      </c>
      <c r="AG131">
        <f t="shared" si="32"/>
        <v>2.3999565094592883E-5</v>
      </c>
      <c r="AH131">
        <f t="shared" si="33"/>
        <v>1.3102486856669675E-5</v>
      </c>
      <c r="AI131">
        <f t="shared" si="34"/>
        <v>9.19543326140882E-6</v>
      </c>
      <c r="AJ131">
        <f t="shared" si="35"/>
        <v>2.8617528556962989E-5</v>
      </c>
    </row>
    <row r="132" spans="2:36" x14ac:dyDescent="0.3">
      <c r="B132">
        <v>128</v>
      </c>
      <c r="C132">
        <f>LN(PRICE!B132/PRICE!B133)</f>
        <v>-1.440435446707301E-3</v>
      </c>
      <c r="D132">
        <f>LN(PRICE!C132/PRICE!C133)</f>
        <v>2.6006674150593407E-3</v>
      </c>
      <c r="E132">
        <f>LN(PRICE!D132/PRICE!D133)</f>
        <v>-2.4643622096800826E-3</v>
      </c>
      <c r="F132">
        <f>LN(PRICE!E132/PRICE!E133)</f>
        <v>-4.9528117002568704E-3</v>
      </c>
      <c r="G132">
        <f>LN(PRICE!F132/PRICE!F133)</f>
        <v>8.483938939023614E-3</v>
      </c>
      <c r="H132">
        <f>LN(PRICE!G132/PRICE!G133)</f>
        <v>1.3895184108686973E-3</v>
      </c>
      <c r="I132">
        <f>LN(PRICE!H132/PRICE!H133)</f>
        <v>9.147606399720478E-3</v>
      </c>
      <c r="J132">
        <f>LN(PRICE!I132/PRICE!I133)</f>
        <v>2.8605703514997107E-2</v>
      </c>
      <c r="K132">
        <f>LN(PRICE!J132/PRICE!J133)</f>
        <v>2.8991574555901241E-3</v>
      </c>
      <c r="L132">
        <f>LN(PRICE!K132/PRICE!K133)</f>
        <v>3.5935300386334357E-2</v>
      </c>
      <c r="M132">
        <f>LN(PRICE!L132/PRICE!L133)</f>
        <v>-1.2936282351131735E-3</v>
      </c>
      <c r="N132">
        <f>LN(PRICE!M132/PRICE!M133)</f>
        <v>1.8304426197035539E-2</v>
      </c>
      <c r="O132">
        <f>LN(PRICE!N132/PRICE!N133)</f>
        <v>7.5262982279606337E-3</v>
      </c>
      <c r="P132">
        <f>LN(PRICE!O132/PRICE!O133)</f>
        <v>2.5880707509814735E-2</v>
      </c>
      <c r="Q132">
        <f>LN(PRICE!P132/PRICE!P133)</f>
        <v>-9.1324553613187261E-3</v>
      </c>
      <c r="R132">
        <f t="shared" si="18"/>
        <v>8.5207321579605713E-3</v>
      </c>
      <c r="S132">
        <f t="shared" si="19"/>
        <v>1.4080610235352219E-3</v>
      </c>
      <c r="T132">
        <f t="shared" si="20"/>
        <v>1.1997710843607442E-5</v>
      </c>
      <c r="V132">
        <f t="shared" si="21"/>
        <v>-2.0282210094270967E-6</v>
      </c>
      <c r="W132">
        <f t="shared" si="22"/>
        <v>3.661898422323155E-6</v>
      </c>
      <c r="X132">
        <f t="shared" si="23"/>
        <v>-3.4699723753236581E-6</v>
      </c>
      <c r="Y132">
        <f t="shared" si="24"/>
        <v>-6.9738611120409115E-6</v>
      </c>
      <c r="Z132">
        <f t="shared" si="25"/>
        <v>1.1945903746091914E-5</v>
      </c>
      <c r="AA132">
        <f t="shared" si="26"/>
        <v>1.9565267158288131E-6</v>
      </c>
      <c r="AB132">
        <f t="shared" si="27"/>
        <v>1.2880388030087762E-5</v>
      </c>
      <c r="AC132">
        <f t="shared" si="28"/>
        <v>4.0278576170271924E-5</v>
      </c>
      <c r="AD132">
        <f t="shared" si="29"/>
        <v>4.0821906143079995E-6</v>
      </c>
      <c r="AE132">
        <f t="shared" si="30"/>
        <v>5.0599095843027607E-5</v>
      </c>
      <c r="AF132">
        <f t="shared" si="31"/>
        <v>-1.8215074968075177E-6</v>
      </c>
      <c r="AG132">
        <f t="shared" si="32"/>
        <v>2.5773749086222791E-5</v>
      </c>
      <c r="AH132">
        <f t="shared" si="33"/>
        <v>1.0597487186293576E-5</v>
      </c>
      <c r="AI132">
        <f t="shared" si="34"/>
        <v>3.6441615506085436E-5</v>
      </c>
      <c r="AJ132">
        <f t="shared" si="35"/>
        <v>-1.285905444344817E-5</v>
      </c>
    </row>
    <row r="133" spans="2:36" x14ac:dyDescent="0.3">
      <c r="B133">
        <v>129</v>
      </c>
      <c r="C133">
        <f>LN(PRICE!B133/PRICE!B134)</f>
        <v>2.6250702253579252E-2</v>
      </c>
      <c r="D133">
        <f>LN(PRICE!C133/PRICE!C134)</f>
        <v>6.7551970971773886E-3</v>
      </c>
      <c r="E133">
        <f>LN(PRICE!D133/PRICE!D134)</f>
        <v>5.2438033587006464E-3</v>
      </c>
      <c r="F133">
        <f>LN(PRICE!E133/PRICE!E134)</f>
        <v>2.2844346274462898E-2</v>
      </c>
      <c r="G133">
        <f>LN(PRICE!F133/PRICE!F134)</f>
        <v>2.9141120851497223E-2</v>
      </c>
      <c r="H133">
        <f>LN(PRICE!G133/PRICE!G134)</f>
        <v>5.5937203541223035E-3</v>
      </c>
      <c r="I133">
        <f>LN(PRICE!H133/PRICE!H134)</f>
        <v>8.6970320913946856E-3</v>
      </c>
      <c r="J133">
        <f>LN(PRICE!I133/PRICE!I134)</f>
        <v>3.7256938451428717E-2</v>
      </c>
      <c r="K133">
        <f>LN(PRICE!J133/PRICE!J134)</f>
        <v>1.6042864777508707E-2</v>
      </c>
      <c r="L133">
        <f>LN(PRICE!K133/PRICE!K134)</f>
        <v>1.2788652359789428E-2</v>
      </c>
      <c r="M133">
        <f>LN(PRICE!L133/PRICE!L134)</f>
        <v>6.3986006481144813E-3</v>
      </c>
      <c r="N133">
        <f>LN(PRICE!M133/PRICE!M134)</f>
        <v>1.3015381526718755E-2</v>
      </c>
      <c r="O133">
        <f>LN(PRICE!N133/PRICE!N134)</f>
        <v>2.6184759114350989E-2</v>
      </c>
      <c r="P133">
        <f>LN(PRICE!O133/PRICE!O134)</f>
        <v>4.7144495495824383E-2</v>
      </c>
      <c r="Q133">
        <f>LN(PRICE!P133/PRICE!P134)</f>
        <v>4.0585389925323477E-2</v>
      </c>
      <c r="R133">
        <f t="shared" ref="R133:R196" si="36">C133*$D$2+D133*$E$2+E133*$F$2+F133*$G$2+G133*$H$2+H133*$I$2+I133*$J$2+J133*$K$2+K133*$L$2+L133*$M$2+M133*$N$2+N133*$O$2+O133*$P$2+P133*$Q$2+Q133*$R$2</f>
        <v>1.8347996740731926E-2</v>
      </c>
      <c r="S133">
        <f t="shared" ref="S133:S196" si="37">$S$3^B133</f>
        <v>1.3376579723584608E-3</v>
      </c>
      <c r="T133">
        <f t="shared" ref="T133:T196" si="38">R133*S133</f>
        <v>2.4543344117047115E-5</v>
      </c>
      <c r="V133">
        <f t="shared" ref="V133:V196" si="39">C133*S133</f>
        <v>3.5114461149508502E-5</v>
      </c>
      <c r="W133">
        <f t="shared" ref="W133:W196" si="40">D133*S133</f>
        <v>9.0361432518920664E-6</v>
      </c>
      <c r="X133">
        <f t="shared" ref="X133:X196" si="41">E133*S133</f>
        <v>7.0144153682459936E-6</v>
      </c>
      <c r="Y133">
        <f t="shared" ref="Y133:Y196" si="42">F133*S133</f>
        <v>3.0557921917352598E-5</v>
      </c>
      <c r="Z133">
        <f t="shared" ref="Z133:Z196" si="43">G133*S133</f>
        <v>3.898085263046664E-5</v>
      </c>
      <c r="AA133">
        <f t="shared" ref="AA133:AA196" si="44">H133*S133</f>
        <v>7.482484626835492E-6</v>
      </c>
      <c r="AB133">
        <f t="shared" ref="AB133:AB196" si="45">I133*S133</f>
        <v>1.1633654312911478E-5</v>
      </c>
      <c r="AC133">
        <f t="shared" ref="AC133:AC196" si="46">J133*S133</f>
        <v>4.9837040745222108E-5</v>
      </c>
      <c r="AD133">
        <f t="shared" ref="AD133:AD196" si="47">K133*S133</f>
        <v>2.1459865969103265E-5</v>
      </c>
      <c r="AE133">
        <f t="shared" ref="AE133:AE196" si="48">L133*S133</f>
        <v>1.7106842784793171E-5</v>
      </c>
      <c r="AF133">
        <f t="shared" ref="AF133:AF196" si="49">M133*S133</f>
        <v>8.5591391688883501E-6</v>
      </c>
      <c r="AG133">
        <f t="shared" ref="AG133:AG196" si="50">N133*S133</f>
        <v>1.7410128862502379E-5</v>
      </c>
      <c r="AH133">
        <f t="shared" ref="AH133:AH196" si="51">O133*S133</f>
        <v>3.502625178359747E-5</v>
      </c>
      <c r="AI133">
        <f t="shared" ref="AI133:AI196" si="52">P133*S133</f>
        <v>6.3063210252807029E-5</v>
      </c>
      <c r="AJ133">
        <f t="shared" ref="AJ133:AJ196" si="53">Q133*S133</f>
        <v>5.4289370394885703E-5</v>
      </c>
    </row>
    <row r="134" spans="2:36" x14ac:dyDescent="0.3">
      <c r="B134">
        <v>130</v>
      </c>
      <c r="C134">
        <f>LN(PRICE!B134/PRICE!B135)</f>
        <v>1.3388337932831411E-2</v>
      </c>
      <c r="D134">
        <f>LN(PRICE!C134/PRICE!C135)</f>
        <v>-1.0051449753227606E-3</v>
      </c>
      <c r="E134">
        <f>LN(PRICE!D134/PRICE!D135)</f>
        <v>7.7260688682039106E-5</v>
      </c>
      <c r="F134">
        <f>LN(PRICE!E134/PRICE!E135)</f>
        <v>1.0002946121346484E-3</v>
      </c>
      <c r="G134">
        <f>LN(PRICE!F134/PRICE!F135)</f>
        <v>1.5038924327109295E-2</v>
      </c>
      <c r="H134">
        <f>LN(PRICE!G134/PRICE!G135)</f>
        <v>5.2758624962925445E-3</v>
      </c>
      <c r="I134">
        <f>LN(PRICE!H134/PRICE!H135)</f>
        <v>4.7270754548822104E-2</v>
      </c>
      <c r="J134">
        <f>LN(PRICE!I134/PRICE!I135)</f>
        <v>9.8958627857846926E-3</v>
      </c>
      <c r="K134">
        <f>LN(PRICE!J134/PRICE!J135)</f>
        <v>1.2756489561908226E-2</v>
      </c>
      <c r="L134">
        <f>LN(PRICE!K134/PRICE!K135)</f>
        <v>8.5844630236775032E-4</v>
      </c>
      <c r="M134">
        <f>LN(PRICE!L134/PRICE!L135)</f>
        <v>1.2394310746468377E-2</v>
      </c>
      <c r="N134">
        <f>LN(PRICE!M134/PRICE!M135)</f>
        <v>-2.2819299969592602E-2</v>
      </c>
      <c r="O134">
        <f>LN(PRICE!N134/PRICE!N135)</f>
        <v>-9.3439437642851633E-3</v>
      </c>
      <c r="P134">
        <f>LN(PRICE!O134/PRICE!O135)</f>
        <v>-2.814921028856973E-3</v>
      </c>
      <c r="Q134">
        <f>LN(PRICE!P134/PRICE!P135)</f>
        <v>1.1904747018790766E-2</v>
      </c>
      <c r="R134">
        <f t="shared" si="36"/>
        <v>2.522727253784377E-3</v>
      </c>
      <c r="S134">
        <f t="shared" si="37"/>
        <v>1.2707750737405378E-3</v>
      </c>
      <c r="T134">
        <f t="shared" si="38"/>
        <v>3.2058189119551058E-6</v>
      </c>
      <c r="V134">
        <f t="shared" si="39"/>
        <v>1.7013566123857077E-5</v>
      </c>
      <c r="W134">
        <f t="shared" si="40"/>
        <v>-1.2773131801357122E-6</v>
      </c>
      <c r="X134">
        <f t="shared" si="41"/>
        <v>9.8180957357162983E-8</v>
      </c>
      <c r="Y134">
        <f t="shared" si="42"/>
        <v>1.2711494594976705E-6</v>
      </c>
      <c r="Z134">
        <f t="shared" si="43"/>
        <v>1.9111090170760683E-5</v>
      </c>
      <c r="AA134">
        <f t="shared" si="44"/>
        <v>6.7044345527710961E-6</v>
      </c>
      <c r="AB134">
        <f t="shared" si="45"/>
        <v>6.0070496597550271E-5</v>
      </c>
      <c r="AC134">
        <f t="shared" si="46"/>
        <v>1.2575415761331786E-5</v>
      </c>
      <c r="AD134">
        <f t="shared" si="47"/>
        <v>1.6210628963704326E-5</v>
      </c>
      <c r="AE134">
        <f t="shared" si="48"/>
        <v>1.0908921631936699E-6</v>
      </c>
      <c r="AF134">
        <f t="shared" si="49"/>
        <v>1.5750381152806491E-5</v>
      </c>
      <c r="AG134">
        <f t="shared" si="50"/>
        <v>-2.899819760156649E-5</v>
      </c>
      <c r="AH134">
        <f t="shared" si="51"/>
        <v>-1.1874050826086917E-5</v>
      </c>
      <c r="AI134">
        <f t="shared" si="52"/>
        <v>-3.5771314780195102E-6</v>
      </c>
      <c r="AJ134">
        <f t="shared" si="53"/>
        <v>1.5128255770666284E-5</v>
      </c>
    </row>
    <row r="135" spans="2:36" x14ac:dyDescent="0.3">
      <c r="B135">
        <v>131</v>
      </c>
      <c r="C135">
        <f>LN(PRICE!B135/PRICE!B136)</f>
        <v>1.1652001048197662E-2</v>
      </c>
      <c r="D135">
        <f>LN(PRICE!C135/PRICE!C136)</f>
        <v>9.6164008746186819E-3</v>
      </c>
      <c r="E135">
        <f>LN(PRICE!D135/PRICE!D136)</f>
        <v>6.6718929136561321E-3</v>
      </c>
      <c r="F135">
        <f>LN(PRICE!E135/PRICE!E136)</f>
        <v>1.1745134819416487E-2</v>
      </c>
      <c r="G135">
        <f>LN(PRICE!F135/PRICE!F136)</f>
        <v>6.195066831393245E-3</v>
      </c>
      <c r="H135">
        <f>LN(PRICE!G135/PRICE!G136)</f>
        <v>1.1022803915188936E-2</v>
      </c>
      <c r="I135">
        <f>LN(PRICE!H135/PRICE!H136)</f>
        <v>-1.1853374269127826E-2</v>
      </c>
      <c r="J135">
        <f>LN(PRICE!I135/PRICE!I136)</f>
        <v>6.9268679018134145E-3</v>
      </c>
      <c r="K135">
        <f>LN(PRICE!J135/PRICE!J136)</f>
        <v>1.9445304876628315E-2</v>
      </c>
      <c r="L135">
        <f>LN(PRICE!K135/PRICE!K136)</f>
        <v>1.8490749210652257E-2</v>
      </c>
      <c r="M135">
        <f>LN(PRICE!L135/PRICE!L136)</f>
        <v>9.8852980826658748E-3</v>
      </c>
      <c r="N135">
        <f>LN(PRICE!M135/PRICE!M136)</f>
        <v>6.1162308261057743E-3</v>
      </c>
      <c r="O135">
        <f>LN(PRICE!N135/PRICE!N136)</f>
        <v>1.3229011488250907E-2</v>
      </c>
      <c r="P135">
        <f>LN(PRICE!O135/PRICE!O136)</f>
        <v>8.1143152592732092E-3</v>
      </c>
      <c r="Q135">
        <f>LN(PRICE!P135/PRICE!P136)</f>
        <v>8.4186650938829852E-3</v>
      </c>
      <c r="R135">
        <f t="shared" si="36"/>
        <v>9.8142508387544253E-3</v>
      </c>
      <c r="S135">
        <f t="shared" si="37"/>
        <v>1.2072363200535108E-3</v>
      </c>
      <c r="T135">
        <f t="shared" si="38"/>
        <v>1.1848120066659974E-5</v>
      </c>
      <c r="V135">
        <f t="shared" si="39"/>
        <v>1.4066718866685795E-5</v>
      </c>
      <c r="W135">
        <f t="shared" si="40"/>
        <v>1.1609268404034021E-5</v>
      </c>
      <c r="X135">
        <f t="shared" si="41"/>
        <v>8.0545514488733248E-6</v>
      </c>
      <c r="Y135">
        <f t="shared" si="42"/>
        <v>1.4179153337924715E-5</v>
      </c>
      <c r="Z135">
        <f t="shared" si="43"/>
        <v>7.4789096840167446E-6</v>
      </c>
      <c r="AA135">
        <f t="shared" si="44"/>
        <v>1.3307129235244122E-5</v>
      </c>
      <c r="AB135">
        <f t="shared" si="45"/>
        <v>-1.430982393287885E-5</v>
      </c>
      <c r="AC135">
        <f t="shared" si="46"/>
        <v>8.3623665152820107E-6</v>
      </c>
      <c r="AD135">
        <f t="shared" si="47"/>
        <v>2.3475078301579353E-5</v>
      </c>
      <c r="AE135">
        <f t="shared" si="48"/>
        <v>2.232270403210019E-5</v>
      </c>
      <c r="AF135">
        <f t="shared" si="49"/>
        <v>1.1933890879949576E-5</v>
      </c>
      <c r="AG135">
        <f t="shared" si="50"/>
        <v>7.3837359951057795E-6</v>
      </c>
      <c r="AH135">
        <f t="shared" si="51"/>
        <v>1.5970543147021643E-5</v>
      </c>
      <c r="AI135">
        <f t="shared" si="52"/>
        <v>9.7958960933590393E-6</v>
      </c>
      <c r="AJ135">
        <f t="shared" si="53"/>
        <v>1.0163318267702239E-5</v>
      </c>
    </row>
    <row r="136" spans="2:36" x14ac:dyDescent="0.3">
      <c r="B136">
        <v>132</v>
      </c>
      <c r="C136">
        <f>LN(PRICE!B136/PRICE!B137)</f>
        <v>-1.1784096320764301E-2</v>
      </c>
      <c r="D136">
        <f>LN(PRICE!C136/PRICE!C137)</f>
        <v>-1.5793627427194E-2</v>
      </c>
      <c r="E136">
        <f>LN(PRICE!D136/PRICE!D137)</f>
        <v>-1.8738197794611881E-2</v>
      </c>
      <c r="F136">
        <f>LN(PRICE!E136/PRICE!E137)</f>
        <v>-1.0799383348634247E-2</v>
      </c>
      <c r="G136">
        <f>LN(PRICE!F136/PRICE!F137)</f>
        <v>-2.6384829645957762E-2</v>
      </c>
      <c r="H136">
        <f>LN(PRICE!G136/PRICE!G137)</f>
        <v>-1.5479256959008664E-2</v>
      </c>
      <c r="I136">
        <f>LN(PRICE!H136/PRICE!H137)</f>
        <v>-1.3720417938110961E-2</v>
      </c>
      <c r="J136">
        <f>LN(PRICE!I136/PRICE!I137)</f>
        <v>-3.7574447970405399E-2</v>
      </c>
      <c r="K136">
        <f>LN(PRICE!J136/PRICE!J137)</f>
        <v>-3.9279339417832883E-2</v>
      </c>
      <c r="L136">
        <f>LN(PRICE!K136/PRICE!K137)</f>
        <v>9.7537327692562553E-3</v>
      </c>
      <c r="M136">
        <f>LN(PRICE!L136/PRICE!L137)</f>
        <v>-2.479208214032531E-2</v>
      </c>
      <c r="N136">
        <f>LN(PRICE!M136/PRICE!M137)</f>
        <v>-3.0213797186431923E-2</v>
      </c>
      <c r="O136">
        <f>LN(PRICE!N136/PRICE!N137)</f>
        <v>-3.4434067095629566E-2</v>
      </c>
      <c r="P136">
        <f>LN(PRICE!O136/PRICE!O137)</f>
        <v>-2.4493876722645743E-2</v>
      </c>
      <c r="Q136">
        <f>LN(PRICE!P136/PRICE!P137)</f>
        <v>-3.3257239850311843E-2</v>
      </c>
      <c r="R136">
        <f t="shared" si="36"/>
        <v>-2.2513714218592551E-2</v>
      </c>
      <c r="S136">
        <f t="shared" si="37"/>
        <v>1.1468745040508353E-3</v>
      </c>
      <c r="T136">
        <f t="shared" si="38"/>
        <v>-2.5820404828790573E-5</v>
      </c>
      <c r="V136">
        <f t="shared" si="39"/>
        <v>-1.3514879623563832E-5</v>
      </c>
      <c r="W136">
        <f t="shared" si="40"/>
        <v>-1.8113308622726788E-5</v>
      </c>
      <c r="X136">
        <f t="shared" si="41"/>
        <v>-2.1490361302501957E-5</v>
      </c>
      <c r="Y136">
        <f t="shared" si="42"/>
        <v>-1.2385537422019753E-5</v>
      </c>
      <c r="Z136">
        <f t="shared" si="43"/>
        <v>-3.0260088414673584E-5</v>
      </c>
      <c r="AA136">
        <f t="shared" si="44"/>
        <v>-1.7752765147938504E-5</v>
      </c>
      <c r="AB136">
        <f t="shared" si="45"/>
        <v>-1.5735597518141191E-5</v>
      </c>
      <c r="AC136">
        <f t="shared" si="46"/>
        <v>-4.3093176381042607E-5</v>
      </c>
      <c r="AD136">
        <f t="shared" si="47"/>
        <v>-4.5048472914271518E-5</v>
      </c>
      <c r="AE136">
        <f t="shared" si="48"/>
        <v>1.1186307432385148E-5</v>
      </c>
      <c r="AF136">
        <f t="shared" si="49"/>
        <v>-2.8433406909073162E-5</v>
      </c>
      <c r="AG136">
        <f t="shared" si="50"/>
        <v>-3.4651433663681636E-5</v>
      </c>
      <c r="AH136">
        <f t="shared" si="51"/>
        <v>-3.9491553622753346E-5</v>
      </c>
      <c r="AI136">
        <f t="shared" si="52"/>
        <v>-2.8091402718566637E-5</v>
      </c>
      <c r="AJ136">
        <f t="shared" si="53"/>
        <v>-3.814188045942607E-5</v>
      </c>
    </row>
    <row r="137" spans="2:36" x14ac:dyDescent="0.3">
      <c r="B137">
        <v>133</v>
      </c>
      <c r="C137">
        <f>LN(PRICE!B137/PRICE!B138)</f>
        <v>2.2021129435231685E-4</v>
      </c>
      <c r="D137">
        <f>LN(PRICE!C137/PRICE!C138)</f>
        <v>-4.0261378306810976E-3</v>
      </c>
      <c r="E137">
        <f>LN(PRICE!D137/PRICE!D138)</f>
        <v>4.8243609386848631E-3</v>
      </c>
      <c r="F137">
        <f>LN(PRICE!E137/PRICE!E138)</f>
        <v>-4.2762624317090377E-3</v>
      </c>
      <c r="G137">
        <f>LN(PRICE!F137/PRICE!F138)</f>
        <v>-6.3840954578306391E-3</v>
      </c>
      <c r="H137">
        <f>LN(PRICE!G137/PRICE!G138)</f>
        <v>-1.0923631608315565E-3</v>
      </c>
      <c r="I137">
        <f>LN(PRICE!H137/PRICE!H138)</f>
        <v>6.1031966514806775E-3</v>
      </c>
      <c r="J137">
        <f>LN(PRICE!I137/PRICE!I138)</f>
        <v>2.8786414821807618E-3</v>
      </c>
      <c r="K137">
        <f>LN(PRICE!J137/PRICE!J138)</f>
        <v>1.2885828456167196E-2</v>
      </c>
      <c r="L137">
        <f>LN(PRICE!K137/PRICE!K138)</f>
        <v>2.6816092960246014E-2</v>
      </c>
      <c r="M137">
        <f>LN(PRICE!L137/PRICE!L138)</f>
        <v>-1.6476810550637471E-2</v>
      </c>
      <c r="N137">
        <f>LN(PRICE!M137/PRICE!M138)</f>
        <v>9.5694323690161225E-3</v>
      </c>
      <c r="O137">
        <f>LN(PRICE!N137/PRICE!N138)</f>
        <v>4.9608197778063896E-3</v>
      </c>
      <c r="P137">
        <f>LN(PRICE!O137/PRICE!O138)</f>
        <v>-2.7614791452689998E-3</v>
      </c>
      <c r="Q137">
        <f>LN(PRICE!P137/PRICE!P138)</f>
        <v>-1.1674219972058787E-3</v>
      </c>
      <c r="R137">
        <f t="shared" si="36"/>
        <v>3.1038168714052398E-3</v>
      </c>
      <c r="S137">
        <f t="shared" si="37"/>
        <v>1.0895307788482936E-3</v>
      </c>
      <c r="T137">
        <f t="shared" si="38"/>
        <v>3.3817040133046246E-6</v>
      </c>
      <c r="V137">
        <f t="shared" si="39"/>
        <v>2.3992698304687064E-7</v>
      </c>
      <c r="W137">
        <f t="shared" si="40"/>
        <v>-4.3866010864125554E-6</v>
      </c>
      <c r="X137">
        <f t="shared" si="41"/>
        <v>5.2562897309706038E-6</v>
      </c>
      <c r="Y137">
        <f t="shared" si="42"/>
        <v>-4.6591195377796456E-6</v>
      </c>
      <c r="Z137">
        <f t="shared" si="43"/>
        <v>-6.9556684964120699E-6</v>
      </c>
      <c r="AA137">
        <f t="shared" si="44"/>
        <v>-1.1901632854059894E-6</v>
      </c>
      <c r="AB137">
        <f t="shared" si="45"/>
        <v>6.6496206011520402E-6</v>
      </c>
      <c r="AC137">
        <f t="shared" si="46"/>
        <v>3.1363684961054118E-6</v>
      </c>
      <c r="AD137">
        <f t="shared" si="47"/>
        <v>1.4039506713953349E-5</v>
      </c>
      <c r="AE137">
        <f t="shared" si="48"/>
        <v>2.9216958648645082E-5</v>
      </c>
      <c r="AF137">
        <f t="shared" si="49"/>
        <v>-1.7951992232171824E-5</v>
      </c>
      <c r="AG137">
        <f t="shared" si="50"/>
        <v>1.0426191102150207E-5</v>
      </c>
      <c r="AH137">
        <f t="shared" si="51"/>
        <v>5.4049658362394148E-6</v>
      </c>
      <c r="AI137">
        <f t="shared" si="52"/>
        <v>-3.0087165239182536E-6</v>
      </c>
      <c r="AJ137">
        <f t="shared" si="53"/>
        <v>-1.2719421978603514E-6</v>
      </c>
    </row>
    <row r="138" spans="2:36" x14ac:dyDescent="0.3">
      <c r="B138">
        <v>134</v>
      </c>
      <c r="C138">
        <f>LN(PRICE!B138/PRICE!B139)</f>
        <v>2.7646186110043637E-2</v>
      </c>
      <c r="D138">
        <f>LN(PRICE!C138/PRICE!C139)</f>
        <v>8.7931697872930328E-3</v>
      </c>
      <c r="E138">
        <f>LN(PRICE!D138/PRICE!D139)</f>
        <v>1.6407843499857234E-2</v>
      </c>
      <c r="F138">
        <f>LN(PRICE!E138/PRICE!E139)</f>
        <v>5.9472259000493939E-3</v>
      </c>
      <c r="G138">
        <f>LN(PRICE!F138/PRICE!F139)</f>
        <v>9.061879309102721E-3</v>
      </c>
      <c r="H138">
        <f>LN(PRICE!G138/PRICE!G139)</f>
        <v>1.7665495617083062E-2</v>
      </c>
      <c r="I138">
        <f>LN(PRICE!H138/PRICE!H139)</f>
        <v>1.7155798344944476E-2</v>
      </c>
      <c r="J138">
        <f>LN(PRICE!I138/PRICE!I139)</f>
        <v>2.5066205708558385E-3</v>
      </c>
      <c r="K138">
        <f>LN(PRICE!J138/PRICE!J139)</f>
        <v>3.6335642989477413E-3</v>
      </c>
      <c r="L138">
        <f>LN(PRICE!K138/PRICE!K139)</f>
        <v>-6.8897746061104999E-3</v>
      </c>
      <c r="M138">
        <f>LN(PRICE!L138/PRICE!L139)</f>
        <v>1.3625397443550805E-2</v>
      </c>
      <c r="N138">
        <f>LN(PRICE!M138/PRICE!M139)</f>
        <v>-0.10054120793982155</v>
      </c>
      <c r="O138">
        <f>LN(PRICE!N138/PRICE!N139)</f>
        <v>-1.5592953693655782E-2</v>
      </c>
      <c r="P138">
        <f>LN(PRICE!O138/PRICE!O139)</f>
        <v>1.1440582401893138E-2</v>
      </c>
      <c r="Q138">
        <f>LN(PRICE!P138/PRICE!P139)</f>
        <v>-1.6204126305586881E-2</v>
      </c>
      <c r="R138">
        <f t="shared" si="36"/>
        <v>-5.7995249214561808E-3</v>
      </c>
      <c r="S138">
        <f t="shared" si="37"/>
        <v>1.0350542399058787E-3</v>
      </c>
      <c r="T138">
        <f t="shared" si="38"/>
        <v>-6.0028228593930279E-6</v>
      </c>
      <c r="V138">
        <f t="shared" si="39"/>
        <v>2.8615302150427677E-5</v>
      </c>
      <c r="W138">
        <f t="shared" si="40"/>
        <v>9.1014076705499276E-6</v>
      </c>
      <c r="X138">
        <f t="shared" si="41"/>
        <v>1.698300798223934E-5</v>
      </c>
      <c r="Y138">
        <f t="shared" si="42"/>
        <v>6.1557013835241811E-6</v>
      </c>
      <c r="Z138">
        <f t="shared" si="43"/>
        <v>9.3795366004021259E-6</v>
      </c>
      <c r="AA138">
        <f t="shared" si="44"/>
        <v>1.828474613850054E-5</v>
      </c>
      <c r="AB138">
        <f t="shared" si="45"/>
        <v>1.7757181815905037E-5</v>
      </c>
      <c r="AC138">
        <f t="shared" si="46"/>
        <v>2.5944882496996297E-6</v>
      </c>
      <c r="AD138">
        <f t="shared" si="47"/>
        <v>3.7609361335964911E-6</v>
      </c>
      <c r="AE138">
        <f t="shared" si="48"/>
        <v>-7.1312904180505285E-6</v>
      </c>
      <c r="AF138">
        <f t="shared" si="49"/>
        <v>1.410302539434998E-5</v>
      </c>
      <c r="AG138">
        <f t="shared" si="50"/>
        <v>-1.0406560356337089E-4</v>
      </c>
      <c r="AH138">
        <f t="shared" si="51"/>
        <v>-1.6139552833274448E-5</v>
      </c>
      <c r="AI138">
        <f t="shared" si="52"/>
        <v>1.1841623322072074E-5</v>
      </c>
      <c r="AJ138">
        <f t="shared" si="53"/>
        <v>-1.6772149636568085E-5</v>
      </c>
    </row>
    <row r="139" spans="2:36" x14ac:dyDescent="0.3">
      <c r="B139">
        <v>135</v>
      </c>
      <c r="C139">
        <f>LN(PRICE!B139/PRICE!B140)</f>
        <v>8.4587987327158481E-3</v>
      </c>
      <c r="D139">
        <f>LN(PRICE!C139/PRICE!C140)</f>
        <v>6.5103215542138496E-3</v>
      </c>
      <c r="E139">
        <f>LN(PRICE!D139/PRICE!D140)</f>
        <v>-7.6956660628231602E-3</v>
      </c>
      <c r="F139">
        <f>LN(PRICE!E139/PRICE!E140)</f>
        <v>2.700881079388185E-2</v>
      </c>
      <c r="G139">
        <f>LN(PRICE!F139/PRICE!F140)</f>
        <v>6.5843823053176121E-3</v>
      </c>
      <c r="H139">
        <f>LN(PRICE!G139/PRICE!G140)</f>
        <v>9.4736514476694064E-3</v>
      </c>
      <c r="I139">
        <f>LN(PRICE!H139/PRICE!H140)</f>
        <v>4.4759223980706095E-4</v>
      </c>
      <c r="J139">
        <f>LN(PRICE!I139/PRICE!I140)</f>
        <v>1.0781586954022289E-2</v>
      </c>
      <c r="K139">
        <f>LN(PRICE!J139/PRICE!J140)</f>
        <v>4.6685456244602658E-2</v>
      </c>
      <c r="L139">
        <f>LN(PRICE!K139/PRICE!K140)</f>
        <v>-4.2429103928117592E-2</v>
      </c>
      <c r="M139">
        <f>LN(PRICE!L139/PRICE!L140)</f>
        <v>5.710909371444391E-3</v>
      </c>
      <c r="N139">
        <f>LN(PRICE!M139/PRICE!M140)</f>
        <v>-1.0273192630347861E-2</v>
      </c>
      <c r="O139">
        <f>LN(PRICE!N139/PRICE!N140)</f>
        <v>5.4988748144000604E-3</v>
      </c>
      <c r="P139">
        <f>LN(PRICE!O139/PRICE!O140)</f>
        <v>1.2984951930819402E-2</v>
      </c>
      <c r="Q139">
        <f>LN(PRICE!P139/PRICE!P140)</f>
        <v>2.3229895723430215E-2</v>
      </c>
      <c r="R139">
        <f t="shared" si="36"/>
        <v>3.2976856962423666E-3</v>
      </c>
      <c r="S139">
        <f t="shared" si="37"/>
        <v>9.8330152791058483E-4</v>
      </c>
      <c r="T139">
        <f t="shared" si="38"/>
        <v>3.2426193836839996E-6</v>
      </c>
      <c r="V139">
        <f t="shared" si="39"/>
        <v>8.3175497181676114E-6</v>
      </c>
      <c r="W139">
        <f t="shared" si="40"/>
        <v>6.4016091314476917E-6</v>
      </c>
      <c r="X139">
        <f t="shared" si="41"/>
        <v>-7.567160197863648E-6</v>
      </c>
      <c r="Y139">
        <f t="shared" si="42"/>
        <v>2.6557804920671917E-5</v>
      </c>
      <c r="Z139">
        <f t="shared" si="43"/>
        <v>6.474433181166227E-6</v>
      </c>
      <c r="AA139">
        <f t="shared" si="44"/>
        <v>9.3154559433856515E-6</v>
      </c>
      <c r="AB139">
        <f t="shared" si="45"/>
        <v>4.4011813328320393E-7</v>
      </c>
      <c r="AC139">
        <f t="shared" si="46"/>
        <v>1.0601550925190946E-5</v>
      </c>
      <c r="AD139">
        <f t="shared" si="47"/>
        <v>4.5905880456520546E-5</v>
      </c>
      <c r="AE139">
        <f t="shared" si="48"/>
        <v>-4.1720602720395024E-5</v>
      </c>
      <c r="AF139">
        <f t="shared" si="49"/>
        <v>5.615545910700147E-6</v>
      </c>
      <c r="AG139">
        <f t="shared" si="50"/>
        <v>-1.0101646009940812E-5</v>
      </c>
      <c r="AH139">
        <f t="shared" si="51"/>
        <v>5.4070520067886131E-6</v>
      </c>
      <c r="AI139">
        <f t="shared" si="52"/>
        <v>1.2768123073420216E-5</v>
      </c>
      <c r="AJ139">
        <f t="shared" si="53"/>
        <v>2.284199195805249E-5</v>
      </c>
    </row>
    <row r="140" spans="2:36" x14ac:dyDescent="0.3">
      <c r="B140">
        <v>136</v>
      </c>
      <c r="C140">
        <f>LN(PRICE!B140/PRICE!B141)</f>
        <v>-2.5387431501777063E-2</v>
      </c>
      <c r="D140">
        <f>LN(PRICE!C140/PRICE!C141)</f>
        <v>-1.3001530813728823E-2</v>
      </c>
      <c r="E140">
        <f>LN(PRICE!D140/PRICE!D141)</f>
        <v>-3.1698570228626201E-3</v>
      </c>
      <c r="F140">
        <f>LN(PRICE!E140/PRICE!E141)</f>
        <v>-6.9061773090185298E-3</v>
      </c>
      <c r="G140">
        <f>LN(PRICE!F140/PRICE!F141)</f>
        <v>-6.0902133861594418E-3</v>
      </c>
      <c r="H140">
        <f>LN(PRICE!G140/PRICE!G141)</f>
        <v>-2.3908106567945918E-2</v>
      </c>
      <c r="I140">
        <f>LN(PRICE!H140/PRICE!H141)</f>
        <v>-5.7662332733697886E-3</v>
      </c>
      <c r="J140">
        <f>LN(PRICE!I140/PRICE!I141)</f>
        <v>-9.9445690345007724E-3</v>
      </c>
      <c r="K140">
        <f>LN(PRICE!J140/PRICE!J141)</f>
        <v>-5.5324615461582035E-3</v>
      </c>
      <c r="L140">
        <f>LN(PRICE!K140/PRICE!K141)</f>
        <v>-6.3958111411291773E-3</v>
      </c>
      <c r="M140">
        <f>LN(PRICE!L140/PRICE!L141)</f>
        <v>-4.9340364665116159E-3</v>
      </c>
      <c r="N140">
        <f>LN(PRICE!M140/PRICE!M141)</f>
        <v>0</v>
      </c>
      <c r="O140">
        <f>LN(PRICE!N140/PRICE!N141)</f>
        <v>-1.6793990029868429E-2</v>
      </c>
      <c r="P140">
        <f>LN(PRICE!O140/PRICE!O141)</f>
        <v>-1.577046905224572E-2</v>
      </c>
      <c r="Q140">
        <f>LN(PRICE!P140/PRICE!P141)</f>
        <v>-1.1682341669641249E-2</v>
      </c>
      <c r="R140">
        <f t="shared" si="36"/>
        <v>-1.0024723442105418E-2</v>
      </c>
      <c r="S140">
        <f t="shared" si="37"/>
        <v>9.3413645151505561E-4</v>
      </c>
      <c r="T140">
        <f t="shared" si="38"/>
        <v>-9.3644595836281481E-6</v>
      </c>
      <c r="V140">
        <f t="shared" si="39"/>
        <v>-2.3715325176151565E-5</v>
      </c>
      <c r="W140">
        <f t="shared" si="40"/>
        <v>-1.2145203858600297E-5</v>
      </c>
      <c r="X140">
        <f t="shared" si="41"/>
        <v>-2.9610789911469666E-6</v>
      </c>
      <c r="Y140">
        <f t="shared" si="42"/>
        <v>-6.4513119649803654E-6</v>
      </c>
      <c r="Z140">
        <f t="shared" si="43"/>
        <v>-5.6890903215164718E-6</v>
      </c>
      <c r="AA140">
        <f t="shared" si="44"/>
        <v>-2.2333433831824795E-5</v>
      </c>
      <c r="AB140">
        <f t="shared" si="45"/>
        <v>-5.3864486885936983E-6</v>
      </c>
      <c r="AC140">
        <f t="shared" si="46"/>
        <v>-9.2895844297350536E-6</v>
      </c>
      <c r="AD140">
        <f t="shared" si="47"/>
        <v>-5.1680739968717221E-6</v>
      </c>
      <c r="AE140">
        <f t="shared" si="48"/>
        <v>-5.9745603239348683E-6</v>
      </c>
      <c r="AF140">
        <f t="shared" si="49"/>
        <v>-4.6090633164730441E-6</v>
      </c>
      <c r="AG140">
        <f t="shared" si="50"/>
        <v>0</v>
      </c>
      <c r="AH140">
        <f t="shared" si="51"/>
        <v>-1.5687878253280516E-5</v>
      </c>
      <c r="AI140">
        <f t="shared" si="52"/>
        <v>-1.473176999919282E-5</v>
      </c>
      <c r="AJ140">
        <f t="shared" si="53"/>
        <v>-1.0912901192665146E-5</v>
      </c>
    </row>
    <row r="141" spans="2:36" x14ac:dyDescent="0.3">
      <c r="B141">
        <v>137</v>
      </c>
      <c r="C141">
        <f>LN(PRICE!B141/PRICE!B142)</f>
        <v>2.7644186774401754E-3</v>
      </c>
      <c r="D141">
        <f>LN(PRICE!C141/PRICE!C142)</f>
        <v>-1.4979432655185727E-4</v>
      </c>
      <c r="E141">
        <f>LN(PRICE!D141/PRICE!D142)</f>
        <v>-5.9260324018764179E-3</v>
      </c>
      <c r="F141">
        <f>LN(PRICE!E141/PRICE!E142)</f>
        <v>-1.2829043679361104E-2</v>
      </c>
      <c r="G141">
        <f>LN(PRICE!F141/PRICE!F142)</f>
        <v>-2.7368454573390651E-2</v>
      </c>
      <c r="H141">
        <f>LN(PRICE!G141/PRICE!G142)</f>
        <v>-1.1468319363285271E-2</v>
      </c>
      <c r="I141">
        <f>LN(PRICE!H141/PRICE!H142)</f>
        <v>7.2970988933254441E-3</v>
      </c>
      <c r="J141">
        <f>LN(PRICE!I141/PRICE!I142)</f>
        <v>-1.2969788069001977E-2</v>
      </c>
      <c r="K141">
        <f>LN(PRICE!J141/PRICE!J142)</f>
        <v>-4.0235848051233734E-4</v>
      </c>
      <c r="L141">
        <f>LN(PRICE!K141/PRICE!K142)</f>
        <v>1.5734763313583779E-2</v>
      </c>
      <c r="M141">
        <f>LN(PRICE!L141/PRICE!L142)</f>
        <v>-3.4039680951214214E-2</v>
      </c>
      <c r="N141">
        <f>LN(PRICE!M141/PRICE!M142)</f>
        <v>-1.7595787682194813E-2</v>
      </c>
      <c r="O141">
        <f>LN(PRICE!N141/PRICE!N142)</f>
        <v>-4.2512527795940166E-3</v>
      </c>
      <c r="P141">
        <f>LN(PRICE!O141/PRICE!O142)</f>
        <v>-7.9654100807180633E-3</v>
      </c>
      <c r="Q141">
        <f>LN(PRICE!P141/PRICE!P142)</f>
        <v>-3.7611275431613085E-2</v>
      </c>
      <c r="R141">
        <f t="shared" si="36"/>
        <v>-9.4606695336210966E-3</v>
      </c>
      <c r="S141">
        <f t="shared" si="37"/>
        <v>8.8742962893930278E-4</v>
      </c>
      <c r="T141">
        <f t="shared" si="38"/>
        <v>-8.395678453738736E-6</v>
      </c>
      <c r="V141">
        <f t="shared" si="39"/>
        <v>2.453227041153613E-6</v>
      </c>
      <c r="W141">
        <f t="shared" si="40"/>
        <v>-1.3293192362912745E-7</v>
      </c>
      <c r="X141">
        <f t="shared" si="41"/>
        <v>-5.2589367354794746E-6</v>
      </c>
      <c r="Y141">
        <f t="shared" si="42"/>
        <v>-1.1384873472021532E-5</v>
      </c>
      <c r="Z141">
        <f t="shared" si="43"/>
        <v>-2.4287577486706231E-5</v>
      </c>
      <c r="AA141">
        <f t="shared" si="44"/>
        <v>-1.017732639711767E-5</v>
      </c>
      <c r="AB141">
        <f t="shared" si="45"/>
        <v>6.4756617632371955E-6</v>
      </c>
      <c r="AC141">
        <f t="shared" si="46"/>
        <v>-1.1509774213495822E-5</v>
      </c>
      <c r="AD141">
        <f t="shared" si="47"/>
        <v>-3.5706483706164522E-7</v>
      </c>
      <c r="AE141">
        <f t="shared" si="48"/>
        <v>1.3963495168821407E-5</v>
      </c>
      <c r="AF141">
        <f t="shared" si="49"/>
        <v>-3.0207821435748283E-5</v>
      </c>
      <c r="AG141">
        <f t="shared" si="50"/>
        <v>-1.5615023333704898E-5</v>
      </c>
      <c r="AH141">
        <f t="shared" si="51"/>
        <v>-3.7726876767222977E-6</v>
      </c>
      <c r="AI141">
        <f t="shared" si="52"/>
        <v>-7.0687409122810124E-6</v>
      </c>
      <c r="AJ141">
        <f t="shared" si="53"/>
        <v>-3.3377360200210312E-5</v>
      </c>
    </row>
    <row r="142" spans="2:36" x14ac:dyDescent="0.3">
      <c r="B142">
        <v>138</v>
      </c>
      <c r="C142">
        <f>LN(PRICE!B142/PRICE!B143)</f>
        <v>2.3262541663631044E-2</v>
      </c>
      <c r="D142">
        <f>LN(PRICE!C142/PRICE!C143)</f>
        <v>6.0439335329406643E-3</v>
      </c>
      <c r="E142">
        <f>LN(PRICE!D142/PRICE!D143)</f>
        <v>2.7661993716088873E-3</v>
      </c>
      <c r="F142">
        <f>LN(PRICE!E142/PRICE!E143)</f>
        <v>5.518320090190521E-3</v>
      </c>
      <c r="G142">
        <f>LN(PRICE!F142/PRICE!F143)</f>
        <v>4.1992311913677423E-3</v>
      </c>
      <c r="H142">
        <f>LN(PRICE!G142/PRICE!G143)</f>
        <v>-4.9834324335042606E-3</v>
      </c>
      <c r="I142">
        <f>LN(PRICE!H142/PRICE!H143)</f>
        <v>1.7109926175112786E-2</v>
      </c>
      <c r="J142">
        <f>LN(PRICE!I142/PRICE!I143)</f>
        <v>2.0840771645453931E-2</v>
      </c>
      <c r="K142">
        <f>LN(PRICE!J142/PRICE!J143)</f>
        <v>1.3359438500414482E-2</v>
      </c>
      <c r="L142">
        <f>LN(PRICE!K142/PRICE!K143)</f>
        <v>-5.2174445478377048E-3</v>
      </c>
      <c r="M142">
        <f>LN(PRICE!L142/PRICE!L143)</f>
        <v>7.2874322006586138E-3</v>
      </c>
      <c r="N142">
        <f>LN(PRICE!M142/PRICE!M143)</f>
        <v>2.0828583876476955E-2</v>
      </c>
      <c r="O142">
        <f>LN(PRICE!N142/PRICE!N143)</f>
        <v>1.7703020097383247E-2</v>
      </c>
      <c r="P142">
        <f>LN(PRICE!O142/PRICE!O143)</f>
        <v>9.3572335724826424E-3</v>
      </c>
      <c r="Q142">
        <f>LN(PRICE!P142/PRICE!P143)</f>
        <v>-1.1123663816024316E-2</v>
      </c>
      <c r="R142">
        <f t="shared" si="36"/>
        <v>9.7316794067205531E-3</v>
      </c>
      <c r="S142">
        <f t="shared" si="37"/>
        <v>8.4305814749233772E-4</v>
      </c>
      <c r="T142">
        <f t="shared" si="38"/>
        <v>8.2043716126191621E-6</v>
      </c>
      <c r="V142">
        <f t="shared" si="39"/>
        <v>1.961167528090411E-5</v>
      </c>
      <c r="W142">
        <f t="shared" si="40"/>
        <v>5.0953874078477768E-6</v>
      </c>
      <c r="X142">
        <f t="shared" si="41"/>
        <v>2.3320669178230571E-6</v>
      </c>
      <c r="Y142">
        <f t="shared" si="42"/>
        <v>4.6522647125057704E-6</v>
      </c>
      <c r="Z142">
        <f t="shared" si="43"/>
        <v>3.5401960690865312E-6</v>
      </c>
      <c r="AA142">
        <f t="shared" si="44"/>
        <v>-4.2013233155433343E-6</v>
      </c>
      <c r="AB142">
        <f t="shared" si="45"/>
        <v>1.4424662664921245E-5</v>
      </c>
      <c r="AC142">
        <f t="shared" si="46"/>
        <v>1.7569982335727231E-5</v>
      </c>
      <c r="AD142">
        <f t="shared" si="47"/>
        <v>1.1262783473697247E-5</v>
      </c>
      <c r="AE142">
        <f t="shared" si="48"/>
        <v>-4.3986091351440527E-6</v>
      </c>
      <c r="AF142">
        <f t="shared" si="49"/>
        <v>6.1437290910632606E-6</v>
      </c>
      <c r="AG142">
        <f t="shared" si="50"/>
        <v>1.7559707337791437E-5</v>
      </c>
      <c r="AH142">
        <f t="shared" si="51"/>
        <v>1.4924675328319545E-5</v>
      </c>
      <c r="AI142">
        <f t="shared" si="52"/>
        <v>7.8886920012703251E-6</v>
      </c>
      <c r="AJ142">
        <f t="shared" si="53"/>
        <v>-9.3778954100650078E-6</v>
      </c>
    </row>
    <row r="143" spans="2:36" x14ac:dyDescent="0.3">
      <c r="B143">
        <v>139</v>
      </c>
      <c r="C143">
        <f>LN(PRICE!B143/PRICE!B144)</f>
        <v>-4.8778720884878638E-3</v>
      </c>
      <c r="D143">
        <f>LN(PRICE!C143/PRICE!C144)</f>
        <v>-8.3052778037890195E-3</v>
      </c>
      <c r="E143">
        <f>LN(PRICE!D143/PRICE!D144)</f>
        <v>-1.0029573329470496E-2</v>
      </c>
      <c r="F143">
        <f>LN(PRICE!E143/PRICE!E144)</f>
        <v>-1.6853202233177059E-2</v>
      </c>
      <c r="G143">
        <f>LN(PRICE!F143/PRICE!F144)</f>
        <v>-1.3786829896219083E-3</v>
      </c>
      <c r="H143">
        <f>LN(PRICE!G143/PRICE!G144)</f>
        <v>-1.3217448694262142E-2</v>
      </c>
      <c r="I143">
        <f>LN(PRICE!H143/PRICE!H144)</f>
        <v>-8.7391865800378807E-4</v>
      </c>
      <c r="J143">
        <f>LN(PRICE!I143/PRICE!I144)</f>
        <v>-4.7420999187585564E-2</v>
      </c>
      <c r="K143">
        <f>LN(PRICE!J143/PRICE!J144)</f>
        <v>-3.1970653361267407E-2</v>
      </c>
      <c r="L143">
        <f>LN(PRICE!K143/PRICE!K144)</f>
        <v>-1.7743015541696967E-3</v>
      </c>
      <c r="M143">
        <f>LN(PRICE!L143/PRICE!L144)</f>
        <v>4.2123086941155859E-3</v>
      </c>
      <c r="N143">
        <f>LN(PRICE!M143/PRICE!M144)</f>
        <v>5.9539632350514102E-3</v>
      </c>
      <c r="O143">
        <f>LN(PRICE!N143/PRICE!N144)</f>
        <v>-2.3279440501872504E-2</v>
      </c>
      <c r="P143">
        <f>LN(PRICE!O143/PRICE!O144)</f>
        <v>-2.5779053455708478E-2</v>
      </c>
      <c r="Q143">
        <f>LN(PRICE!P143/PRICE!P144)</f>
        <v>2.2147226190646031E-3</v>
      </c>
      <c r="R143">
        <f t="shared" si="36"/>
        <v>-1.0222055394201554E-2</v>
      </c>
      <c r="S143">
        <f t="shared" si="37"/>
        <v>8.0090524011772082E-4</v>
      </c>
      <c r="T143">
        <f t="shared" si="38"/>
        <v>-8.1868977299896395E-6</v>
      </c>
      <c r="V143">
        <f t="shared" si="39"/>
        <v>-3.9067133162939008E-6</v>
      </c>
      <c r="W143">
        <f t="shared" si="40"/>
        <v>-6.6517405136880221E-6</v>
      </c>
      <c r="X143">
        <f t="shared" si="41"/>
        <v>-8.0327378357178557E-6</v>
      </c>
      <c r="Y143">
        <f t="shared" si="42"/>
        <v>-1.3497817981315181E-5</v>
      </c>
      <c r="Z143">
        <f t="shared" si="43"/>
        <v>-1.1041944308493516E-6</v>
      </c>
      <c r="AA143">
        <f t="shared" si="44"/>
        <v>-1.0585923920221677E-5</v>
      </c>
      <c r="AB143">
        <f t="shared" si="45"/>
        <v>-6.9992603263188028E-7</v>
      </c>
      <c r="AC143">
        <f t="shared" si="46"/>
        <v>-3.7979726740955456E-5</v>
      </c>
      <c r="AD143">
        <f t="shared" si="47"/>
        <v>-2.560546380702629E-5</v>
      </c>
      <c r="AE143">
        <f t="shared" si="48"/>
        <v>-1.4210474122835261E-6</v>
      </c>
      <c r="AF143">
        <f t="shared" si="49"/>
        <v>3.3736601061106063E-6</v>
      </c>
      <c r="AG143">
        <f t="shared" si="50"/>
        <v>4.7685603544209317E-6</v>
      </c>
      <c r="AH143">
        <f t="shared" si="51"/>
        <v>-1.8644625884958393E-5</v>
      </c>
      <c r="AI143">
        <f t="shared" si="52"/>
        <v>-2.0646578997951758E-5</v>
      </c>
      <c r="AJ143">
        <f t="shared" si="53"/>
        <v>1.7737829510160834E-6</v>
      </c>
    </row>
    <row r="144" spans="2:36" x14ac:dyDescent="0.3">
      <c r="B144">
        <v>140</v>
      </c>
      <c r="C144">
        <f>LN(PRICE!B144/PRICE!B145)</f>
        <v>-5.1710149139851261E-3</v>
      </c>
      <c r="D144">
        <f>LN(PRICE!C144/PRICE!C145)</f>
        <v>-1.624243806629699E-2</v>
      </c>
      <c r="E144">
        <f>LN(PRICE!D144/PRICE!D145)</f>
        <v>-1.3769184460380971E-2</v>
      </c>
      <c r="F144">
        <f>LN(PRICE!E144/PRICE!E145)</f>
        <v>-1.4824894530299365E-2</v>
      </c>
      <c r="G144">
        <f>LN(PRICE!F144/PRICE!F145)</f>
        <v>-1.2868004625985108E-2</v>
      </c>
      <c r="H144">
        <f>LN(PRICE!G144/PRICE!G145)</f>
        <v>-4.1239531963166301E-3</v>
      </c>
      <c r="I144">
        <f>LN(PRICE!H144/PRICE!H145)</f>
        <v>-5.4539468049896083E-3</v>
      </c>
      <c r="J144">
        <f>LN(PRICE!I144/PRICE!I145)</f>
        <v>2.9816365072009427E-2</v>
      </c>
      <c r="K144">
        <f>LN(PRICE!J144/PRICE!J145)</f>
        <v>-5.0060392138597583E-3</v>
      </c>
      <c r="L144">
        <f>LN(PRICE!K144/PRICE!K145)</f>
        <v>5.8838006297510334E-2</v>
      </c>
      <c r="M144">
        <f>LN(PRICE!L144/PRICE!L145)</f>
        <v>-5.0527667841973895E-3</v>
      </c>
      <c r="N144">
        <f>LN(PRICE!M144/PRICE!M145)</f>
        <v>5.4304140673321717E-4</v>
      </c>
      <c r="O144">
        <f>LN(PRICE!N144/PRICE!N145)</f>
        <v>-3.0033420605879119E-2</v>
      </c>
      <c r="P144">
        <f>LN(PRICE!O144/PRICE!O145)</f>
        <v>-2.3725481388469439E-3</v>
      </c>
      <c r="Q144">
        <f>LN(PRICE!P144/PRICE!P145)</f>
        <v>-1.5401687699240984E-2</v>
      </c>
      <c r="R144">
        <f t="shared" si="36"/>
        <v>-3.565738934711711E-3</v>
      </c>
      <c r="S144">
        <f t="shared" si="37"/>
        <v>7.608599781118347E-4</v>
      </c>
      <c r="T144">
        <f t="shared" si="38"/>
        <v>-2.7130280478172694E-6</v>
      </c>
      <c r="V144">
        <f t="shared" si="39"/>
        <v>-3.9344182942706936E-6</v>
      </c>
      <c r="W144">
        <f t="shared" si="40"/>
        <v>-1.2358221071605559E-5</v>
      </c>
      <c r="X144">
        <f t="shared" si="41"/>
        <v>-1.0476421387143281E-5</v>
      </c>
      <c r="Y144">
        <f t="shared" si="42"/>
        <v>-1.1279668927833833E-5</v>
      </c>
      <c r="Z144">
        <f t="shared" si="43"/>
        <v>-9.7907497180700177E-6</v>
      </c>
      <c r="AA144">
        <f t="shared" si="44"/>
        <v>-3.1377509386837021E-6</v>
      </c>
      <c r="AB144">
        <f t="shared" si="45"/>
        <v>-4.1496898466675044E-6</v>
      </c>
      <c r="AC144">
        <f t="shared" si="46"/>
        <v>2.2686078876063564E-5</v>
      </c>
      <c r="AD144">
        <f t="shared" si="47"/>
        <v>-3.8088948866843221E-6</v>
      </c>
      <c r="AE144">
        <f t="shared" si="48"/>
        <v>4.4767484183667708E-5</v>
      </c>
      <c r="AF144">
        <f t="shared" si="49"/>
        <v>-3.8444480248286309E-6</v>
      </c>
      <c r="AG144">
        <f t="shared" si="50"/>
        <v>4.1317847284085555E-7</v>
      </c>
      <c r="AH144">
        <f t="shared" si="51"/>
        <v>-2.2851227744812713E-5</v>
      </c>
      <c r="AI144">
        <f t="shared" si="52"/>
        <v>-1.8051769249923599E-6</v>
      </c>
      <c r="AJ144">
        <f t="shared" si="53"/>
        <v>-1.1718527765729809E-5</v>
      </c>
    </row>
    <row r="145" spans="2:36" x14ac:dyDescent="0.3">
      <c r="B145">
        <v>141</v>
      </c>
      <c r="C145">
        <f>LN(PRICE!B145/PRICE!B146)</f>
        <v>1.5272402013208942E-2</v>
      </c>
      <c r="D145">
        <f>LN(PRICE!C145/PRICE!C146)</f>
        <v>1.5225609344114953E-2</v>
      </c>
      <c r="E145">
        <f>LN(PRICE!D145/PRICE!D146)</f>
        <v>8.4509466719821288E-3</v>
      </c>
      <c r="F145">
        <f>LN(PRICE!E145/PRICE!E146)</f>
        <v>8.3498836680601096E-3</v>
      </c>
      <c r="G145">
        <f>LN(PRICE!F145/PRICE!F146)</f>
        <v>2.6113158694554751E-2</v>
      </c>
      <c r="H145">
        <f>LN(PRICE!G145/PRICE!G146)</f>
        <v>2.2521728193693521E-2</v>
      </c>
      <c r="I145">
        <f>LN(PRICE!H145/PRICE!H146)</f>
        <v>3.9131592138841161E-2</v>
      </c>
      <c r="J145">
        <f>LN(PRICE!I145/PRICE!I146)</f>
        <v>8.4024823824399384E-3</v>
      </c>
      <c r="K145">
        <f>LN(PRICE!J145/PRICE!J146)</f>
        <v>3.2503748467856093E-2</v>
      </c>
      <c r="L145">
        <f>LN(PRICE!K145/PRICE!K146)</f>
        <v>2.4298024179591544E-2</v>
      </c>
      <c r="M145">
        <f>LN(PRICE!L145/PRICE!L146)</f>
        <v>8.9437825472546226E-3</v>
      </c>
      <c r="N145">
        <f>LN(PRICE!M145/PRICE!M146)</f>
        <v>1.422347603444522E-2</v>
      </c>
      <c r="O145">
        <f>LN(PRICE!N145/PRICE!N146)</f>
        <v>2.9075126357889773E-2</v>
      </c>
      <c r="P145">
        <f>LN(PRICE!O145/PRICE!O146)</f>
        <v>6.7731122336492193E-4</v>
      </c>
      <c r="Q145">
        <f>LN(PRICE!P145/PRICE!P146)</f>
        <v>2.0960328366879083E-2</v>
      </c>
      <c r="R145">
        <f t="shared" si="36"/>
        <v>1.8009501821396767E-2</v>
      </c>
      <c r="S145">
        <f t="shared" si="37"/>
        <v>7.2281697920624293E-4</v>
      </c>
      <c r="T145">
        <f t="shared" si="38"/>
        <v>1.3017573703551341E-5</v>
      </c>
      <c r="V145">
        <f t="shared" si="39"/>
        <v>1.1039151488411031E-5</v>
      </c>
      <c r="W145">
        <f t="shared" si="40"/>
        <v>1.1005328952687517E-5</v>
      </c>
      <c r="X145">
        <f t="shared" si="41"/>
        <v>6.1084877448751744E-6</v>
      </c>
      <c r="Y145">
        <f t="shared" si="42"/>
        <v>6.0354376896707515E-6</v>
      </c>
      <c r="Z145">
        <f t="shared" si="43"/>
        <v>1.8875034485131305E-5</v>
      </c>
      <c r="AA145">
        <f t="shared" si="44"/>
        <v>1.6279087539469625E-5</v>
      </c>
      <c r="AB145">
        <f t="shared" si="45"/>
        <v>2.8284979221327931E-5</v>
      </c>
      <c r="AC145">
        <f t="shared" si="46"/>
        <v>6.0734569335089117E-6</v>
      </c>
      <c r="AD145">
        <f t="shared" si="47"/>
        <v>2.3494261280415288E-5</v>
      </c>
      <c r="AE145">
        <f t="shared" si="48"/>
        <v>1.756302443817261E-5</v>
      </c>
      <c r="AF145">
        <f t="shared" si="49"/>
        <v>6.4647178834841029E-6</v>
      </c>
      <c r="AG145">
        <f t="shared" si="50"/>
        <v>1.0280969981030086E-5</v>
      </c>
      <c r="AH145">
        <f t="shared" si="51"/>
        <v>2.1015995004049698E-5</v>
      </c>
      <c r="AI145">
        <f t="shared" si="52"/>
        <v>4.8957205245511778E-7</v>
      </c>
      <c r="AJ145">
        <f t="shared" si="53"/>
        <v>1.5150481233318462E-5</v>
      </c>
    </row>
    <row r="146" spans="2:36" x14ac:dyDescent="0.3">
      <c r="B146">
        <v>142</v>
      </c>
      <c r="C146">
        <f>LN(PRICE!B146/PRICE!B147)</f>
        <v>-4.7663110675438165E-3</v>
      </c>
      <c r="D146">
        <f>LN(PRICE!C146/PRICE!C147)</f>
        <v>-2.4776531627572443E-2</v>
      </c>
      <c r="E146">
        <f>LN(PRICE!D146/PRICE!D147)</f>
        <v>-3.7061593311079905E-3</v>
      </c>
      <c r="F146">
        <f>LN(PRICE!E146/PRICE!E147)</f>
        <v>-3.010283215055588E-2</v>
      </c>
      <c r="G146">
        <f>LN(PRICE!F146/PRICE!F147)</f>
        <v>-1.6752285328861725E-2</v>
      </c>
      <c r="H146">
        <f>LN(PRICE!G146/PRICE!G147)</f>
        <v>-1.2451303241543116E-2</v>
      </c>
      <c r="I146">
        <f>LN(PRICE!H146/PRICE!H147)</f>
        <v>-4.3541168211290712E-2</v>
      </c>
      <c r="J146">
        <f>LN(PRICE!I146/PRICE!I147)</f>
        <v>-1.3590316063570277E-2</v>
      </c>
      <c r="K146">
        <f>LN(PRICE!J146/PRICE!J147)</f>
        <v>-1.3300216390029781E-2</v>
      </c>
      <c r="L146">
        <f>LN(PRICE!K146/PRICE!K147)</f>
        <v>-7.7637754914959167E-2</v>
      </c>
      <c r="M146">
        <f>LN(PRICE!L146/PRICE!L147)</f>
        <v>-8.9437825472545307E-3</v>
      </c>
      <c r="N146">
        <f>LN(PRICE!M146/PRICE!M147)</f>
        <v>-2.0180608807250311E-2</v>
      </c>
      <c r="O146">
        <f>LN(PRICE!N146/PRICE!N147)</f>
        <v>-1.4076663863965413E-2</v>
      </c>
      <c r="P146">
        <f>LN(PRICE!O146/PRICE!O147)</f>
        <v>-3.7238312503042534E-2</v>
      </c>
      <c r="Q146">
        <f>LN(PRICE!P146/PRICE!P147)</f>
        <v>-4.0420559547403791E-2</v>
      </c>
      <c r="R146">
        <f t="shared" si="36"/>
        <v>-2.0596411250909167E-2</v>
      </c>
      <c r="S146">
        <f t="shared" si="37"/>
        <v>6.8667613024593079E-4</v>
      </c>
      <c r="T146">
        <f t="shared" si="38"/>
        <v>-1.4143063974728057E-5</v>
      </c>
      <c r="V146">
        <f t="shared" si="39"/>
        <v>-3.272912039409339E-6</v>
      </c>
      <c r="W146">
        <f t="shared" si="40"/>
        <v>-1.7013452858937359E-5</v>
      </c>
      <c r="X146">
        <f t="shared" si="41"/>
        <v>-2.5449311475600823E-6</v>
      </c>
      <c r="Y146">
        <f t="shared" si="42"/>
        <v>-2.0670896290586502E-5</v>
      </c>
      <c r="Z146">
        <f t="shared" si="43"/>
        <v>-1.150339446239845E-5</v>
      </c>
      <c r="AA146">
        <f t="shared" si="44"/>
        <v>-8.5500127264214413E-6</v>
      </c>
      <c r="AB146">
        <f t="shared" si="45"/>
        <v>-2.9898680893716244E-5</v>
      </c>
      <c r="AC146">
        <f t="shared" si="46"/>
        <v>-9.3321456433515488E-6</v>
      </c>
      <c r="AD146">
        <f t="shared" si="47"/>
        <v>-9.1329411221391533E-6</v>
      </c>
      <c r="AE146">
        <f t="shared" si="48"/>
        <v>-5.3311993105986158E-5</v>
      </c>
      <c r="AF146">
        <f t="shared" si="49"/>
        <v>-6.1414819893098347E-6</v>
      </c>
      <c r="AG146">
        <f t="shared" si="50"/>
        <v>-1.3857542361769592E-5</v>
      </c>
      <c r="AH146">
        <f t="shared" si="51"/>
        <v>-9.6661090688805009E-6</v>
      </c>
      <c r="AI146">
        <f t="shared" si="52"/>
        <v>-2.5570660326477909E-5</v>
      </c>
      <c r="AJ146">
        <f t="shared" si="53"/>
        <v>-2.7755833412386447E-5</v>
      </c>
    </row>
    <row r="147" spans="2:36" x14ac:dyDescent="0.3">
      <c r="B147">
        <v>143</v>
      </c>
      <c r="C147">
        <f>LN(PRICE!B147/PRICE!B148)</f>
        <v>4.5366623505161616E-3</v>
      </c>
      <c r="D147">
        <f>LN(PRICE!C147/PRICE!C148)</f>
        <v>-4.9504690031225377E-3</v>
      </c>
      <c r="E147">
        <f>LN(PRICE!D147/PRICE!D148)</f>
        <v>1.4354596677728113E-3</v>
      </c>
      <c r="F147">
        <f>LN(PRICE!E147/PRICE!E148)</f>
        <v>-1.6509922454536793E-2</v>
      </c>
      <c r="G147">
        <f>LN(PRICE!F147/PRICE!F148)</f>
        <v>-2.1125015333981721E-2</v>
      </c>
      <c r="H147">
        <f>LN(PRICE!G147/PRICE!G148)</f>
        <v>3.3279587703779392E-3</v>
      </c>
      <c r="I147">
        <f>LN(PRICE!H147/PRICE!H148)</f>
        <v>-1.8000325327134636E-2</v>
      </c>
      <c r="J147">
        <f>LN(PRICE!I147/PRICE!I148)</f>
        <v>-1.0221242584874885E-2</v>
      </c>
      <c r="K147">
        <f>LN(PRICE!J147/PRICE!J148)</f>
        <v>1.2373157836079779E-2</v>
      </c>
      <c r="L147">
        <f>LN(PRICE!K147/PRICE!K148)</f>
        <v>2.5319138207561668E-3</v>
      </c>
      <c r="M147">
        <f>LN(PRICE!L147/PRICE!L148)</f>
        <v>-1.3764484184562843E-2</v>
      </c>
      <c r="N147">
        <f>LN(PRICE!M147/PRICE!M148)</f>
        <v>2.7033540775284861E-3</v>
      </c>
      <c r="O147">
        <f>LN(PRICE!N147/PRICE!N148)</f>
        <v>2.0804281806917006E-2</v>
      </c>
      <c r="P147">
        <f>LN(PRICE!O147/PRICE!O148)</f>
        <v>1.944368453196851E-2</v>
      </c>
      <c r="Q147">
        <f>LN(PRICE!P147/PRICE!P148)</f>
        <v>-3.2067271232035519E-3</v>
      </c>
      <c r="R147">
        <f t="shared" si="36"/>
        <v>1.6715702968650606E-3</v>
      </c>
      <c r="S147">
        <f t="shared" si="37"/>
        <v>6.5234232373363428E-4</v>
      </c>
      <c r="T147">
        <f t="shared" si="38"/>
        <v>1.0904360517410744E-6</v>
      </c>
      <c r="V147">
        <f t="shared" si="39"/>
        <v>2.9594568597306041E-6</v>
      </c>
      <c r="W147">
        <f t="shared" si="40"/>
        <v>-3.2294004530682842E-6</v>
      </c>
      <c r="X147">
        <f t="shared" si="41"/>
        <v>9.3641109530082635E-7</v>
      </c>
      <c r="Y147">
        <f t="shared" si="42"/>
        <v>-1.0770121178654639E-5</v>
      </c>
      <c r="Z147">
        <f t="shared" si="43"/>
        <v>-1.3780741591878293E-5</v>
      </c>
      <c r="AA147">
        <f t="shared" si="44"/>
        <v>2.1709683575580731E-6</v>
      </c>
      <c r="AB147">
        <f t="shared" si="45"/>
        <v>-1.17423740518644E-5</v>
      </c>
      <c r="AC147">
        <f t="shared" si="46"/>
        <v>-6.667749139262461E-6</v>
      </c>
      <c r="AD147">
        <f t="shared" si="47"/>
        <v>8.0715345347113085E-6</v>
      </c>
      <c r="AE147">
        <f t="shared" si="48"/>
        <v>1.6516745453253823E-6</v>
      </c>
      <c r="AF147">
        <f t="shared" si="49"/>
        <v>-8.9791555979525827E-6</v>
      </c>
      <c r="AG147">
        <f t="shared" si="50"/>
        <v>1.7635122808097279E-6</v>
      </c>
      <c r="AH147">
        <f t="shared" si="51"/>
        <v>1.3571513537533611E-5</v>
      </c>
      <c r="AI147">
        <f t="shared" si="52"/>
        <v>1.2683938349528059E-5</v>
      </c>
      <c r="AJ147">
        <f t="shared" si="53"/>
        <v>-2.0918838231302772E-6</v>
      </c>
    </row>
    <row r="148" spans="2:36" x14ac:dyDescent="0.3">
      <c r="B148">
        <v>144</v>
      </c>
      <c r="C148">
        <f>LN(PRICE!B148/PRICE!B149)</f>
        <v>-1.4726068788997191E-2</v>
      </c>
      <c r="D148">
        <f>LN(PRICE!C148/PRICE!C149)</f>
        <v>-1.5123372680212813E-2</v>
      </c>
      <c r="E148">
        <f>LN(PRICE!D148/PRICE!D149)</f>
        <v>-7.7569335512071621E-3</v>
      </c>
      <c r="F148">
        <f>LN(PRICE!E148/PRICE!E149)</f>
        <v>-1.1050913031412095E-3</v>
      </c>
      <c r="G148">
        <f>LN(PRICE!F148/PRICE!F149)</f>
        <v>-2.4367926810147839E-2</v>
      </c>
      <c r="H148">
        <f>LN(PRICE!G148/PRICE!G149)</f>
        <v>-7.1131829401111747E-3</v>
      </c>
      <c r="I148">
        <f>LN(PRICE!H148/PRICE!H149)</f>
        <v>-5.6891650448072463E-2</v>
      </c>
      <c r="J148">
        <f>LN(PRICE!I148/PRICE!I149)</f>
        <v>-6.6214563682838595E-3</v>
      </c>
      <c r="K148">
        <f>LN(PRICE!J148/PRICE!J149)</f>
        <v>-2.4312498711935429E-2</v>
      </c>
      <c r="L148">
        <f>LN(PRICE!K148/PRICE!K149)</f>
        <v>-2.4548710235418242E-2</v>
      </c>
      <c r="M148">
        <f>LN(PRICE!L148/PRICE!L149)</f>
        <v>1.317671938167176E-2</v>
      </c>
      <c r="N148">
        <f>LN(PRICE!M148/PRICE!M149)</f>
        <v>-1.5045955823930323E-2</v>
      </c>
      <c r="O148">
        <f>LN(PRICE!N148/PRICE!N149)</f>
        <v>-2.2691468628572777E-2</v>
      </c>
      <c r="P148">
        <f>LN(PRICE!O148/PRICE!O149)</f>
        <v>-7.9550303499957252E-3</v>
      </c>
      <c r="Q148">
        <f>LN(PRICE!P148/PRICE!P149)</f>
        <v>-5.3220828054124014E-3</v>
      </c>
      <c r="R148">
        <f t="shared" si="36"/>
        <v>-1.3936642518321683E-2</v>
      </c>
      <c r="S148">
        <f t="shared" si="37"/>
        <v>6.1972520754695261E-4</v>
      </c>
      <c r="T148">
        <f t="shared" si="38"/>
        <v>-8.6368886771745902E-6</v>
      </c>
      <c r="V148">
        <f t="shared" si="39"/>
        <v>-9.1261160366119854E-6</v>
      </c>
      <c r="W148">
        <f t="shared" si="40"/>
        <v>-9.3723352730547984E-6</v>
      </c>
      <c r="X148">
        <f t="shared" si="41"/>
        <v>-4.8071672549497784E-6</v>
      </c>
      <c r="Y148">
        <f t="shared" si="42"/>
        <v>-6.848529371975184E-7</v>
      </c>
      <c r="Z148">
        <f t="shared" si="43"/>
        <v>-1.5101418499907821E-5</v>
      </c>
      <c r="AA148">
        <f t="shared" si="44"/>
        <v>-4.40821877387984E-6</v>
      </c>
      <c r="AB148">
        <f t="shared" si="45"/>
        <v>-3.5257189881620387E-5</v>
      </c>
      <c r="AC148">
        <f t="shared" si="46"/>
        <v>-4.103483422097806E-6</v>
      </c>
      <c r="AD148">
        <f t="shared" si="47"/>
        <v>-1.5067068310239203E-5</v>
      </c>
      <c r="AE148">
        <f t="shared" si="48"/>
        <v>-1.5213454545654569E-5</v>
      </c>
      <c r="AF148">
        <f t="shared" si="49"/>
        <v>8.165945153594484E-6</v>
      </c>
      <c r="AG148">
        <f t="shared" si="50"/>
        <v>-9.3243580957274998E-6</v>
      </c>
      <c r="AH148">
        <f t="shared" si="51"/>
        <v>-1.4062475105387429E-5</v>
      </c>
      <c r="AI148">
        <f t="shared" si="52"/>
        <v>-4.9299328346934078E-6</v>
      </c>
      <c r="AJ148">
        <f t="shared" si="53"/>
        <v>-3.2982288711662682E-6</v>
      </c>
    </row>
    <row r="149" spans="2:36" x14ac:dyDescent="0.3">
      <c r="B149">
        <v>145</v>
      </c>
      <c r="C149">
        <f>LN(PRICE!B149/PRICE!B150)</f>
        <v>-8.158156658636468E-3</v>
      </c>
      <c r="D149">
        <f>LN(PRICE!C149/PRICE!C150)</f>
        <v>2.2204369947433004E-3</v>
      </c>
      <c r="E149">
        <f>LN(PRICE!D149/PRICE!D150)</f>
        <v>-2.5917782323349171E-2</v>
      </c>
      <c r="F149">
        <f>LN(PRICE!E149/PRICE!E150)</f>
        <v>1.0574276442987227E-2</v>
      </c>
      <c r="G149">
        <f>LN(PRICE!F149/PRICE!F150)</f>
        <v>1.0152982100556941E-2</v>
      </c>
      <c r="H149">
        <f>LN(PRICE!G149/PRICE!G150)</f>
        <v>5.0988544965032256E-3</v>
      </c>
      <c r="I149">
        <f>LN(PRICE!H149/PRICE!H150)</f>
        <v>-1.715827332518826E-2</v>
      </c>
      <c r="J149">
        <f>LN(PRICE!I149/PRICE!I150)</f>
        <v>4.4711395389896505E-3</v>
      </c>
      <c r="K149">
        <f>LN(PRICE!J149/PRICE!J150)</f>
        <v>-1.7034999391854599E-2</v>
      </c>
      <c r="L149">
        <f>LN(PRICE!K149/PRICE!K150)</f>
        <v>1.269172060888599E-2</v>
      </c>
      <c r="M149">
        <f>LN(PRICE!L149/PRICE!L150)</f>
        <v>-1.5989674756915803E-2</v>
      </c>
      <c r="N149">
        <f>LN(PRICE!M149/PRICE!M150)</f>
        <v>2.1356351159697957E-3</v>
      </c>
      <c r="O149">
        <f>LN(PRICE!N149/PRICE!N150)</f>
        <v>4.5351929584804534E-3</v>
      </c>
      <c r="P149">
        <f>LN(PRICE!O149/PRICE!O150)</f>
        <v>-4.2826287778054061E-3</v>
      </c>
      <c r="Q149">
        <f>LN(PRICE!P149/PRICE!P150)</f>
        <v>4.2554192294435526E-3</v>
      </c>
      <c r="R149">
        <f t="shared" si="36"/>
        <v>-3.8518777139580447E-3</v>
      </c>
      <c r="S149">
        <f t="shared" si="37"/>
        <v>5.887389471696049E-4</v>
      </c>
      <c r="T149">
        <f t="shared" si="38"/>
        <v>-2.2677504299417238E-6</v>
      </c>
      <c r="V149">
        <f t="shared" si="39"/>
        <v>-4.8030245620503362E-6</v>
      </c>
      <c r="W149">
        <f t="shared" si="40"/>
        <v>1.3072577385416123E-6</v>
      </c>
      <c r="X149">
        <f t="shared" si="41"/>
        <v>-1.5258807878019587E-5</v>
      </c>
      <c r="Y149">
        <f t="shared" si="42"/>
        <v>6.225488380124655E-6</v>
      </c>
      <c r="Z149">
        <f t="shared" si="43"/>
        <v>5.9774559925137369E-6</v>
      </c>
      <c r="AA149">
        <f t="shared" si="44"/>
        <v>3.001894228042315E-6</v>
      </c>
      <c r="AB149">
        <f t="shared" si="45"/>
        <v>-1.0101743772719651E-5</v>
      </c>
      <c r="AC149">
        <f t="shared" si="46"/>
        <v>2.6323339848331596E-6</v>
      </c>
      <c r="AD149">
        <f t="shared" si="47"/>
        <v>-1.0029167606995337E-5</v>
      </c>
      <c r="AE149">
        <f t="shared" si="48"/>
        <v>7.4721102290463146E-6</v>
      </c>
      <c r="AF149">
        <f t="shared" si="49"/>
        <v>-9.4137442819710184E-6</v>
      </c>
      <c r="AG149">
        <f t="shared" si="50"/>
        <v>1.2573315697144946E-6</v>
      </c>
      <c r="AH149">
        <f t="shared" si="51"/>
        <v>2.670044727586788E-6</v>
      </c>
      <c r="AI149">
        <f t="shared" si="52"/>
        <v>-2.5213503577634066E-6</v>
      </c>
      <c r="AJ149">
        <f t="shared" si="53"/>
        <v>2.5053310369078883E-6</v>
      </c>
    </row>
    <row r="150" spans="2:36" x14ac:dyDescent="0.3">
      <c r="B150">
        <v>146</v>
      </c>
      <c r="C150">
        <f>LN(PRICE!B150/PRICE!B151)</f>
        <v>9.3355922300558756E-3</v>
      </c>
      <c r="D150">
        <f>LN(PRICE!C150/PRICE!C151)</f>
        <v>-2.7967457802667403E-3</v>
      </c>
      <c r="E150">
        <f>LN(PRICE!D150/PRICE!D151)</f>
        <v>3.5882590968785689E-3</v>
      </c>
      <c r="F150">
        <f>LN(PRICE!E150/PRICE!E151)</f>
        <v>3.1894636302747203E-4</v>
      </c>
      <c r="G150">
        <f>LN(PRICE!F150/PRICE!F151)</f>
        <v>-0.13834060001500528</v>
      </c>
      <c r="H150">
        <f>LN(PRICE!G150/PRICE!G151)</f>
        <v>2.6487364347427089E-3</v>
      </c>
      <c r="I150">
        <f>LN(PRICE!H150/PRICE!H151)</f>
        <v>-2.3859095544500063E-2</v>
      </c>
      <c r="J150">
        <f>LN(PRICE!I150/PRICE!I151)</f>
        <v>-5.1834026761404903E-4</v>
      </c>
      <c r="K150">
        <f>LN(PRICE!J150/PRICE!J151)</f>
        <v>-6.0381393350514038E-3</v>
      </c>
      <c r="L150">
        <f>LN(PRICE!K150/PRICE!K151)</f>
        <v>-5.3247770824001606E-3</v>
      </c>
      <c r="M150">
        <f>LN(PRICE!L150/PRICE!L151)</f>
        <v>-1.1091630472166688E-2</v>
      </c>
      <c r="N150">
        <f>LN(PRICE!M150/PRICE!M151)</f>
        <v>-8.5153104519623667E-3</v>
      </c>
      <c r="O150">
        <f>LN(PRICE!N150/PRICE!N151)</f>
        <v>-1.9691194689370889E-2</v>
      </c>
      <c r="P150">
        <f>LN(PRICE!O150/PRICE!O151)</f>
        <v>-1.8564284968509929E-2</v>
      </c>
      <c r="Q150">
        <f>LN(PRICE!P150/PRICE!P151)</f>
        <v>2.1344661381451592E-3</v>
      </c>
      <c r="R150">
        <f t="shared" si="36"/>
        <v>-1.409899810484592E-2</v>
      </c>
      <c r="S150">
        <f t="shared" si="37"/>
        <v>5.5930199981112474E-4</v>
      </c>
      <c r="T150">
        <f t="shared" si="38"/>
        <v>-7.8855978353735807E-6</v>
      </c>
      <c r="V150">
        <f t="shared" si="39"/>
        <v>5.2214154036914488E-6</v>
      </c>
      <c r="W150">
        <f t="shared" si="40"/>
        <v>-1.5642255078665122E-6</v>
      </c>
      <c r="X150">
        <f t="shared" si="41"/>
        <v>2.0069204887246439E-6</v>
      </c>
      <c r="Y150">
        <f t="shared" si="42"/>
        <v>1.7838733867375007E-7</v>
      </c>
      <c r="Z150">
        <f t="shared" si="43"/>
        <v>-7.7374174243463362E-5</v>
      </c>
      <c r="AA150">
        <f t="shared" si="44"/>
        <v>1.4814435849241858E-6</v>
      </c>
      <c r="AB150">
        <f t="shared" si="45"/>
        <v>-1.3344439851723581E-5</v>
      </c>
      <c r="AC150">
        <f t="shared" si="46"/>
        <v>-2.8990874825917121E-7</v>
      </c>
      <c r="AD150">
        <f t="shared" si="47"/>
        <v>-3.3771434052324653E-6</v>
      </c>
      <c r="AE150">
        <f t="shared" si="48"/>
        <v>-2.9781584707348562E-6</v>
      </c>
      <c r="AF150">
        <f t="shared" si="49"/>
        <v>-6.2035711042488384E-6</v>
      </c>
      <c r="AG150">
        <f t="shared" si="50"/>
        <v>-4.7626301647951239E-6</v>
      </c>
      <c r="AH150">
        <f t="shared" si="51"/>
        <v>-1.1013324568435338E-5</v>
      </c>
      <c r="AI150">
        <f t="shared" si="52"/>
        <v>-1.0383041707951205E-5</v>
      </c>
      <c r="AJ150">
        <f t="shared" si="53"/>
        <v>1.193811179593716E-6</v>
      </c>
    </row>
    <row r="151" spans="2:36" x14ac:dyDescent="0.3">
      <c r="B151">
        <v>147</v>
      </c>
      <c r="C151">
        <f>LN(PRICE!B151/PRICE!B152)</f>
        <v>3.6314069785092031E-3</v>
      </c>
      <c r="D151">
        <f>LN(PRICE!C151/PRICE!C152)</f>
        <v>8.1039025801801067E-3</v>
      </c>
      <c r="E151">
        <f>LN(PRICE!D151/PRICE!D152)</f>
        <v>3.7484538664538658E-3</v>
      </c>
      <c r="F151">
        <f>LN(PRICE!E151/PRICE!E152)</f>
        <v>9.938639035210764E-3</v>
      </c>
      <c r="G151">
        <f>LN(PRICE!F151/PRICE!F152)</f>
        <v>-1.5567915228411097E-3</v>
      </c>
      <c r="H151">
        <f>LN(PRICE!G151/PRICE!G152)</f>
        <v>-1.7476685024716172E-3</v>
      </c>
      <c r="I151">
        <f>LN(PRICE!H151/PRICE!H152)</f>
        <v>1.4539198887713827E-2</v>
      </c>
      <c r="J151">
        <f>LN(PRICE!I151/PRICE!I152)</f>
        <v>-8.1413017313155308E-4</v>
      </c>
      <c r="K151">
        <f>LN(PRICE!J151/PRICE!J152)</f>
        <v>4.7609688120435452E-3</v>
      </c>
      <c r="L151">
        <f>LN(PRICE!K151/PRICE!K152)</f>
        <v>8.1214352728848412E-3</v>
      </c>
      <c r="M151">
        <f>LN(PRICE!L151/PRICE!L152)</f>
        <v>-1.4695868522047152E-3</v>
      </c>
      <c r="N151">
        <f>LN(PRICE!M151/PRICE!M152)</f>
        <v>0</v>
      </c>
      <c r="O151">
        <f>LN(PRICE!N151/PRICE!N152)</f>
        <v>-4.6317824216658863E-3</v>
      </c>
      <c r="P151">
        <f>LN(PRICE!O151/PRICE!O152)</f>
        <v>5.1763299015979564E-3</v>
      </c>
      <c r="Q151">
        <f>LN(PRICE!P151/PRICE!P152)</f>
        <v>-2.1344661381451119E-3</v>
      </c>
      <c r="R151">
        <f t="shared" si="36"/>
        <v>1.8705931227487554E-3</v>
      </c>
      <c r="S151">
        <f t="shared" si="37"/>
        <v>5.3133689982056841E-4</v>
      </c>
      <c r="T151">
        <f t="shared" si="38"/>
        <v>9.9391515066699973E-7</v>
      </c>
      <c r="V151">
        <f t="shared" si="39"/>
        <v>1.9295005259478574E-6</v>
      </c>
      <c r="W151">
        <f t="shared" si="40"/>
        <v>4.305902473400803E-6</v>
      </c>
      <c r="X151">
        <f t="shared" si="41"/>
        <v>1.9916918565220201E-6</v>
      </c>
      <c r="Y151">
        <f t="shared" si="42"/>
        <v>5.2807656534045727E-6</v>
      </c>
      <c r="Z151">
        <f t="shared" si="43"/>
        <v>-8.2718078141333678E-7</v>
      </c>
      <c r="AA151">
        <f t="shared" si="44"/>
        <v>-9.2860076401732448E-7</v>
      </c>
      <c r="AB151">
        <f t="shared" si="45"/>
        <v>7.7252128628725223E-6</v>
      </c>
      <c r="AC151">
        <f t="shared" si="46"/>
        <v>-4.3257740224210205E-7</v>
      </c>
      <c r="AD151">
        <f t="shared" si="47"/>
        <v>2.5296784087336319E-6</v>
      </c>
      <c r="AE151">
        <f t="shared" si="48"/>
        <v>4.3152182399880432E-6</v>
      </c>
      <c r="AF151">
        <f t="shared" si="49"/>
        <v>-7.8084572206752118E-7</v>
      </c>
      <c r="AG151">
        <f t="shared" si="50"/>
        <v>0</v>
      </c>
      <c r="AH151">
        <f t="shared" si="51"/>
        <v>-2.4610369125713566E-6</v>
      </c>
      <c r="AI151">
        <f t="shared" si="52"/>
        <v>2.750375082363566E-6</v>
      </c>
      <c r="AJ151">
        <f t="shared" si="53"/>
        <v>-1.1341206206140048E-6</v>
      </c>
    </row>
    <row r="152" spans="2:36" x14ac:dyDescent="0.3">
      <c r="B152">
        <v>148</v>
      </c>
      <c r="C152">
        <f>LN(PRICE!B152/PRICE!B153)</f>
        <v>5.2433812151386466E-3</v>
      </c>
      <c r="D152">
        <f>LN(PRICE!C152/PRICE!C153)</f>
        <v>-1.7274049465330846E-2</v>
      </c>
      <c r="E152">
        <f>LN(PRICE!D152/PRICE!D153)</f>
        <v>-1.6215337827570075E-2</v>
      </c>
      <c r="F152">
        <f>LN(PRICE!E152/PRICE!E153)</f>
        <v>-5.1953786671929264E-3</v>
      </c>
      <c r="G152">
        <f>LN(PRICE!F152/PRICE!F153)</f>
        <v>-3.048836254244079E-3</v>
      </c>
      <c r="H152">
        <f>LN(PRICE!G152/PRICE!G153)</f>
        <v>-6.6859639226237496E-3</v>
      </c>
      <c r="I152">
        <f>LN(PRICE!H152/PRICE!H153)</f>
        <v>4.7588539843840082E-4</v>
      </c>
      <c r="J152">
        <f>LN(PRICE!I152/PRICE!I153)</f>
        <v>-1.7923910901074765E-2</v>
      </c>
      <c r="K152">
        <f>LN(PRICE!J152/PRICE!J153)</f>
        <v>-9.5542126551121011E-3</v>
      </c>
      <c r="L152">
        <f>LN(PRICE!K152/PRICE!K153)</f>
        <v>-9.7949555653727531E-3</v>
      </c>
      <c r="M152">
        <f>LN(PRICE!L152/PRICE!L153)</f>
        <v>-8.1551320362122819E-4</v>
      </c>
      <c r="N152">
        <f>LN(PRICE!M152/PRICE!M153)</f>
        <v>-1.1067264137284085E-2</v>
      </c>
      <c r="O152">
        <f>LN(PRICE!N152/PRICE!N153)</f>
        <v>1.0965633936837216E-2</v>
      </c>
      <c r="P152">
        <f>LN(PRICE!O152/PRICE!O153)</f>
        <v>4.5513406825110703E-3</v>
      </c>
      <c r="Q152">
        <f>LN(PRICE!P152/PRICE!P153)</f>
        <v>4.273390699172399E-3</v>
      </c>
      <c r="R152">
        <f t="shared" si="36"/>
        <v>-4.5084578713908696E-3</v>
      </c>
      <c r="S152">
        <f t="shared" si="37"/>
        <v>5.0477005482953998E-4</v>
      </c>
      <c r="T152">
        <f t="shared" si="38"/>
        <v>-2.2757345269386402E-6</v>
      </c>
      <c r="V152">
        <f t="shared" si="39"/>
        <v>2.6467018234577145E-6</v>
      </c>
      <c r="W152">
        <f t="shared" si="40"/>
        <v>-8.7194228957432372E-6</v>
      </c>
      <c r="X152">
        <f t="shared" si="41"/>
        <v>-8.185016964302061E-6</v>
      </c>
      <c r="Y152">
        <f t="shared" si="42"/>
        <v>-2.6224715746991959E-6</v>
      </c>
      <c r="Z152">
        <f t="shared" si="43"/>
        <v>-1.538961243221073E-6</v>
      </c>
      <c r="AA152">
        <f t="shared" si="44"/>
        <v>-3.3748743758111162E-6</v>
      </c>
      <c r="AB152">
        <f t="shared" si="45"/>
        <v>2.4021269866232905E-7</v>
      </c>
      <c r="AC152">
        <f t="shared" si="46"/>
        <v>-9.0474534882952977E-6</v>
      </c>
      <c r="AD152">
        <f t="shared" si="47"/>
        <v>-4.8226804457740201E-6</v>
      </c>
      <c r="AE152">
        <f t="shared" si="48"/>
        <v>-4.9442002577861122E-6</v>
      </c>
      <c r="AF152">
        <f t="shared" si="49"/>
        <v>-4.1164664450610114E-7</v>
      </c>
      <c r="AG152">
        <f t="shared" si="50"/>
        <v>-5.5864235253898894E-6</v>
      </c>
      <c r="AH152">
        <f t="shared" si="51"/>
        <v>5.5351236435379863E-6</v>
      </c>
      <c r="AI152">
        <f t="shared" si="52"/>
        <v>2.2973804858590287E-6</v>
      </c>
      <c r="AJ152">
        <f t="shared" si="53"/>
        <v>2.157079657529298E-6</v>
      </c>
    </row>
    <row r="153" spans="2:36" x14ac:dyDescent="0.3">
      <c r="B153">
        <v>149</v>
      </c>
      <c r="C153">
        <f>LN(PRICE!B153/PRICE!B154)</f>
        <v>-1.9645719685215828E-2</v>
      </c>
      <c r="D153">
        <f>LN(PRICE!C153/PRICE!C154)</f>
        <v>-2.2862940879276659E-3</v>
      </c>
      <c r="E153">
        <f>LN(PRICE!D153/PRICE!D154)</f>
        <v>3.7747062554978534E-3</v>
      </c>
      <c r="F153">
        <f>LN(PRICE!E153/PRICE!E154)</f>
        <v>-1.494683445717684E-3</v>
      </c>
      <c r="G153">
        <f>LN(PRICE!F153/PRICE!F154)</f>
        <v>3.3946665002542987E-3</v>
      </c>
      <c r="H153">
        <f>LN(PRICE!G153/PRICE!G154)</f>
        <v>4.2930273778147426E-3</v>
      </c>
      <c r="I153">
        <f>LN(PRICE!H153/PRICE!H154)</f>
        <v>1.8147731167958977E-2</v>
      </c>
      <c r="J153">
        <f>LN(PRICE!I153/PRICE!I154)</f>
        <v>6.3044943208218403E-3</v>
      </c>
      <c r="K153">
        <f>LN(PRICE!J153/PRICE!J154)</f>
        <v>-1.272502150571562E-2</v>
      </c>
      <c r="L153">
        <f>LN(PRICE!K153/PRICE!K154)</f>
        <v>-2.7287288030073856E-3</v>
      </c>
      <c r="M153">
        <f>LN(PRICE!L153/PRICE!L154)</f>
        <v>8.9711689261493227E-4</v>
      </c>
      <c r="N153">
        <f>LN(PRICE!M153/PRICE!M154)</f>
        <v>1.7446939473276694E-2</v>
      </c>
      <c r="O153">
        <f>LN(PRICE!N153/PRICE!N154)</f>
        <v>-1.1889495434419058E-2</v>
      </c>
      <c r="P153">
        <f>LN(PRICE!O153/PRICE!O154)</f>
        <v>1.5763938918589803E-2</v>
      </c>
      <c r="Q153">
        <f>LN(PRICE!P153/PRICE!P154)</f>
        <v>9.6828870760741828E-3</v>
      </c>
      <c r="R153">
        <f t="shared" si="36"/>
        <v>9.0497616485084938E-4</v>
      </c>
      <c r="S153">
        <f t="shared" si="37"/>
        <v>4.7953155208806309E-4</v>
      </c>
      <c r="T153">
        <f t="shared" si="38"/>
        <v>4.3396462493363063E-7</v>
      </c>
      <c r="V153">
        <f t="shared" si="39"/>
        <v>-9.4207424525385593E-6</v>
      </c>
      <c r="W153">
        <f t="shared" si="40"/>
        <v>-1.0963501525137162E-6</v>
      </c>
      <c r="X153">
        <f t="shared" si="41"/>
        <v>1.8100907493754065E-6</v>
      </c>
      <c r="Y153">
        <f t="shared" si="42"/>
        <v>-7.1674787260533524E-7</v>
      </c>
      <c r="Z153">
        <f t="shared" si="43"/>
        <v>1.6278496956882971E-6</v>
      </c>
      <c r="AA153">
        <f t="shared" si="44"/>
        <v>2.0586420816400513E-6</v>
      </c>
      <c r="AB153">
        <f t="shared" si="45"/>
        <v>8.7024096938482868E-6</v>
      </c>
      <c r="AC153">
        <f t="shared" si="46"/>
        <v>3.0232039467940763E-6</v>
      </c>
      <c r="AD153">
        <f t="shared" si="47"/>
        <v>-6.1020493129897931E-6</v>
      </c>
      <c r="AE153">
        <f t="shared" si="48"/>
        <v>-1.3085115581335342E-6</v>
      </c>
      <c r="AF153">
        <f t="shared" si="49"/>
        <v>4.301958559200587E-7</v>
      </c>
      <c r="AG153">
        <f t="shared" si="50"/>
        <v>8.3663579648068671E-6</v>
      </c>
      <c r="AH153">
        <f t="shared" si="51"/>
        <v>-5.7013881992109106E-6</v>
      </c>
      <c r="AI153">
        <f t="shared" si="52"/>
        <v>7.5593060966527912E-6</v>
      </c>
      <c r="AJ153">
        <f t="shared" si="53"/>
        <v>4.6432498682833002E-6</v>
      </c>
    </row>
    <row r="154" spans="2:36" x14ac:dyDescent="0.3">
      <c r="B154">
        <v>150</v>
      </c>
      <c r="C154">
        <f>LN(PRICE!B154/PRICE!B155)</f>
        <v>-2.2387713225949725E-3</v>
      </c>
      <c r="D154">
        <f>LN(PRICE!C154/PRICE!C155)</f>
        <v>1.1215082492617795E-2</v>
      </c>
      <c r="E154">
        <f>LN(PRICE!D154/PRICE!D155)</f>
        <v>9.5729683336208231E-3</v>
      </c>
      <c r="F154">
        <f>LN(PRICE!E154/PRICE!E155)</f>
        <v>-5.4261436662843363E-3</v>
      </c>
      <c r="G154">
        <f>LN(PRICE!F154/PRICE!F155)</f>
        <v>-2.590169420618869E-3</v>
      </c>
      <c r="H154">
        <f>LN(PRICE!G154/PRICE!G155)</f>
        <v>1.1473268796336625E-2</v>
      </c>
      <c r="I154">
        <f>LN(PRICE!H154/PRICE!H155)</f>
        <v>2.0445869461348572E-3</v>
      </c>
      <c r="J154">
        <f>LN(PRICE!I154/PRICE!I155)</f>
        <v>-7.7928049765229289E-3</v>
      </c>
      <c r="K154">
        <f>LN(PRICE!J154/PRICE!J155)</f>
        <v>-3.2556202461522538E-4</v>
      </c>
      <c r="L154">
        <f>LN(PRICE!K154/PRICE!K155)</f>
        <v>-4.9902166460780596E-3</v>
      </c>
      <c r="M154">
        <f>LN(PRICE!L154/PRICE!L155)</f>
        <v>-2.3634098770152802E-3</v>
      </c>
      <c r="N154">
        <f>LN(PRICE!M154/PRICE!M155)</f>
        <v>-1.6398107007316726E-2</v>
      </c>
      <c r="O154">
        <f>LN(PRICE!N154/PRICE!N155)</f>
        <v>-2.1014880063665999E-2</v>
      </c>
      <c r="P154">
        <f>LN(PRICE!O154/PRICE!O155)</f>
        <v>1.500775233206691E-2</v>
      </c>
      <c r="Q154">
        <f>LN(PRICE!P154/PRICE!P155)</f>
        <v>-1.074129483100867E-2</v>
      </c>
      <c r="R154">
        <f t="shared" si="36"/>
        <v>-2.8788335740526439E-3</v>
      </c>
      <c r="S154">
        <f t="shared" si="37"/>
        <v>4.5555497448365983E-4</v>
      </c>
      <c r="T154">
        <f t="shared" si="38"/>
        <v>-1.3114669553702554E-6</v>
      </c>
      <c r="V154">
        <f t="shared" si="39"/>
        <v>-1.019883412739502E-6</v>
      </c>
      <c r="W154">
        <f t="shared" si="40"/>
        <v>5.1090866187566396E-6</v>
      </c>
      <c r="X154">
        <f t="shared" si="41"/>
        <v>4.3610133449555179E-6</v>
      </c>
      <c r="Y154">
        <f t="shared" si="42"/>
        <v>-2.4719067394388334E-6</v>
      </c>
      <c r="Z154">
        <f t="shared" si="43"/>
        <v>-1.1799645643183848E-6</v>
      </c>
      <c r="AA154">
        <f t="shared" si="44"/>
        <v>5.2267046737593021E-6</v>
      </c>
      <c r="AB154">
        <f t="shared" si="45"/>
        <v>9.3142175407608889E-7</v>
      </c>
      <c r="AC154">
        <f t="shared" si="46"/>
        <v>-3.5500510722360402E-6</v>
      </c>
      <c r="AD154">
        <f t="shared" si="47"/>
        <v>-1.4831139981643764E-7</v>
      </c>
      <c r="AE154">
        <f t="shared" si="48"/>
        <v>-2.2733180168720251E-6</v>
      </c>
      <c r="AF154">
        <f t="shared" si="49"/>
        <v>-1.0766631262181257E-6</v>
      </c>
      <c r="AG154">
        <f t="shared" si="50"/>
        <v>-7.4702392192984946E-6</v>
      </c>
      <c r="AH154">
        <f t="shared" si="51"/>
        <v>-9.5734331511805368E-6</v>
      </c>
      <c r="AI154">
        <f t="shared" si="52"/>
        <v>6.8368562306918273E-6</v>
      </c>
      <c r="AJ154">
        <f t="shared" si="53"/>
        <v>-4.8932502926616216E-6</v>
      </c>
    </row>
    <row r="155" spans="2:36" x14ac:dyDescent="0.3">
      <c r="B155">
        <v>151</v>
      </c>
      <c r="C155">
        <f>LN(PRICE!B155/PRICE!B156)</f>
        <v>3.1300142144852945E-2</v>
      </c>
      <c r="D155">
        <f>LN(PRICE!C155/PRICE!C156)</f>
        <v>1.3393245791794755E-3</v>
      </c>
      <c r="E155">
        <f>LN(PRICE!D155/PRICE!D156)</f>
        <v>2.941359624206863E-3</v>
      </c>
      <c r="F155">
        <f>LN(PRICE!E155/PRICE!E156)</f>
        <v>1.2384757568634979E-2</v>
      </c>
      <c r="G155">
        <f>LN(PRICE!F155/PRICE!F156)</f>
        <v>9.8204408403237547E-3</v>
      </c>
      <c r="H155">
        <f>LN(PRICE!G155/PRICE!G156)</f>
        <v>1.168113105550495E-2</v>
      </c>
      <c r="I155">
        <f>LN(PRICE!H155/PRICE!H156)</f>
        <v>9.7178021114998942E-4</v>
      </c>
      <c r="J155">
        <f>LN(PRICE!I155/PRICE!I156)</f>
        <v>1.0795100690595007E-2</v>
      </c>
      <c r="K155">
        <f>LN(PRICE!J155/PRICE!J156)</f>
        <v>6.2583690976580073E-3</v>
      </c>
      <c r="L155">
        <f>LN(PRICE!K155/PRICE!K156)</f>
        <v>4.7912416581773247E-2</v>
      </c>
      <c r="M155">
        <f>LN(PRICE!L155/PRICE!L156)</f>
        <v>3.6696760126759291E-3</v>
      </c>
      <c r="N155">
        <f>LN(PRICE!M155/PRICE!M156)</f>
        <v>3.6793595623107276E-3</v>
      </c>
      <c r="O155">
        <f>LN(PRICE!N155/PRICE!N156)</f>
        <v>-3.2497050015244883E-3</v>
      </c>
      <c r="P155">
        <f>LN(PRICE!O155/PRICE!O156)</f>
        <v>-1.5669598826475489E-2</v>
      </c>
      <c r="Q155">
        <f>LN(PRICE!P155/PRICE!P156)</f>
        <v>2.3784847576366019E-2</v>
      </c>
      <c r="R155">
        <f t="shared" si="36"/>
        <v>9.1066182144094402E-3</v>
      </c>
      <c r="S155">
        <f t="shared" si="37"/>
        <v>4.3277722575947689E-4</v>
      </c>
      <c r="T155">
        <f t="shared" si="38"/>
        <v>3.9411369668828386E-6</v>
      </c>
      <c r="V155">
        <f t="shared" si="39"/>
        <v>1.354598868332674E-5</v>
      </c>
      <c r="W155">
        <f t="shared" si="40"/>
        <v>5.7962917576877227E-7</v>
      </c>
      <c r="X155">
        <f t="shared" si="41"/>
        <v>1.2729534581251837E-6</v>
      </c>
      <c r="Y155">
        <f t="shared" si="42"/>
        <v>5.3598410222575301E-6</v>
      </c>
      <c r="Z155">
        <f t="shared" si="43"/>
        <v>4.2500631426103809E-6</v>
      </c>
      <c r="AA155">
        <f t="shared" si="44"/>
        <v>5.0553274919343023E-6</v>
      </c>
      <c r="AB155">
        <f t="shared" si="45"/>
        <v>4.2056434382945106E-7</v>
      </c>
      <c r="AC155">
        <f t="shared" si="46"/>
        <v>4.6718737286699197E-6</v>
      </c>
      <c r="AD155">
        <f t="shared" si="47"/>
        <v>2.7084796158632729E-6</v>
      </c>
      <c r="AE155">
        <f t="shared" si="48"/>
        <v>2.0735402727692185E-5</v>
      </c>
      <c r="AF155">
        <f t="shared" si="49"/>
        <v>1.5881522042019874E-6</v>
      </c>
      <c r="AG155">
        <f t="shared" si="50"/>
        <v>1.5923430239484398E-6</v>
      </c>
      <c r="AH155">
        <f t="shared" si="51"/>
        <v>-1.4063983150964647E-6</v>
      </c>
      <c r="AI155">
        <f t="shared" si="52"/>
        <v>-6.7814455088860163E-6</v>
      </c>
      <c r="AJ155">
        <f t="shared" si="53"/>
        <v>1.0293540349211703E-5</v>
      </c>
    </row>
    <row r="156" spans="2:36" x14ac:dyDescent="0.3">
      <c r="B156">
        <v>152</v>
      </c>
      <c r="C156">
        <f>LN(PRICE!B156/PRICE!B157)</f>
        <v>1.174378990960012E-2</v>
      </c>
      <c r="D156">
        <f>LN(PRICE!C156/PRICE!C157)</f>
        <v>-5.9147065424645156E-3</v>
      </c>
      <c r="E156">
        <f>LN(PRICE!D156/PRICE!D157)</f>
        <v>-2.2140595119556818E-2</v>
      </c>
      <c r="F156">
        <f>LN(PRICE!E156/PRICE!E157)</f>
        <v>-1.3816116328587515E-2</v>
      </c>
      <c r="G156">
        <f>LN(PRICE!F156/PRICE!F157)</f>
        <v>2.8499359055594472E-2</v>
      </c>
      <c r="H156">
        <f>LN(PRICE!G156/PRICE!G157)</f>
        <v>1.31924959502603E-3</v>
      </c>
      <c r="I156">
        <f>LN(PRICE!H156/PRICE!H157)</f>
        <v>-2.1809825558775642E-2</v>
      </c>
      <c r="J156">
        <f>LN(PRICE!I156/PRICE!I157)</f>
        <v>-2.7557426677556698E-2</v>
      </c>
      <c r="K156">
        <f>LN(PRICE!J156/PRICE!J157)</f>
        <v>1.4738492117083222E-2</v>
      </c>
      <c r="L156">
        <f>LN(PRICE!K156/PRICE!K157)</f>
        <v>1.6048961557622719E-2</v>
      </c>
      <c r="M156">
        <f>LN(PRICE!L156/PRICE!L157)</f>
        <v>6.0641316196810837E-3</v>
      </c>
      <c r="N156">
        <f>LN(PRICE!M156/PRICE!M157)</f>
        <v>7.3995829427121835E-3</v>
      </c>
      <c r="O156">
        <f>LN(PRICE!N156/PRICE!N157)</f>
        <v>2.1682529109672801E-2</v>
      </c>
      <c r="P156">
        <f>LN(PRICE!O156/PRICE!O157)</f>
        <v>-8.8918748219992336E-3</v>
      </c>
      <c r="Q156">
        <f>LN(PRICE!P156/PRICE!P157)</f>
        <v>1.9890211142528275E-2</v>
      </c>
      <c r="R156">
        <f t="shared" si="36"/>
        <v>4.2563321981898394E-3</v>
      </c>
      <c r="S156">
        <f t="shared" si="37"/>
        <v>4.1113836447150307E-4</v>
      </c>
      <c r="T156">
        <f t="shared" si="38"/>
        <v>1.7499414586111679E-6</v>
      </c>
      <c r="V156">
        <f t="shared" si="39"/>
        <v>4.8283225761299346E-6</v>
      </c>
      <c r="W156">
        <f t="shared" si="40"/>
        <v>-2.4317627741977598E-6</v>
      </c>
      <c r="X156">
        <f t="shared" si="41"/>
        <v>-9.1028480658803337E-6</v>
      </c>
      <c r="Y156">
        <f t="shared" si="42"/>
        <v>-5.6803354706834986E-6</v>
      </c>
      <c r="Z156">
        <f t="shared" si="43"/>
        <v>1.1717179870603231E-5</v>
      </c>
      <c r="AA156">
        <f t="shared" si="44"/>
        <v>5.4239412082869473E-7</v>
      </c>
      <c r="AB156">
        <f t="shared" si="45"/>
        <v>-8.9668560096438023E-6</v>
      </c>
      <c r="AC156">
        <f t="shared" si="46"/>
        <v>-1.1329915333254028E-5</v>
      </c>
      <c r="AD156">
        <f t="shared" si="47"/>
        <v>6.0595595437937366E-6</v>
      </c>
      <c r="AE156">
        <f t="shared" si="48"/>
        <v>6.5983438062670312E-6</v>
      </c>
      <c r="AF156">
        <f t="shared" si="49"/>
        <v>2.4931971560556077E-6</v>
      </c>
      <c r="AG156">
        <f t="shared" si="50"/>
        <v>3.0422524288379188E-6</v>
      </c>
      <c r="AH156">
        <f t="shared" si="51"/>
        <v>8.9145195557566307E-6</v>
      </c>
      <c r="AI156">
        <f t="shared" si="52"/>
        <v>-3.6557908714021025E-6</v>
      </c>
      <c r="AJ156">
        <f t="shared" si="53"/>
        <v>8.1776288781319408E-6</v>
      </c>
    </row>
    <row r="157" spans="2:36" x14ac:dyDescent="0.3">
      <c r="B157">
        <v>153</v>
      </c>
      <c r="C157">
        <f>LN(PRICE!B157/PRICE!B158)</f>
        <v>4.2580514228256067E-3</v>
      </c>
      <c r="D157">
        <f>LN(PRICE!C157/PRICE!C158)</f>
        <v>-1.1787813222715294E-3</v>
      </c>
      <c r="E157">
        <f>LN(PRICE!D157/PRICE!D158)</f>
        <v>-5.1728113989605818E-3</v>
      </c>
      <c r="F157">
        <f>LN(PRICE!E157/PRICE!E158)</f>
        <v>6.7508030465756562E-3</v>
      </c>
      <c r="G157">
        <f>LN(PRICE!F157/PRICE!F158)</f>
        <v>3.3712077810917708E-2</v>
      </c>
      <c r="H157">
        <f>LN(PRICE!G157/PRICE!G158)</f>
        <v>-4.3167007485989855E-4</v>
      </c>
      <c r="I157">
        <f>LN(PRICE!H157/PRICE!H158)</f>
        <v>1.4268545219991251E-2</v>
      </c>
      <c r="J157">
        <f>LN(PRICE!I157/PRICE!I158)</f>
        <v>5.4725511522190785E-3</v>
      </c>
      <c r="K157">
        <f>LN(PRICE!J157/PRICE!J158)</f>
        <v>1.0302210789309487E-2</v>
      </c>
      <c r="L157">
        <f>LN(PRICE!K157/PRICE!K158)</f>
        <v>1.8901338310534522E-2</v>
      </c>
      <c r="M157">
        <f>LN(PRICE!L157/PRICE!L158)</f>
        <v>1.3072128790093517E-2</v>
      </c>
      <c r="N157">
        <f>LN(PRICE!M157/PRICE!M158)</f>
        <v>-4.7231223623933737E-3</v>
      </c>
      <c r="O157">
        <f>LN(PRICE!N157/PRICE!N158)</f>
        <v>1.7278645988960128E-2</v>
      </c>
      <c r="P157">
        <f>LN(PRICE!O157/PRICE!O158)</f>
        <v>-1.9652479624402064E-3</v>
      </c>
      <c r="Q157">
        <f>LN(PRICE!P157/PRICE!P158)</f>
        <v>2.8298404121167579E-2</v>
      </c>
      <c r="R157">
        <f t="shared" si="36"/>
        <v>7.8876155324754619E-3</v>
      </c>
      <c r="S157">
        <f t="shared" si="37"/>
        <v>3.9058144624792786E-4</v>
      </c>
      <c r="T157">
        <f t="shared" si="38"/>
        <v>3.0807562821218853E-6</v>
      </c>
      <c r="V157">
        <f t="shared" si="39"/>
        <v>1.6631158829252723E-6</v>
      </c>
      <c r="W157">
        <f t="shared" si="40"/>
        <v>-4.6041011366285867E-7</v>
      </c>
      <c r="X157">
        <f t="shared" si="41"/>
        <v>-2.0204041573737909E-6</v>
      </c>
      <c r="Y157">
        <f t="shared" si="42"/>
        <v>2.6367384172664372E-6</v>
      </c>
      <c r="Z157">
        <f t="shared" si="43"/>
        <v>1.3167312107410916E-5</v>
      </c>
      <c r="AA157">
        <f t="shared" si="44"/>
        <v>-1.6860232214073047E-7</v>
      </c>
      <c r="AB157">
        <f t="shared" si="45"/>
        <v>5.5730290278781413E-6</v>
      </c>
      <c r="AC157">
        <f t="shared" si="46"/>
        <v>2.1374769436994919E-6</v>
      </c>
      <c r="AD157">
        <f t="shared" si="47"/>
        <v>4.0238523896395053E-6</v>
      </c>
      <c r="AE157">
        <f t="shared" si="48"/>
        <v>7.3825120533499386E-6</v>
      </c>
      <c r="AF157">
        <f t="shared" si="49"/>
        <v>5.1057309683739013E-6</v>
      </c>
      <c r="AG157">
        <f t="shared" si="50"/>
        <v>-1.8447639631095336E-6</v>
      </c>
      <c r="AH157">
        <f t="shared" si="51"/>
        <v>6.7487185395740045E-6</v>
      </c>
      <c r="AI157">
        <f t="shared" si="52"/>
        <v>-7.675893914056892E-7</v>
      </c>
      <c r="AJ157">
        <f t="shared" si="53"/>
        <v>1.1052831608153956E-5</v>
      </c>
    </row>
    <row r="158" spans="2:36" x14ac:dyDescent="0.3">
      <c r="B158">
        <v>154</v>
      </c>
      <c r="C158">
        <f>LN(PRICE!B158/PRICE!B159)</f>
        <v>-9.3801778610497384E-5</v>
      </c>
      <c r="D158">
        <f>LN(PRICE!C158/PRICE!C159)</f>
        <v>-3.9246156564133076E-3</v>
      </c>
      <c r="E158">
        <f>LN(PRICE!D158/PRICE!D159)</f>
        <v>5.1008301458794064E-3</v>
      </c>
      <c r="F158">
        <f>LN(PRICE!E158/PRICE!E159)</f>
        <v>-1.8024161978685345E-2</v>
      </c>
      <c r="G158">
        <f>LN(PRICE!F158/PRICE!F159)</f>
        <v>-1.1425281344969453E-2</v>
      </c>
      <c r="H158">
        <f>LN(PRICE!G158/PRICE!G159)</f>
        <v>-5.3386909477726409E-3</v>
      </c>
      <c r="I158">
        <f>LN(PRICE!H158/PRICE!H159)</f>
        <v>-1.0558484607335597E-2</v>
      </c>
      <c r="J158">
        <f>LN(PRICE!I158/PRICE!I159)</f>
        <v>2.8190344025827114E-2</v>
      </c>
      <c r="K158">
        <f>LN(PRICE!J158/PRICE!J159)</f>
        <v>-6.0828713409667601E-3</v>
      </c>
      <c r="L158">
        <f>LN(PRICE!K158/PRICE!K159)</f>
        <v>-9.3211405226100077E-3</v>
      </c>
      <c r="M158">
        <f>LN(PRICE!L158/PRICE!L159)</f>
        <v>-9.2839137461125845E-3</v>
      </c>
      <c r="N158">
        <f>LN(PRICE!M158/PRICE!M159)</f>
        <v>9.9973270987830792E-3</v>
      </c>
      <c r="O158">
        <f>LN(PRICE!N158/PRICE!N159)</f>
        <v>8.2801188941384624E-3</v>
      </c>
      <c r="P158">
        <f>LN(PRICE!O158/PRICE!O159)</f>
        <v>-3.0295614255781256E-2</v>
      </c>
      <c r="Q158">
        <f>LN(PRICE!P158/PRICE!P159)</f>
        <v>-1.1415704372860771E-2</v>
      </c>
      <c r="R158">
        <f t="shared" si="36"/>
        <v>-2.0142580953634898E-3</v>
      </c>
      <c r="S158">
        <f t="shared" si="37"/>
        <v>3.7105237393553149E-4</v>
      </c>
      <c r="T158">
        <f t="shared" si="38"/>
        <v>-7.4739524800348507E-7</v>
      </c>
      <c r="V158">
        <f t="shared" si="39"/>
        <v>-3.4805372632800215E-8</v>
      </c>
      <c r="W158">
        <f t="shared" si="40"/>
        <v>-1.4562379560967121E-6</v>
      </c>
      <c r="X158">
        <f t="shared" si="41"/>
        <v>1.8926751346704771E-6</v>
      </c>
      <c r="Y158">
        <f t="shared" si="42"/>
        <v>-6.6879080903897439E-6</v>
      </c>
      <c r="Z158">
        <f t="shared" si="43"/>
        <v>-4.2393777659322573E-6</v>
      </c>
      <c r="AA158">
        <f t="shared" si="44"/>
        <v>-1.9809339498791708E-6</v>
      </c>
      <c r="AB158">
        <f t="shared" si="45"/>
        <v>-3.9177507787136413E-6</v>
      </c>
      <c r="AC158">
        <f t="shared" si="46"/>
        <v>1.0460094072842479E-5</v>
      </c>
      <c r="AD158">
        <f t="shared" si="47"/>
        <v>-2.257063851410126E-6</v>
      </c>
      <c r="AE158">
        <f t="shared" si="48"/>
        <v>-3.458631318701124E-6</v>
      </c>
      <c r="AF158">
        <f t="shared" si="49"/>
        <v>-3.4448182349077876E-6</v>
      </c>
      <c r="AG158">
        <f t="shared" si="50"/>
        <v>3.7095319530134814E-6</v>
      </c>
      <c r="AH158">
        <f t="shared" si="51"/>
        <v>3.0723577721385243E-6</v>
      </c>
      <c r="AI158">
        <f t="shared" si="52"/>
        <v>-1.1241259589442765E-5</v>
      </c>
      <c r="AJ158">
        <f t="shared" si="53"/>
        <v>-4.2358242076962166E-6</v>
      </c>
    </row>
    <row r="159" spans="2:36" x14ac:dyDescent="0.3">
      <c r="B159">
        <v>155</v>
      </c>
      <c r="C159">
        <f>LN(PRICE!B159/PRICE!B160)</f>
        <v>1.9362841930250008E-2</v>
      </c>
      <c r="D159">
        <f>LN(PRICE!C159/PRICE!C160)</f>
        <v>2.2025736412062485E-2</v>
      </c>
      <c r="E159">
        <f>LN(PRICE!D159/PRICE!D160)</f>
        <v>6.8658801277632171E-3</v>
      </c>
      <c r="F159">
        <f>LN(PRICE!E159/PRICE!E160)</f>
        <v>1.9892704797459537E-2</v>
      </c>
      <c r="G159">
        <f>LN(PRICE!F159/PRICE!F160)</f>
        <v>3.2899375738559895E-2</v>
      </c>
      <c r="H159">
        <f>LN(PRICE!G159/PRICE!G160)</f>
        <v>2.5051540564651871E-2</v>
      </c>
      <c r="I159">
        <f>LN(PRICE!H159/PRICE!H160)</f>
        <v>5.9169111952521326E-3</v>
      </c>
      <c r="J159">
        <f>LN(PRICE!I159/PRICE!I160)</f>
        <v>9.9362740421470152E-3</v>
      </c>
      <c r="K159">
        <f>LN(PRICE!J159/PRICE!J160)</f>
        <v>6.3033868275258823E-2</v>
      </c>
      <c r="L159">
        <f>LN(PRICE!K159/PRICE!K160)</f>
        <v>3.9537904664819087E-2</v>
      </c>
      <c r="M159">
        <f>LN(PRICE!L159/PRICE!L160)</f>
        <v>1.4376741317362855E-2</v>
      </c>
      <c r="N159">
        <f>LN(PRICE!M159/PRICE!M160)</f>
        <v>2.9516523444065509E-2</v>
      </c>
      <c r="O159">
        <f>LN(PRICE!N159/PRICE!N160)</f>
        <v>3.3041749877147454E-2</v>
      </c>
      <c r="P159">
        <f>LN(PRICE!O159/PRICE!O160)</f>
        <v>1.7614514390805025E-2</v>
      </c>
      <c r="Q159">
        <f>LN(PRICE!P159/PRICE!P160)</f>
        <v>1.1356897436749296E-3</v>
      </c>
      <c r="R159">
        <f t="shared" si="36"/>
        <v>2.4563920286669642E-2</v>
      </c>
      <c r="S159">
        <f t="shared" si="37"/>
        <v>3.5249975523875493E-4</v>
      </c>
      <c r="T159">
        <f t="shared" si="38"/>
        <v>8.6587758887553363E-6</v>
      </c>
      <c r="V159">
        <f t="shared" si="39"/>
        <v>6.8253970411398287E-6</v>
      </c>
      <c r="W159">
        <f t="shared" si="40"/>
        <v>7.7640666942053585E-6</v>
      </c>
      <c r="X159">
        <f t="shared" si="41"/>
        <v>2.4202210645351655E-6</v>
      </c>
      <c r="Y159">
        <f t="shared" si="42"/>
        <v>7.0121735721412925E-6</v>
      </c>
      <c r="Z159">
        <f t="shared" si="43"/>
        <v>1.1597021895350195E-5</v>
      </c>
      <c r="AA159">
        <f t="shared" si="44"/>
        <v>8.8306619173935245E-6</v>
      </c>
      <c r="AB159">
        <f t="shared" si="45"/>
        <v>2.0857097480958257E-6</v>
      </c>
      <c r="AC159">
        <f t="shared" si="46"/>
        <v>3.5025341678420171E-6</v>
      </c>
      <c r="AD159">
        <f t="shared" si="47"/>
        <v>2.2219423138780655E-5</v>
      </c>
      <c r="AE159">
        <f t="shared" si="48"/>
        <v>1.3937101717001955E-5</v>
      </c>
      <c r="AF159">
        <f t="shared" si="49"/>
        <v>5.0677977955013018E-6</v>
      </c>
      <c r="AG159">
        <f t="shared" si="50"/>
        <v>1.0404567289532063E-5</v>
      </c>
      <c r="AH159">
        <f t="shared" si="51"/>
        <v>1.1647208744354639E-5</v>
      </c>
      <c r="AI159">
        <f t="shared" si="52"/>
        <v>6.2091120114082979E-6</v>
      </c>
      <c r="AJ159">
        <f t="shared" si="53"/>
        <v>4.0033035667257704E-7</v>
      </c>
    </row>
    <row r="160" spans="2:36" x14ac:dyDescent="0.3">
      <c r="B160">
        <v>156</v>
      </c>
      <c r="C160">
        <f>LN(PRICE!B160/PRICE!B161)</f>
        <v>1.6824273866871537E-2</v>
      </c>
      <c r="D160">
        <f>LN(PRICE!C160/PRICE!C161)</f>
        <v>6.0048358758007245E-3</v>
      </c>
      <c r="E160">
        <f>LN(PRICE!D160/PRICE!D161)</f>
        <v>1.1524545992665397E-2</v>
      </c>
      <c r="F160">
        <f>LN(PRICE!E160/PRICE!E161)</f>
        <v>2.5709748411024306E-2</v>
      </c>
      <c r="G160">
        <f>LN(PRICE!F160/PRICE!F161)</f>
        <v>2.3472059222983652E-2</v>
      </c>
      <c r="H160">
        <f>LN(PRICE!G160/PRICE!G161)</f>
        <v>1.1081923547716175E-2</v>
      </c>
      <c r="I160">
        <f>LN(PRICE!H160/PRICE!H161)</f>
        <v>7.6789000372801709E-3</v>
      </c>
      <c r="J160">
        <f>LN(PRICE!I160/PRICE!I161)</f>
        <v>3.7779006369418507E-2</v>
      </c>
      <c r="K160">
        <f>LN(PRICE!J160/PRICE!J161)</f>
        <v>2.7575136353465597E-2</v>
      </c>
      <c r="L160">
        <f>LN(PRICE!K160/PRICE!K161)</f>
        <v>-1.9431166755912877E-2</v>
      </c>
      <c r="M160">
        <f>LN(PRICE!L160/PRICE!L161)</f>
        <v>1.8074808930900198E-2</v>
      </c>
      <c r="N160">
        <f>LN(PRICE!M160/PRICE!M161)</f>
        <v>1.1503780296438101E-2</v>
      </c>
      <c r="O160">
        <f>LN(PRICE!N160/PRICE!N161)</f>
        <v>2.5423109171592941E-3</v>
      </c>
      <c r="P160">
        <f>LN(PRICE!O160/PRICE!O161)</f>
        <v>1.616847537082494E-3</v>
      </c>
      <c r="Q160">
        <f>LN(PRICE!P160/PRICE!P161)</f>
        <v>5.4888282545388065E-2</v>
      </c>
      <c r="R160">
        <f t="shared" si="36"/>
        <v>1.2624619852325089E-2</v>
      </c>
      <c r="S160">
        <f t="shared" si="37"/>
        <v>3.348747674768171E-4</v>
      </c>
      <c r="T160">
        <f t="shared" si="38"/>
        <v>4.2276666375305732E-6</v>
      </c>
      <c r="V160">
        <f t="shared" si="39"/>
        <v>5.6340247991348964E-6</v>
      </c>
      <c r="W160">
        <f t="shared" si="40"/>
        <v>2.0108680176452172E-6</v>
      </c>
      <c r="X160">
        <f t="shared" si="41"/>
        <v>3.8592796595697089E-6</v>
      </c>
      <c r="Y160">
        <f t="shared" si="42"/>
        <v>8.6095460210292331E-6</v>
      </c>
      <c r="Z160">
        <f t="shared" si="43"/>
        <v>7.8602003744987309E-6</v>
      </c>
      <c r="AA160">
        <f t="shared" si="44"/>
        <v>3.7110565712373183E-6</v>
      </c>
      <c r="AB160">
        <f t="shared" si="45"/>
        <v>2.5714698644619195E-6</v>
      </c>
      <c r="AC160">
        <f t="shared" si="46"/>
        <v>1.2651235973464215E-5</v>
      </c>
      <c r="AD160">
        <f t="shared" si="47"/>
        <v>9.2342173745083182E-6</v>
      </c>
      <c r="AE160">
        <f t="shared" si="48"/>
        <v>-6.5070074491895829E-6</v>
      </c>
      <c r="AF160">
        <f t="shared" si="49"/>
        <v>6.0527974379231014E-6</v>
      </c>
      <c r="AG160">
        <f t="shared" si="50"/>
        <v>3.8523257518740993E-6</v>
      </c>
      <c r="AH160">
        <f t="shared" si="51"/>
        <v>8.5135577723749226E-7</v>
      </c>
      <c r="AI160">
        <f t="shared" si="52"/>
        <v>5.4144144302596463E-7</v>
      </c>
      <c r="AJ160">
        <f t="shared" si="53"/>
        <v>1.8380700854588666E-5</v>
      </c>
    </row>
    <row r="161" spans="2:36" x14ac:dyDescent="0.3">
      <c r="B161">
        <v>157</v>
      </c>
      <c r="C161">
        <f>LN(PRICE!B161/PRICE!B162)</f>
        <v>-1.4670753175957908E-2</v>
      </c>
      <c r="D161">
        <f>LN(PRICE!C161/PRICE!C162)</f>
        <v>7.5992699025128332E-3</v>
      </c>
      <c r="E161">
        <f>LN(PRICE!D161/PRICE!D162)</f>
        <v>-6.945188254765409E-3</v>
      </c>
      <c r="F161">
        <f>LN(PRICE!E161/PRICE!E162)</f>
        <v>-1.7823647554430756E-2</v>
      </c>
      <c r="G161">
        <f>LN(PRICE!F161/PRICE!F162)</f>
        <v>-2.0638853024647616E-2</v>
      </c>
      <c r="H161">
        <f>LN(PRICE!G161/PRICE!G162)</f>
        <v>-1.6728626661552452E-2</v>
      </c>
      <c r="I161">
        <f>LN(PRICE!H161/PRICE!H162)</f>
        <v>-1.5299389157316205E-2</v>
      </c>
      <c r="J161">
        <f>LN(PRICE!I161/PRICE!I162)</f>
        <v>1.3361345972856544E-2</v>
      </c>
      <c r="K161">
        <f>LN(PRICE!J161/PRICE!J162)</f>
        <v>-2.0140657784838301E-2</v>
      </c>
      <c r="L161">
        <f>LN(PRICE!K161/PRICE!K162)</f>
        <v>-2.663025875082767E-3</v>
      </c>
      <c r="M161">
        <f>LN(PRICE!L161/PRICE!L162)</f>
        <v>-1.1271726860621483E-2</v>
      </c>
      <c r="N161">
        <f>LN(PRICE!M161/PRICE!M162)</f>
        <v>-7.68383469672903E-3</v>
      </c>
      <c r="O161">
        <f>LN(PRICE!N161/PRICE!N162)</f>
        <v>-8.9669022744089024E-3</v>
      </c>
      <c r="P161">
        <f>LN(PRICE!O161/PRICE!O162)</f>
        <v>-1.7642831039251728E-2</v>
      </c>
      <c r="Q161">
        <f>LN(PRICE!P161/PRICE!P162)</f>
        <v>9.6502537889050048E-3</v>
      </c>
      <c r="R161">
        <f t="shared" si="36"/>
        <v>-9.7191398152837016E-3</v>
      </c>
      <c r="S161">
        <f t="shared" si="37"/>
        <v>3.181310291029763E-4</v>
      </c>
      <c r="T161">
        <f t="shared" si="38"/>
        <v>-3.0919599514319151E-6</v>
      </c>
      <c r="V161">
        <f t="shared" si="39"/>
        <v>-4.6672218055832476E-6</v>
      </c>
      <c r="W161">
        <f t="shared" si="40"/>
        <v>2.4175635545176821E-6</v>
      </c>
      <c r="X161">
        <f t="shared" si="41"/>
        <v>-2.2094798868024234E-6</v>
      </c>
      <c r="Y161">
        <f t="shared" si="42"/>
        <v>-5.670255338859803E-6</v>
      </c>
      <c r="Z161">
        <f t="shared" si="43"/>
        <v>-6.5658595522362213E-6</v>
      </c>
      <c r="AA161">
        <f t="shared" si="44"/>
        <v>-5.3218952153191679E-6</v>
      </c>
      <c r="AB161">
        <f t="shared" si="45"/>
        <v>-4.8672104172639217E-6</v>
      </c>
      <c r="AC161">
        <f t="shared" si="46"/>
        <v>4.2506587445457603E-6</v>
      </c>
      <c r="AD161">
        <f t="shared" si="47"/>
        <v>-6.40736818790148E-6</v>
      </c>
      <c r="AE161">
        <f t="shared" si="48"/>
        <v>-8.471911621679347E-7</v>
      </c>
      <c r="AF161">
        <f t="shared" si="49"/>
        <v>-3.5858860659371729E-6</v>
      </c>
      <c r="AG161">
        <f t="shared" si="50"/>
        <v>-2.4444662395275623E-6</v>
      </c>
      <c r="AH161">
        <f t="shared" si="51"/>
        <v>-2.8526498484235228E-6</v>
      </c>
      <c r="AI161">
        <f t="shared" si="52"/>
        <v>-5.6127319948070855E-6</v>
      </c>
      <c r="AJ161">
        <f t="shared" si="53"/>
        <v>3.0700451689692456E-6</v>
      </c>
    </row>
    <row r="162" spans="2:36" x14ac:dyDescent="0.3">
      <c r="B162">
        <v>158</v>
      </c>
      <c r="C162">
        <f>LN(PRICE!B162/PRICE!B163)</f>
        <v>-1.2925649521109124E-3</v>
      </c>
      <c r="D162">
        <f>LN(PRICE!C162/PRICE!C163)</f>
        <v>-5.675493494592794E-3</v>
      </c>
      <c r="E162">
        <f>LN(PRICE!D162/PRICE!D163)</f>
        <v>-4.2165981428914793E-3</v>
      </c>
      <c r="F162">
        <f>LN(PRICE!E162/PRICE!E163)</f>
        <v>5.3868656971910265E-4</v>
      </c>
      <c r="G162">
        <f>LN(PRICE!F162/PRICE!F163)</f>
        <v>7.3403883877215907E-3</v>
      </c>
      <c r="H162">
        <f>LN(PRICE!G162/PRICE!G163)</f>
        <v>-3.9900093639046036E-3</v>
      </c>
      <c r="I162">
        <f>LN(PRICE!H162/PRICE!H163)</f>
        <v>-1.0262054750112283E-2</v>
      </c>
      <c r="J162">
        <f>LN(PRICE!I162/PRICE!I163)</f>
        <v>5.1899236518499038E-3</v>
      </c>
      <c r="K162">
        <f>LN(PRICE!J162/PRICE!J163)</f>
        <v>3.0492604779302408E-3</v>
      </c>
      <c r="L162">
        <f>LN(PRICE!K162/PRICE!K163)</f>
        <v>1.7437596138193987E-2</v>
      </c>
      <c r="M162">
        <f>LN(PRICE!L162/PRICE!L163)</f>
        <v>2.4469663845171001E-3</v>
      </c>
      <c r="N162">
        <f>LN(PRICE!M162/PRICE!M163)</f>
        <v>1.0995245357053174E-2</v>
      </c>
      <c r="O162">
        <f>LN(PRICE!N162/PRICE!N163)</f>
        <v>9.6922171196166501E-2</v>
      </c>
      <c r="P162">
        <f>LN(PRICE!O162/PRICE!O163)</f>
        <v>0</v>
      </c>
      <c r="Q162">
        <f>LN(PRICE!P162/PRICE!P163)</f>
        <v>1.7115266710342119E-2</v>
      </c>
      <c r="R162">
        <f t="shared" si="36"/>
        <v>1.4153986197267626E-2</v>
      </c>
      <c r="S162">
        <f t="shared" si="37"/>
        <v>3.0222447764782746E-4</v>
      </c>
      <c r="T162">
        <f t="shared" si="38"/>
        <v>4.2776810851037679E-6</v>
      </c>
      <c r="V162">
        <f t="shared" si="39"/>
        <v>-3.9064476747760963E-7</v>
      </c>
      <c r="W162">
        <f t="shared" si="40"/>
        <v>-1.71527305679695E-6</v>
      </c>
      <c r="X162">
        <f t="shared" si="41"/>
        <v>-1.2743591711861766E-6</v>
      </c>
      <c r="Y162">
        <f t="shared" si="42"/>
        <v>1.6280426714925578E-7</v>
      </c>
      <c r="Z162">
        <f t="shared" si="43"/>
        <v>2.2184450462113359E-6</v>
      </c>
      <c r="AA162">
        <f t="shared" si="44"/>
        <v>-1.2058784958160091E-6</v>
      </c>
      <c r="AB162">
        <f t="shared" si="45"/>
        <v>-3.1014441364460913E-6</v>
      </c>
      <c r="AC162">
        <f t="shared" si="46"/>
        <v>1.5685219647124423E-6</v>
      </c>
      <c r="AD162">
        <f t="shared" si="47"/>
        <v>9.215611551546317E-7</v>
      </c>
      <c r="AE162">
        <f t="shared" si="48"/>
        <v>5.270068384299451E-6</v>
      </c>
      <c r="AF162">
        <f t="shared" si="49"/>
        <v>7.3953313738247349E-7</v>
      </c>
      <c r="AG162">
        <f t="shared" si="50"/>
        <v>3.3230322846450956E-6</v>
      </c>
      <c r="AH162">
        <f t="shared" si="51"/>
        <v>2.929225256225473E-5</v>
      </c>
      <c r="AI162">
        <f t="shared" si="52"/>
        <v>0</v>
      </c>
      <c r="AJ162">
        <f t="shared" si="53"/>
        <v>5.1726525413363967E-6</v>
      </c>
    </row>
    <row r="163" spans="2:36" x14ac:dyDescent="0.3">
      <c r="B163">
        <v>159</v>
      </c>
      <c r="C163">
        <f>LN(PRICE!B163/PRICE!B164)</f>
        <v>1.6789999320356148E-2</v>
      </c>
      <c r="D163">
        <f>LN(PRICE!C163/PRICE!C164)</f>
        <v>1.2476764079849536E-2</v>
      </c>
      <c r="E163">
        <f>LN(PRICE!D163/PRICE!D164)</f>
        <v>9.4026322478494798E-3</v>
      </c>
      <c r="F163">
        <f>LN(PRICE!E163/PRICE!E164)</f>
        <v>2.0745099053877926E-2</v>
      </c>
      <c r="G163">
        <f>LN(PRICE!F163/PRICE!F164)</f>
        <v>2.749427689158929E-2</v>
      </c>
      <c r="H163">
        <f>LN(PRICE!G163/PRICE!G164)</f>
        <v>1.8470200677533393E-2</v>
      </c>
      <c r="I163">
        <f>LN(PRICE!H163/PRICE!H164)</f>
        <v>1.7025337249984451E-2</v>
      </c>
      <c r="J163">
        <f>LN(PRICE!I163/PRICE!I164)</f>
        <v>1.2654611780747749E-2</v>
      </c>
      <c r="K163">
        <f>LN(PRICE!J163/PRICE!J164)</f>
        <v>3.5223872260596777E-2</v>
      </c>
      <c r="L163">
        <f>LN(PRICE!K163/PRICE!K164)</f>
        <v>2.7991815960713921E-2</v>
      </c>
      <c r="M163">
        <f>LN(PRICE!L163/PRICE!L164)</f>
        <v>1.7384271100357174E-2</v>
      </c>
      <c r="N163">
        <f>LN(PRICE!M163/PRICE!M164)</f>
        <v>1.6722693878149068E-2</v>
      </c>
      <c r="O163">
        <f>LN(PRICE!N163/PRICE!N164)</f>
        <v>3.1934961323862081E-2</v>
      </c>
      <c r="P163">
        <f>LN(PRICE!O163/PRICE!O164)</f>
        <v>2.1533854043589866E-2</v>
      </c>
      <c r="Q163">
        <f>LN(PRICE!P163/PRICE!P164)</f>
        <v>2.1184681650772974E-2</v>
      </c>
      <c r="R163">
        <f t="shared" si="36"/>
        <v>2.0731992099726412E-2</v>
      </c>
      <c r="S163">
        <f t="shared" si="37"/>
        <v>2.871132537654361E-4</v>
      </c>
      <c r="T163">
        <f t="shared" si="38"/>
        <v>5.9524297087917655E-6</v>
      </c>
      <c r="V163">
        <f t="shared" si="39"/>
        <v>4.8206313355869141E-6</v>
      </c>
      <c r="W163">
        <f t="shared" si="40"/>
        <v>3.5822443314293176E-6</v>
      </c>
      <c r="X163">
        <f t="shared" si="41"/>
        <v>2.6996203386398807E-6</v>
      </c>
      <c r="Y163">
        <f t="shared" si="42"/>
        <v>5.956192889045161E-6</v>
      </c>
      <c r="Z163">
        <f t="shared" si="43"/>
        <v>7.8939712982720407E-6</v>
      </c>
      <c r="AA163">
        <f t="shared" si="44"/>
        <v>5.303039414227175E-6</v>
      </c>
      <c r="AB163">
        <f t="shared" si="45"/>
        <v>4.8881999742969174E-6</v>
      </c>
      <c r="AC163">
        <f t="shared" si="46"/>
        <v>3.6333067635089055E-6</v>
      </c>
      <c r="AD163">
        <f t="shared" si="47"/>
        <v>1.0113240574958027E-5</v>
      </c>
      <c r="AE163">
        <f t="shared" si="48"/>
        <v>8.0368213592838407E-6</v>
      </c>
      <c r="AF163">
        <f t="shared" si="49"/>
        <v>4.9912546399639864E-6</v>
      </c>
      <c r="AG163">
        <f t="shared" si="50"/>
        <v>4.8013070510787177E-6</v>
      </c>
      <c r="AH163">
        <f t="shared" si="51"/>
        <v>9.1689506545674E-6</v>
      </c>
      <c r="AI163">
        <f t="shared" si="52"/>
        <v>6.1826549005650798E-6</v>
      </c>
      <c r="AJ163">
        <f t="shared" si="53"/>
        <v>6.0824028787383587E-6</v>
      </c>
    </row>
    <row r="164" spans="2:36" x14ac:dyDescent="0.3">
      <c r="B164">
        <v>160</v>
      </c>
      <c r="C164">
        <f>LN(PRICE!B164/PRICE!B165)</f>
        <v>6.688031946843075E-3</v>
      </c>
      <c r="D164">
        <f>LN(PRICE!C164/PRICE!C165)</f>
        <v>1.3726542847475572E-3</v>
      </c>
      <c r="E164">
        <f>LN(PRICE!D164/PRICE!D165)</f>
        <v>1.5200989210404098E-2</v>
      </c>
      <c r="F164">
        <f>LN(PRICE!E164/PRICE!E165)</f>
        <v>2.5339737160187535E-3</v>
      </c>
      <c r="G164">
        <f>LN(PRICE!F164/PRICE!F165)</f>
        <v>2.4116604936578974E-2</v>
      </c>
      <c r="H164">
        <f>LN(PRICE!G164/PRICE!G165)</f>
        <v>2.719321360548393E-3</v>
      </c>
      <c r="I164">
        <f>LN(PRICE!H164/PRICE!H165)</f>
        <v>2.539431753266604E-3</v>
      </c>
      <c r="J164">
        <f>LN(PRICE!I164/PRICE!I165)</f>
        <v>-2.3865664974154675E-2</v>
      </c>
      <c r="K164">
        <f>LN(PRICE!J164/PRICE!J165)</f>
        <v>-2.6017144617901011E-3</v>
      </c>
      <c r="L164">
        <f>LN(PRICE!K164/PRICE!K165)</f>
        <v>7.0286509340138558E-3</v>
      </c>
      <c r="M164">
        <f>LN(PRICE!L164/PRICE!L165)</f>
        <v>1.909288824121522E-2</v>
      </c>
      <c r="N164">
        <f>LN(PRICE!M164/PRICE!M165)</f>
        <v>3.3784762231550839E-3</v>
      </c>
      <c r="O164">
        <f>LN(PRICE!N164/PRICE!N165)</f>
        <v>-6.6006622467574532E-3</v>
      </c>
      <c r="P164">
        <f>LN(PRICE!O164/PRICE!O165)</f>
        <v>1.9023203405955424E-2</v>
      </c>
      <c r="Q164">
        <f>LN(PRICE!P164/PRICE!P165)</f>
        <v>1.2602077534322824E-3</v>
      </c>
      <c r="R164">
        <f t="shared" si="36"/>
        <v>6.1229192615487212E-3</v>
      </c>
      <c r="S164">
        <f t="shared" si="37"/>
        <v>2.7275759107716431E-4</v>
      </c>
      <c r="T164">
        <f t="shared" si="38"/>
        <v>1.6700727081399989E-6</v>
      </c>
      <c r="V164">
        <f t="shared" si="39"/>
        <v>1.8242114828680345E-6</v>
      </c>
      <c r="W164">
        <f t="shared" si="40"/>
        <v>3.7440187608949167E-7</v>
      </c>
      <c r="X164">
        <f t="shared" si="41"/>
        <v>4.146185199019788E-6</v>
      </c>
      <c r="Y164">
        <f t="shared" si="42"/>
        <v>6.9116056663412565E-7</v>
      </c>
      <c r="Z164">
        <f t="shared" si="43"/>
        <v>6.5779870674609301E-6</v>
      </c>
      <c r="AA164">
        <f t="shared" si="44"/>
        <v>7.4171554366785666E-7</v>
      </c>
      <c r="AB164">
        <f t="shared" si="45"/>
        <v>6.9264928772585875E-7</v>
      </c>
      <c r="AC164">
        <f t="shared" si="46"/>
        <v>-6.5095412878050841E-6</v>
      </c>
      <c r="AD164">
        <f t="shared" si="47"/>
        <v>-7.0963736926848899E-7</v>
      </c>
      <c r="AE164">
        <f t="shared" si="48"/>
        <v>1.9171178972838804E-6</v>
      </c>
      <c r="AF164">
        <f t="shared" si="49"/>
        <v>5.2077302033793798E-6</v>
      </c>
      <c r="AG164">
        <f t="shared" si="50"/>
        <v>9.2150503613925692E-7</v>
      </c>
      <c r="AH164">
        <f t="shared" si="51"/>
        <v>-1.8003807339395461E-6</v>
      </c>
      <c r="AI164">
        <f t="shared" si="52"/>
        <v>5.1887231355793093E-6</v>
      </c>
      <c r="AJ164">
        <f t="shared" si="53"/>
        <v>3.4373123108295442E-7</v>
      </c>
    </row>
    <row r="165" spans="2:36" x14ac:dyDescent="0.3">
      <c r="B165">
        <v>161</v>
      </c>
      <c r="C165">
        <f>LN(PRICE!B165/PRICE!B166)</f>
        <v>-1.1347958109525517E-2</v>
      </c>
      <c r="D165">
        <f>LN(PRICE!C165/PRICE!C166)</f>
        <v>-3.9879051903251323E-3</v>
      </c>
      <c r="E165">
        <f>LN(PRICE!D165/PRICE!D166)</f>
        <v>-8.9180699133144898E-4</v>
      </c>
      <c r="F165">
        <f>LN(PRICE!E165/PRICE!E166)</f>
        <v>5.1982752106144543E-3</v>
      </c>
      <c r="G165">
        <f>LN(PRICE!F165/PRICE!F166)</f>
        <v>-1.9602069904051937E-2</v>
      </c>
      <c r="H165">
        <f>LN(PRICE!G165/PRICE!G166)</f>
        <v>-8.9873376831458673E-4</v>
      </c>
      <c r="I165">
        <f>LN(PRICE!H165/PRICE!H166)</f>
        <v>-1.3481243516789391E-2</v>
      </c>
      <c r="J165">
        <f>LN(PRICE!I165/PRICE!I166)</f>
        <v>3.0112983824636008E-2</v>
      </c>
      <c r="K165">
        <f>LN(PRICE!J165/PRICE!J166)</f>
        <v>-2.2307944705779174E-2</v>
      </c>
      <c r="L165">
        <f>LN(PRICE!K165/PRICE!K166)</f>
        <v>-4.2882418454972702E-3</v>
      </c>
      <c r="M165">
        <f>LN(PRICE!L165/PRICE!L166)</f>
        <v>-2.0132240139048283E-3</v>
      </c>
      <c r="N165">
        <f>LN(PRICE!M165/PRICE!M166)</f>
        <v>-6.1851512932948188E-3</v>
      </c>
      <c r="O165">
        <f>LN(PRICE!N165/PRICE!N166)</f>
        <v>-1.7607280592394126E-2</v>
      </c>
      <c r="P165">
        <f>LN(PRICE!O165/PRICE!O166)</f>
        <v>-2.6455041009402717E-3</v>
      </c>
      <c r="Q165">
        <f>LN(PRICE!P165/PRICE!P166)</f>
        <v>-1.5019052484246008E-2</v>
      </c>
      <c r="R165">
        <f t="shared" si="36"/>
        <v>-7.0429853931799876E-3</v>
      </c>
      <c r="S165">
        <f t="shared" si="37"/>
        <v>2.5911971152330608E-4</v>
      </c>
      <c r="T165">
        <f t="shared" si="38"/>
        <v>-1.8249763433436569E-6</v>
      </c>
      <c r="V165">
        <f t="shared" si="39"/>
        <v>-2.9404796317188137E-6</v>
      </c>
      <c r="W165">
        <f t="shared" si="40"/>
        <v>-1.0333448424993432E-6</v>
      </c>
      <c r="X165">
        <f t="shared" si="41"/>
        <v>-2.3108477032827259E-7</v>
      </c>
      <c r="Y165">
        <f t="shared" si="42"/>
        <v>1.3469755729931706E-6</v>
      </c>
      <c r="Z165">
        <f t="shared" si="43"/>
        <v>-5.0792826987976182E-6</v>
      </c>
      <c r="AA165">
        <f t="shared" si="44"/>
        <v>-2.3287963478192952E-7</v>
      </c>
      <c r="AB165">
        <f t="shared" si="45"/>
        <v>-3.4932559310459075E-6</v>
      </c>
      <c r="AC165">
        <f t="shared" si="46"/>
        <v>7.8028676817456645E-6</v>
      </c>
      <c r="AD165">
        <f t="shared" si="47"/>
        <v>-5.780428196839363E-6</v>
      </c>
      <c r="AE165">
        <f t="shared" si="48"/>
        <v>-1.1111679899474223E-6</v>
      </c>
      <c r="AF165">
        <f t="shared" si="49"/>
        <v>-5.2166602571481144E-7</v>
      </c>
      <c r="AG165">
        <f t="shared" si="50"/>
        <v>-1.602694618846557E-6</v>
      </c>
      <c r="AH165">
        <f t="shared" si="51"/>
        <v>-4.562393467811072E-6</v>
      </c>
      <c r="AI165">
        <f t="shared" si="52"/>
        <v>-6.8550225946936645E-7</v>
      </c>
      <c r="AJ165">
        <f t="shared" si="53"/>
        <v>-3.8917325470712193E-6</v>
      </c>
    </row>
    <row r="166" spans="2:36" x14ac:dyDescent="0.3">
      <c r="B166">
        <v>162</v>
      </c>
      <c r="C166">
        <f>LN(PRICE!B166/PRICE!B167)</f>
        <v>1.8820927104413517E-2</v>
      </c>
      <c r="D166">
        <f>LN(PRICE!C166/PRICE!C167)</f>
        <v>1.0942303162787128E-2</v>
      </c>
      <c r="E166">
        <f>LN(PRICE!D166/PRICE!D167)</f>
        <v>2.2082873604875247E-2</v>
      </c>
      <c r="F166">
        <f>LN(PRICE!E166/PRICE!E167)</f>
        <v>1.4576790413999735E-2</v>
      </c>
      <c r="G166">
        <f>LN(PRICE!F166/PRICE!F167)</f>
        <v>3.4159293763137517E-3</v>
      </c>
      <c r="H166">
        <f>LN(PRICE!G166/PRICE!G167)</f>
        <v>1.5171506674524214E-2</v>
      </c>
      <c r="I166">
        <f>LN(PRICE!H166/PRICE!H167)</f>
        <v>1.2073435159235094E-2</v>
      </c>
      <c r="J166">
        <f>LN(PRICE!I166/PRICE!I167)</f>
        <v>6.8525809088837934E-3</v>
      </c>
      <c r="K166">
        <f>LN(PRICE!J166/PRICE!J167)</f>
        <v>1.8360214448625709E-2</v>
      </c>
      <c r="L166">
        <f>LN(PRICE!K166/PRICE!K167)</f>
        <v>1.6885983073739886E-2</v>
      </c>
      <c r="M166">
        <f>LN(PRICE!L166/PRICE!L167)</f>
        <v>2.7301814889958937E-2</v>
      </c>
      <c r="N166">
        <f>LN(PRICE!M166/PRICE!M167)</f>
        <v>1.6832209990515208E-3</v>
      </c>
      <c r="O166">
        <f>LN(PRICE!N166/PRICE!N167)</f>
        <v>1.301252352513893E-2</v>
      </c>
      <c r="P166">
        <f>LN(PRICE!O166/PRICE!O167)</f>
        <v>2.4742150638709881E-2</v>
      </c>
      <c r="Q166">
        <f>LN(PRICE!P166/PRICE!P167)</f>
        <v>9.9877222846248125E-3</v>
      </c>
      <c r="R166">
        <f t="shared" si="36"/>
        <v>1.4957303842444338E-2</v>
      </c>
      <c r="S166">
        <f t="shared" si="37"/>
        <v>2.4616372594714081E-4</v>
      </c>
      <c r="T166">
        <f t="shared" si="38"/>
        <v>3.6819456439795842E-6</v>
      </c>
      <c r="V166">
        <f t="shared" si="39"/>
        <v>4.6330295418019639E-6</v>
      </c>
      <c r="W166">
        <f t="shared" si="40"/>
        <v>2.6935981169948629E-6</v>
      </c>
      <c r="X166">
        <f t="shared" si="41"/>
        <v>5.4360024461958593E-6</v>
      </c>
      <c r="Y166">
        <f t="shared" si="42"/>
        <v>3.5882770406607401E-6</v>
      </c>
      <c r="Z166">
        <f t="shared" si="43"/>
        <v>8.4087790284568602E-7</v>
      </c>
      <c r="AA166">
        <f t="shared" si="44"/>
        <v>3.7346746112327963E-6</v>
      </c>
      <c r="AB166">
        <f t="shared" si="45"/>
        <v>2.9720417837785221E-6</v>
      </c>
      <c r="AC166">
        <f t="shared" si="46"/>
        <v>1.6868568488850792E-6</v>
      </c>
      <c r="AD166">
        <f t="shared" si="47"/>
        <v>4.519618797862234E-6</v>
      </c>
      <c r="AE166">
        <f t="shared" si="48"/>
        <v>4.1567165097121641E-6</v>
      </c>
      <c r="AF166">
        <f t="shared" si="49"/>
        <v>6.7207164784314199E-6</v>
      </c>
      <c r="AG166">
        <f t="shared" si="50"/>
        <v>4.1434795271899114E-7</v>
      </c>
      <c r="AH166">
        <f t="shared" si="51"/>
        <v>3.2032112749230225E-6</v>
      </c>
      <c r="AI166">
        <f t="shared" si="52"/>
        <v>6.0906199891702546E-6</v>
      </c>
      <c r="AJ166">
        <f t="shared" si="53"/>
        <v>2.4586149313085336E-6</v>
      </c>
    </row>
    <row r="167" spans="2:36" x14ac:dyDescent="0.3">
      <c r="B167">
        <v>163</v>
      </c>
      <c r="C167">
        <f>LN(PRICE!B167/PRICE!B168)</f>
        <v>-4.7322732751688731E-2</v>
      </c>
      <c r="D167">
        <f>LN(PRICE!C167/PRICE!C168)</f>
        <v>-3.0973608589358229E-2</v>
      </c>
      <c r="E167">
        <f>LN(PRICE!D167/PRICE!D168)</f>
        <v>-3.2944096082985978E-2</v>
      </c>
      <c r="F167">
        <f>LN(PRICE!E167/PRICE!E168)</f>
        <v>-2.3848336012002983E-2</v>
      </c>
      <c r="G167">
        <f>LN(PRICE!F167/PRICE!F168)</f>
        <v>-3.9544590744578917E-2</v>
      </c>
      <c r="H167">
        <f>LN(PRICE!G167/PRICE!G168)</f>
        <v>-3.267520880177624E-2</v>
      </c>
      <c r="I167">
        <f>LN(PRICE!H167/PRICE!H168)</f>
        <v>-1.8662237650336418E-2</v>
      </c>
      <c r="J167">
        <f>LN(PRICE!I167/PRICE!I168)</f>
        <v>4.8552157283220213E-4</v>
      </c>
      <c r="K167">
        <f>LN(PRICE!J167/PRICE!J168)</f>
        <v>-5.4157788302074746E-2</v>
      </c>
      <c r="L167">
        <f>LN(PRICE!K167/PRICE!K168)</f>
        <v>-4.9600757319216232E-2</v>
      </c>
      <c r="M167">
        <f>LN(PRICE!L167/PRICE!L168)</f>
        <v>-3.4793839390649485E-2</v>
      </c>
      <c r="N167">
        <f>LN(PRICE!M167/PRICE!M168)</f>
        <v>-6.098795779286021E-2</v>
      </c>
      <c r="O167">
        <f>LN(PRICE!N167/PRICE!N168)</f>
        <v>-6.8133882291527351E-2</v>
      </c>
      <c r="P167">
        <f>LN(PRICE!O167/PRICE!O168)</f>
        <v>-7.6860698835162111E-2</v>
      </c>
      <c r="Q167">
        <f>LN(PRICE!P167/PRICE!P168)</f>
        <v>-2.7229341295294487E-2</v>
      </c>
      <c r="R167">
        <f t="shared" si="36"/>
        <v>-4.5308050019820204E-2</v>
      </c>
      <c r="S167">
        <f t="shared" si="37"/>
        <v>2.338555396497837E-4</v>
      </c>
      <c r="T167">
        <f t="shared" si="38"/>
        <v>-1.0595538487864446E-5</v>
      </c>
      <c r="V167">
        <f t="shared" si="39"/>
        <v>-1.1066683205348661E-5</v>
      </c>
      <c r="W167">
        <f t="shared" si="40"/>
        <v>-7.2433499515655438E-6</v>
      </c>
      <c r="X167">
        <f t="shared" si="41"/>
        <v>-7.704159367761012E-6</v>
      </c>
      <c r="Y167">
        <f t="shared" si="42"/>
        <v>-5.5770654878363283E-6</v>
      </c>
      <c r="Z167">
        <f t="shared" si="43"/>
        <v>-9.2477216088033439E-6</v>
      </c>
      <c r="AA167">
        <f t="shared" si="44"/>
        <v>-7.6412785875087444E-6</v>
      </c>
      <c r="AB167">
        <f t="shared" si="45"/>
        <v>-4.3642676567919346E-6</v>
      </c>
      <c r="AC167">
        <f t="shared" si="46"/>
        <v>1.1354190942628639E-7</v>
      </c>
      <c r="AD167">
        <f t="shared" si="47"/>
        <v>-1.2665098809620432E-5</v>
      </c>
      <c r="AE167">
        <f t="shared" si="48"/>
        <v>-1.159941186992327E-5</v>
      </c>
      <c r="AF167">
        <f t="shared" si="49"/>
        <v>-8.1367320871882357E-6</v>
      </c>
      <c r="AG167">
        <f t="shared" si="50"/>
        <v>-1.4262371781787556E-5</v>
      </c>
      <c r="AH167">
        <f t="shared" si="51"/>
        <v>-1.5933485811719969E-5</v>
      </c>
      <c r="AI167">
        <f t="shared" si="52"/>
        <v>-1.7974300203956337E-5</v>
      </c>
      <c r="AJ167">
        <f t="shared" si="53"/>
        <v>-6.3677323029192329E-6</v>
      </c>
    </row>
    <row r="168" spans="2:36" x14ac:dyDescent="0.3">
      <c r="B168">
        <v>164</v>
      </c>
      <c r="C168">
        <f>LN(PRICE!B168/PRICE!B169)</f>
        <v>-8.4683450514736977E-4</v>
      </c>
      <c r="D168">
        <f>LN(PRICE!C168/PRICE!C169)</f>
        <v>-1.0407461019706939E-2</v>
      </c>
      <c r="E168">
        <f>LN(PRICE!D168/PRICE!D169)</f>
        <v>2.3543700799330118E-3</v>
      </c>
      <c r="F168">
        <f>LN(PRICE!E168/PRICE!E169)</f>
        <v>-8.2607215918102921E-3</v>
      </c>
      <c r="G168">
        <f>LN(PRICE!F168/PRICE!F169)</f>
        <v>-5.05872853998314E-4</v>
      </c>
      <c r="H168">
        <f>LN(PRICE!G168/PRICE!G169)</f>
        <v>-1.4448804831006812E-3</v>
      </c>
      <c r="I168">
        <f>LN(PRICE!H168/PRICE!H169)</f>
        <v>-2.9592953409281631E-3</v>
      </c>
      <c r="J168">
        <f>LN(PRICE!I168/PRICE!I169)</f>
        <v>-2.0864575391849598E-2</v>
      </c>
      <c r="K168">
        <f>LN(PRICE!J168/PRICE!J169)</f>
        <v>1.4588752893568454E-3</v>
      </c>
      <c r="L168">
        <f>LN(PRICE!K168/PRICE!K169)</f>
        <v>5.959618577674403E-3</v>
      </c>
      <c r="M168">
        <f>LN(PRICE!L168/PRICE!L169)</f>
        <v>-6.1432030194083732E-3</v>
      </c>
      <c r="N168">
        <f>LN(PRICE!M168/PRICE!M169)</f>
        <v>-1.5833863917398311E-3</v>
      </c>
      <c r="O168">
        <f>LN(PRICE!N168/PRICE!N169)</f>
        <v>1.2242604954512128E-3</v>
      </c>
      <c r="P168">
        <f>LN(PRICE!O168/PRICE!O169)</f>
        <v>6.2892973618231358E-3</v>
      </c>
      <c r="Q168">
        <f>LN(PRICE!P168/PRICE!P169)</f>
        <v>3.6696365903919766E-3</v>
      </c>
      <c r="R168">
        <f t="shared" si="36"/>
        <v>-8.4897510761898823E-4</v>
      </c>
      <c r="S168">
        <f t="shared" si="37"/>
        <v>2.2216276266729456E-4</v>
      </c>
      <c r="T168">
        <f t="shared" si="38"/>
        <v>-1.8861065534439813E-7</v>
      </c>
      <c r="V168">
        <f t="shared" si="39"/>
        <v>-1.8813509318553095E-7</v>
      </c>
      <c r="W168">
        <f t="shared" si="40"/>
        <v>-2.3121502924902722E-6</v>
      </c>
      <c r="X168">
        <f t="shared" si="41"/>
        <v>5.2305336129913702E-7</v>
      </c>
      <c r="Y168">
        <f t="shared" si="42"/>
        <v>-1.8352247304619457E-6</v>
      </c>
      <c r="Z168">
        <f t="shared" si="43"/>
        <v>-1.1238611080265439E-7</v>
      </c>
      <c r="AA168">
        <f t="shared" si="44"/>
        <v>-3.2099863984970255E-7</v>
      </c>
      <c r="AB168">
        <f t="shared" si="45"/>
        <v>-6.5744522848905406E-7</v>
      </c>
      <c r="AC168">
        <f t="shared" si="46"/>
        <v>-4.6353317109333561E-6</v>
      </c>
      <c r="AD168">
        <f t="shared" si="47"/>
        <v>3.2410776467056554E-7</v>
      </c>
      <c r="AE168">
        <f t="shared" si="48"/>
        <v>1.3240053276594779E-6</v>
      </c>
      <c r="AF168">
        <f t="shared" si="49"/>
        <v>-1.3647909544178298E-6</v>
      </c>
      <c r="AG168">
        <f t="shared" si="50"/>
        <v>-3.5176949515872E-7</v>
      </c>
      <c r="AH168">
        <f t="shared" si="51"/>
        <v>2.7198509389387226E-7</v>
      </c>
      <c r="AI168">
        <f t="shared" si="52"/>
        <v>1.3972476771387552E-6</v>
      </c>
      <c r="AJ168">
        <f t="shared" si="53"/>
        <v>8.1525660290647271E-7</v>
      </c>
    </row>
    <row r="169" spans="2:36" x14ac:dyDescent="0.3">
      <c r="B169">
        <v>165</v>
      </c>
      <c r="C169">
        <f>LN(PRICE!B169/PRICE!B170)</f>
        <v>1.0780235692555035E-2</v>
      </c>
      <c r="D169">
        <f>LN(PRICE!C169/PRICE!C170)</f>
        <v>1.2226647644987843E-2</v>
      </c>
      <c r="E169">
        <f>LN(PRICE!D169/PRICE!D170)</f>
        <v>4.6512539474434693E-3</v>
      </c>
      <c r="F169">
        <f>LN(PRICE!E169/PRICE!E170)</f>
        <v>-1.4154782377085191E-3</v>
      </c>
      <c r="G169">
        <f>LN(PRICE!F169/PRICE!F170)</f>
        <v>1.4903786109601008E-2</v>
      </c>
      <c r="H169">
        <f>LN(PRICE!G169/PRICE!G170)</f>
        <v>7.211720862923118E-3</v>
      </c>
      <c r="I169">
        <f>LN(PRICE!H169/PRICE!H170)</f>
        <v>-3.954402015358338E-3</v>
      </c>
      <c r="J169">
        <f>LN(PRICE!I169/PRICE!I170)</f>
        <v>1.6916900568323928E-2</v>
      </c>
      <c r="K169">
        <f>LN(PRICE!J169/PRICE!J170)</f>
        <v>1.9817940904932486E-2</v>
      </c>
      <c r="L169">
        <f>LN(PRICE!K169/PRICE!K170)</f>
        <v>-2.2522158927581047E-2</v>
      </c>
      <c r="M169">
        <f>LN(PRICE!L169/PRICE!L170)</f>
        <v>7.7066714952944686E-3</v>
      </c>
      <c r="N169">
        <f>LN(PRICE!M169/PRICE!M170)</f>
        <v>2.6403899767114482E-3</v>
      </c>
      <c r="O169">
        <f>LN(PRICE!N169/PRICE!N170)</f>
        <v>1.046698103541876E-2</v>
      </c>
      <c r="P169">
        <f>LN(PRICE!O169/PRICE!O170)</f>
        <v>3.1402836701588145E-2</v>
      </c>
      <c r="Q169">
        <f>LN(PRICE!P169/PRICE!P170)</f>
        <v>-2.6603802134996881E-2</v>
      </c>
      <c r="R169">
        <f t="shared" si="36"/>
        <v>6.6691303182099511E-3</v>
      </c>
      <c r="S169">
        <f t="shared" si="37"/>
        <v>2.1105462453392982E-4</v>
      </c>
      <c r="T169">
        <f t="shared" si="38"/>
        <v>1.4075507952776491E-6</v>
      </c>
      <c r="V169">
        <f t="shared" si="39"/>
        <v>2.2752185964794718E-6</v>
      </c>
      <c r="W169">
        <f t="shared" si="40"/>
        <v>2.5804905280215664E-6</v>
      </c>
      <c r="X169">
        <f t="shared" si="41"/>
        <v>9.8166865548964028E-7</v>
      </c>
      <c r="Y169">
        <f t="shared" si="42"/>
        <v>-2.9874322799552015E-7</v>
      </c>
      <c r="Z169">
        <f t="shared" si="43"/>
        <v>3.1455129814958393E-6</v>
      </c>
      <c r="AA169">
        <f t="shared" si="44"/>
        <v>1.5220670389677471E-6</v>
      </c>
      <c r="AB169">
        <f t="shared" si="45"/>
        <v>-8.3459483260766939E-7</v>
      </c>
      <c r="AC169">
        <f t="shared" si="46"/>
        <v>3.5703900977254309E-6</v>
      </c>
      <c r="AD169">
        <f t="shared" si="47"/>
        <v>4.1826680767261355E-6</v>
      </c>
      <c r="AE169">
        <f t="shared" si="48"/>
        <v>-4.7534057961541138E-6</v>
      </c>
      <c r="AF169">
        <f t="shared" si="49"/>
        <v>1.6265286588457137E-6</v>
      </c>
      <c r="AG169">
        <f t="shared" si="50"/>
        <v>5.5726651515798639E-7</v>
      </c>
      <c r="AH169">
        <f t="shared" si="51"/>
        <v>2.2091047524340705E-6</v>
      </c>
      <c r="AI169">
        <f t="shared" si="52"/>
        <v>6.6277139093539976E-6</v>
      </c>
      <c r="AJ169">
        <f t="shared" si="53"/>
        <v>-5.6148554707767274E-6</v>
      </c>
    </row>
    <row r="170" spans="2:36" x14ac:dyDescent="0.3">
      <c r="B170">
        <v>166</v>
      </c>
      <c r="C170">
        <f>LN(PRICE!B170/PRICE!B171)</f>
        <v>4.7550817352138802E-5</v>
      </c>
      <c r="D170">
        <f>LN(PRICE!C170/PRICE!C171)</f>
        <v>-8.1493139323230834E-3</v>
      </c>
      <c r="E170">
        <f>LN(PRICE!D170/PRICE!D171)</f>
        <v>-1.1833065580469689E-3</v>
      </c>
      <c r="F170">
        <f>LN(PRICE!E170/PRICE!E171)</f>
        <v>-1.2757619516064085E-2</v>
      </c>
      <c r="G170">
        <f>LN(PRICE!F170/PRICE!F171)</f>
        <v>-1.5725308888556683E-2</v>
      </c>
      <c r="H170">
        <f>LN(PRICE!G170/PRICE!G171)</f>
        <v>-1.323755919736538E-2</v>
      </c>
      <c r="I170">
        <f>LN(PRICE!H170/PRICE!H171)</f>
        <v>-3.4160216400466292E-2</v>
      </c>
      <c r="J170">
        <f>LN(PRICE!I170/PRICE!I171)</f>
        <v>-5.1403690397916743E-2</v>
      </c>
      <c r="K170">
        <f>LN(PRICE!J170/PRICE!J171)</f>
        <v>-1.7186413924186805E-2</v>
      </c>
      <c r="L170">
        <f>LN(PRICE!K170/PRICE!K171)</f>
        <v>-4.2855043324183419E-3</v>
      </c>
      <c r="M170">
        <f>LN(PRICE!L170/PRICE!L171)</f>
        <v>-1.5097538143796238E-2</v>
      </c>
      <c r="N170">
        <f>LN(PRICE!M170/PRICE!M171)</f>
        <v>-1.5739888987389802E-2</v>
      </c>
      <c r="O170">
        <f>LN(PRICE!N170/PRICE!N171)</f>
        <v>-1.189509513540926E-2</v>
      </c>
      <c r="P170">
        <f>LN(PRICE!O170/PRICE!O171)</f>
        <v>-2.4438547821814899E-2</v>
      </c>
      <c r="Q170">
        <f>LN(PRICE!P170/PRICE!P171)</f>
        <v>-3.4020841372262856E-2</v>
      </c>
      <c r="R170">
        <f t="shared" si="36"/>
        <v>-1.3861709349402469E-2</v>
      </c>
      <c r="S170">
        <f t="shared" si="37"/>
        <v>2.0050189330723332E-4</v>
      </c>
      <c r="T170">
        <f t="shared" si="38"/>
        <v>-2.7792989690297721E-6</v>
      </c>
      <c r="V170">
        <f t="shared" si="39"/>
        <v>9.5340289074102732E-9</v>
      </c>
      <c r="W170">
        <f t="shared" si="40"/>
        <v>-1.6339528725857928E-6</v>
      </c>
      <c r="X170">
        <f t="shared" si="41"/>
        <v>-2.3725520525128285E-7</v>
      </c>
      <c r="Y170">
        <f t="shared" si="42"/>
        <v>-2.5579268670641588E-6</v>
      </c>
      <c r="Z170">
        <f t="shared" si="43"/>
        <v>-3.15295420499668E-6</v>
      </c>
      <c r="AA170">
        <f t="shared" si="44"/>
        <v>-2.6541556818383386E-6</v>
      </c>
      <c r="AB170">
        <f t="shared" si="45"/>
        <v>-6.8491880640782941E-6</v>
      </c>
      <c r="AC170">
        <f t="shared" si="46"/>
        <v>-1.0306537247761157E-5</v>
      </c>
      <c r="AD170">
        <f t="shared" si="47"/>
        <v>-3.4459085309612517E-6</v>
      </c>
      <c r="AE170">
        <f t="shared" si="48"/>
        <v>-8.5925173242622857E-7</v>
      </c>
      <c r="AF170">
        <f t="shared" si="49"/>
        <v>-3.0270849821093186E-6</v>
      </c>
      <c r="AG170">
        <f t="shared" si="50"/>
        <v>-3.155877542417327E-6</v>
      </c>
      <c r="AH170">
        <f t="shared" si="51"/>
        <v>-2.3849890957192173E-6</v>
      </c>
      <c r="AI170">
        <f t="shared" si="52"/>
        <v>-4.8999751079532501E-6</v>
      </c>
      <c r="AJ170">
        <f t="shared" si="53"/>
        <v>-6.8212431070437558E-6</v>
      </c>
    </row>
    <row r="171" spans="2:36" x14ac:dyDescent="0.3">
      <c r="B171">
        <v>167</v>
      </c>
      <c r="C171">
        <f>LN(PRICE!B171/PRICE!B172)</f>
        <v>1.8472418827572737E-2</v>
      </c>
      <c r="D171">
        <f>LN(PRICE!C171/PRICE!C172)</f>
        <v>1.3052040329290865E-2</v>
      </c>
      <c r="E171">
        <f>LN(PRICE!D171/PRICE!D172)</f>
        <v>6.6544414907684587E-4</v>
      </c>
      <c r="F171">
        <f>LN(PRICE!E171/PRICE!E172)</f>
        <v>1.335624815083066E-2</v>
      </c>
      <c r="G171">
        <f>LN(PRICE!F171/PRICE!F172)</f>
        <v>1.4699157791974509E-2</v>
      </c>
      <c r="H171">
        <f>LN(PRICE!G171/PRICE!G172)</f>
        <v>1.7550565708677336E-2</v>
      </c>
      <c r="I171">
        <f>LN(PRICE!H171/PRICE!H172)</f>
        <v>2.1497829036699584E-2</v>
      </c>
      <c r="J171">
        <f>LN(PRICE!I171/PRICE!I172)</f>
        <v>1.4479856630981263E-2</v>
      </c>
      <c r="K171">
        <f>LN(PRICE!J171/PRICE!J172)</f>
        <v>6.7956123319345432E-2</v>
      </c>
      <c r="L171">
        <f>LN(PRICE!K171/PRICE!K172)</f>
        <v>3.0846056079286553E-2</v>
      </c>
      <c r="M171">
        <f>LN(PRICE!L171/PRICE!L172)</f>
        <v>1.2840023768260768E-2</v>
      </c>
      <c r="N171">
        <f>LN(PRICE!M171/PRICE!M172)</f>
        <v>6.7902065215084033E-3</v>
      </c>
      <c r="O171">
        <f>LN(PRICE!N171/PRICE!N172)</f>
        <v>1.272070920887434E-2</v>
      </c>
      <c r="P171">
        <f>LN(PRICE!O171/PRICE!O172)</f>
        <v>9.5755599195721311E-3</v>
      </c>
      <c r="Q171">
        <f>LN(PRICE!P171/PRICE!P172)</f>
        <v>-1.3745804825402838E-2</v>
      </c>
      <c r="R171">
        <f t="shared" si="36"/>
        <v>1.590012308787353E-2</v>
      </c>
      <c r="S171">
        <f t="shared" si="37"/>
        <v>1.9047679864187168E-4</v>
      </c>
      <c r="T171">
        <f t="shared" si="38"/>
        <v>3.0286045437898614E-6</v>
      </c>
      <c r="V171">
        <f t="shared" si="39"/>
        <v>3.5185672014478915E-6</v>
      </c>
      <c r="W171">
        <f t="shared" si="40"/>
        <v>2.4861108576679246E-6</v>
      </c>
      <c r="X171">
        <f t="shared" si="41"/>
        <v>1.2675167119112202E-7</v>
      </c>
      <c r="Y171">
        <f t="shared" si="42"/>
        <v>2.5440553896366424E-6</v>
      </c>
      <c r="Z171">
        <f t="shared" si="43"/>
        <v>2.7998485189470276E-6</v>
      </c>
      <c r="AA171">
        <f t="shared" si="44"/>
        <v>3.3429755705426708E-6</v>
      </c>
      <c r="AB171">
        <f t="shared" si="45"/>
        <v>4.0948376526608085E-6</v>
      </c>
      <c r="AC171">
        <f t="shared" si="46"/>
        <v>2.7580767358625886E-6</v>
      </c>
      <c r="AD171">
        <f t="shared" si="47"/>
        <v>1.2944064817981161E-5</v>
      </c>
      <c r="AE171">
        <f t="shared" si="48"/>
        <v>5.875458012710147E-6</v>
      </c>
      <c r="AF171">
        <f t="shared" si="49"/>
        <v>2.445726621863853E-6</v>
      </c>
      <c r="AG171">
        <f t="shared" si="50"/>
        <v>1.2933768003340801E-6</v>
      </c>
      <c r="AH171">
        <f t="shared" si="51"/>
        <v>2.4229999665605605E-6</v>
      </c>
      <c r="AI171">
        <f t="shared" si="52"/>
        <v>1.8239219986835179E-6</v>
      </c>
      <c r="AJ171">
        <f t="shared" si="53"/>
        <v>-2.6182568978987246E-6</v>
      </c>
    </row>
    <row r="172" spans="2:36" x14ac:dyDescent="0.3">
      <c r="B172">
        <v>168</v>
      </c>
      <c r="C172">
        <f>LN(PRICE!B172/PRICE!B173)</f>
        <v>2.3320655151190806E-2</v>
      </c>
      <c r="D172">
        <f>LN(PRICE!C172/PRICE!C173)</f>
        <v>9.2191071688669315E-3</v>
      </c>
      <c r="E172">
        <f>LN(PRICE!D172/PRICE!D173)</f>
        <v>1.3328096679733789E-2</v>
      </c>
      <c r="F172">
        <f>LN(PRICE!E172/PRICE!E173)</f>
        <v>6.0607956484686806E-3</v>
      </c>
      <c r="G172">
        <f>LN(PRICE!F172/PRICE!F173)</f>
        <v>2.0595166493795239E-2</v>
      </c>
      <c r="H172">
        <f>LN(PRICE!G172/PRICE!G173)</f>
        <v>8.8193180677576637E-3</v>
      </c>
      <c r="I172">
        <f>LN(PRICE!H172/PRICE!H173)</f>
        <v>2.3524133493599643E-2</v>
      </c>
      <c r="J172">
        <f>LN(PRICE!I172/PRICE!I173)</f>
        <v>1.4653480864396811E-2</v>
      </c>
      <c r="K172">
        <f>LN(PRICE!J172/PRICE!J173)</f>
        <v>7.001860293518869E-2</v>
      </c>
      <c r="L172">
        <f>LN(PRICE!K172/PRICE!K173)</f>
        <v>1.974444503006802E-2</v>
      </c>
      <c r="M172">
        <f>LN(PRICE!L172/PRICE!L173)</f>
        <v>2.0680715795938692E-2</v>
      </c>
      <c r="N172">
        <f>LN(PRICE!M172/PRICE!M173)</f>
        <v>2.3867579936086892E-2</v>
      </c>
      <c r="O172">
        <f>LN(PRICE!N172/PRICE!N173)</f>
        <v>3.2101738318981804E-2</v>
      </c>
      <c r="P172">
        <f>LN(PRICE!O172/PRICE!O173)</f>
        <v>4.9640429326899882E-2</v>
      </c>
      <c r="Q172">
        <f>LN(PRICE!P172/PRICE!P173)</f>
        <v>9.2923760014305662E-2</v>
      </c>
      <c r="R172">
        <f t="shared" si="36"/>
        <v>2.7174681179345021E-2</v>
      </c>
      <c r="S172">
        <f t="shared" si="37"/>
        <v>1.8095295870977811E-4</v>
      </c>
      <c r="T172">
        <f t="shared" si="38"/>
        <v>4.9173389613974038E-6</v>
      </c>
      <c r="V172">
        <f t="shared" si="39"/>
        <v>4.2199415486584042E-6</v>
      </c>
      <c r="W172">
        <f t="shared" si="40"/>
        <v>1.6682247188689972E-6</v>
      </c>
      <c r="X172">
        <f t="shared" si="41"/>
        <v>2.4117585281677992E-6</v>
      </c>
      <c r="Y172">
        <f t="shared" si="42"/>
        <v>1.096718904725756E-6</v>
      </c>
      <c r="Z172">
        <f t="shared" si="43"/>
        <v>3.7267563121727354E-6</v>
      </c>
      <c r="AA172">
        <f t="shared" si="44"/>
        <v>1.5958816981633526E-6</v>
      </c>
      <c r="AB172">
        <f t="shared" si="45"/>
        <v>4.2567615567506443E-6</v>
      </c>
      <c r="AC172">
        <f t="shared" si="46"/>
        <v>2.6515907178097197E-6</v>
      </c>
      <c r="AD172">
        <f t="shared" si="47"/>
        <v>1.2670073365847547E-5</v>
      </c>
      <c r="AE172">
        <f t="shared" si="48"/>
        <v>3.5728157462733821E-6</v>
      </c>
      <c r="AF172">
        <f t="shared" si="49"/>
        <v>3.7422367115111499E-6</v>
      </c>
      <c r="AG172">
        <f t="shared" si="50"/>
        <v>4.3189092066770597E-6</v>
      </c>
      <c r="AH172">
        <f t="shared" si="51"/>
        <v>5.8089045285468164E-6</v>
      </c>
      <c r="AI172">
        <f t="shared" si="52"/>
        <v>8.9825825583261719E-6</v>
      </c>
      <c r="AJ172">
        <f t="shared" si="53"/>
        <v>1.6814829309025981E-5</v>
      </c>
    </row>
    <row r="173" spans="2:36" x14ac:dyDescent="0.3">
      <c r="B173">
        <v>169</v>
      </c>
      <c r="C173">
        <f>LN(PRICE!B173/PRICE!B174)</f>
        <v>-4.9939553524236645E-3</v>
      </c>
      <c r="D173">
        <f>LN(PRICE!C173/PRICE!C174)</f>
        <v>7.4370146023576304E-3</v>
      </c>
      <c r="E173">
        <f>LN(PRICE!D173/PRICE!D174)</f>
        <v>4.2063538761195262E-3</v>
      </c>
      <c r="F173">
        <f>LN(PRICE!E173/PRICE!E174)</f>
        <v>1.5898700746062294E-2</v>
      </c>
      <c r="G173">
        <f>LN(PRICE!F173/PRICE!F174)</f>
        <v>-1.4551346657825266E-2</v>
      </c>
      <c r="H173">
        <f>LN(PRICE!G173/PRICE!G174)</f>
        <v>2.5476378751950616E-3</v>
      </c>
      <c r="I173">
        <f>LN(PRICE!H173/PRICE!H174)</f>
        <v>-1.1263000122896624E-2</v>
      </c>
      <c r="J173">
        <f>LN(PRICE!I173/PRICE!I174)</f>
        <v>-2.867560485057272E-2</v>
      </c>
      <c r="K173">
        <f>LN(PRICE!J173/PRICE!J174)</f>
        <v>-8.7004693286145372E-3</v>
      </c>
      <c r="L173">
        <f>LN(PRICE!K173/PRICE!K174)</f>
        <v>-1.8288411456860637E-2</v>
      </c>
      <c r="M173">
        <f>LN(PRICE!L173/PRICE!L174)</f>
        <v>-1.2283622684287792E-3</v>
      </c>
      <c r="N173">
        <f>LN(PRICE!M173/PRICE!M174)</f>
        <v>-3.4295174404865042E-2</v>
      </c>
      <c r="O173">
        <f>LN(PRICE!N173/PRICE!N174)</f>
        <v>-3.5605771658027807E-2</v>
      </c>
      <c r="P173">
        <f>LN(PRICE!O173/PRICE!O174)</f>
        <v>-1.9029117008601742E-2</v>
      </c>
      <c r="Q173">
        <f>LN(PRICE!P173/PRICE!P174)</f>
        <v>-0.11986163713273301</v>
      </c>
      <c r="R173">
        <f t="shared" si="36"/>
        <v>-1.6398839746245571E-2</v>
      </c>
      <c r="S173">
        <f t="shared" si="37"/>
        <v>1.7190531077428917E-4</v>
      </c>
      <c r="T173">
        <f t="shared" si="38"/>
        <v>-2.81904764291611E-6</v>
      </c>
      <c r="V173">
        <f t="shared" si="39"/>
        <v>-8.5848744685131481E-7</v>
      </c>
      <c r="W173">
        <f t="shared" si="40"/>
        <v>1.2784623064512151E-6</v>
      </c>
      <c r="X173">
        <f t="shared" si="41"/>
        <v>7.2309457030096299E-7</v>
      </c>
      <c r="Y173">
        <f t="shared" si="42"/>
        <v>2.7330710926592617E-6</v>
      </c>
      <c r="Z173">
        <f t="shared" si="43"/>
        <v>-2.5014537693978666E-6</v>
      </c>
      <c r="AA173">
        <f t="shared" si="44"/>
        <v>4.3795248067575677E-7</v>
      </c>
      <c r="AB173">
        <f t="shared" si="45"/>
        <v>-1.9361695363774013E-6</v>
      </c>
      <c r="AC173">
        <f t="shared" si="46"/>
        <v>-4.9294887634784177E-6</v>
      </c>
      <c r="AD173">
        <f t="shared" si="47"/>
        <v>-1.4956568838176531E-6</v>
      </c>
      <c r="AE173">
        <f t="shared" si="48"/>
        <v>-3.1438750550596984E-6</v>
      </c>
      <c r="AF173">
        <f t="shared" si="49"/>
        <v>-2.1116199749766011E-7</v>
      </c>
      <c r="AG173">
        <f t="shared" si="50"/>
        <v>-5.8955226141267727E-6</v>
      </c>
      <c r="AH173">
        <f t="shared" si="51"/>
        <v>-6.1208212422316479E-6</v>
      </c>
      <c r="AI173">
        <f t="shared" si="52"/>
        <v>-3.2712062731239945E-6</v>
      </c>
      <c r="AJ173">
        <f t="shared" si="53"/>
        <v>-2.0604851981217548E-5</v>
      </c>
    </row>
    <row r="174" spans="2:36" x14ac:dyDescent="0.3">
      <c r="B174">
        <v>170</v>
      </c>
      <c r="C174">
        <f>LN(PRICE!B174/PRICE!B175)</f>
        <v>-3.0217046512844695E-2</v>
      </c>
      <c r="D174">
        <f>LN(PRICE!C174/PRICE!C175)</f>
        <v>-3.42240667155813E-2</v>
      </c>
      <c r="E174">
        <f>LN(PRICE!D174/PRICE!D175)</f>
        <v>-3.083312640799803E-2</v>
      </c>
      <c r="F174">
        <f>LN(PRICE!E174/PRICE!E175)</f>
        <v>-4.7488224298227966E-2</v>
      </c>
      <c r="G174">
        <f>LN(PRICE!F174/PRICE!F175)</f>
        <v>-3.4606382354968719E-2</v>
      </c>
      <c r="H174">
        <f>LN(PRICE!G174/PRICE!G175)</f>
        <v>-2.7932489085479337E-2</v>
      </c>
      <c r="I174">
        <f>LN(PRICE!H174/PRICE!H175)</f>
        <v>-4.3088869487364755E-2</v>
      </c>
      <c r="J174">
        <f>LN(PRICE!I174/PRICE!I175)</f>
        <v>4.894976094401985E-3</v>
      </c>
      <c r="K174">
        <f>LN(PRICE!J174/PRICE!J175)</f>
        <v>-3.9074594806703923E-2</v>
      </c>
      <c r="L174">
        <f>LN(PRICE!K174/PRICE!K175)</f>
        <v>-6.7686756741188875E-2</v>
      </c>
      <c r="M174">
        <f>LN(PRICE!L174/PRICE!L175)</f>
        <v>-1.5574363277135019E-2</v>
      </c>
      <c r="N174">
        <f>LN(PRICE!M174/PRICE!M175)</f>
        <v>-1.3395468141467909E-2</v>
      </c>
      <c r="O174">
        <f>LN(PRICE!N174/PRICE!N175)</f>
        <v>-1.8753138622156905E-2</v>
      </c>
      <c r="P174">
        <f>LN(PRICE!O174/PRICE!O175)</f>
        <v>-6.0001987933035954E-2</v>
      </c>
      <c r="Q174">
        <f>LN(PRICE!P174/PRICE!P175)</f>
        <v>-3.4823967318534071E-2</v>
      </c>
      <c r="R174">
        <f t="shared" si="36"/>
        <v>-3.0480425055346046E-2</v>
      </c>
      <c r="S174">
        <f t="shared" si="37"/>
        <v>1.6331004523557473E-4</v>
      </c>
      <c r="T174">
        <f t="shared" si="38"/>
        <v>-4.9777595945881083E-6</v>
      </c>
      <c r="V174">
        <f t="shared" si="39"/>
        <v>-4.9347472328981325E-6</v>
      </c>
      <c r="W174">
        <f t="shared" si="40"/>
        <v>-5.5891338834669097E-6</v>
      </c>
      <c r="X174">
        <f t="shared" si="41"/>
        <v>-5.0353592684443519E-6</v>
      </c>
      <c r="Y174">
        <f t="shared" si="42"/>
        <v>-7.7553040583007282E-6</v>
      </c>
      <c r="Z174">
        <f t="shared" si="43"/>
        <v>-5.6515698678295369E-6</v>
      </c>
      <c r="AA174">
        <f t="shared" si="44"/>
        <v>-4.5616560560918283E-6</v>
      </c>
      <c r="AB174">
        <f t="shared" si="45"/>
        <v>-7.036845225131314E-6</v>
      </c>
      <c r="AC174">
        <f t="shared" si="46"/>
        <v>7.9939876740384509E-7</v>
      </c>
      <c r="AD174">
        <f t="shared" si="47"/>
        <v>-6.3812738454445713E-6</v>
      </c>
      <c r="AE174">
        <f t="shared" si="48"/>
        <v>-1.1053927305252898E-5</v>
      </c>
      <c r="AF174">
        <f t="shared" si="49"/>
        <v>-2.5434499713041939E-6</v>
      </c>
      <c r="AG174">
        <f t="shared" si="50"/>
        <v>-2.1876145081348245E-6</v>
      </c>
      <c r="AH174">
        <f t="shared" si="51"/>
        <v>-3.0625759166934477E-6</v>
      </c>
      <c r="AI174">
        <f t="shared" si="52"/>
        <v>-9.7989273635685105E-6</v>
      </c>
      <c r="AJ174">
        <f t="shared" si="53"/>
        <v>-5.6871036780719751E-6</v>
      </c>
    </row>
    <row r="175" spans="2:36" x14ac:dyDescent="0.3">
      <c r="B175">
        <v>171</v>
      </c>
      <c r="C175">
        <f>LN(PRICE!B175/PRICE!B176)</f>
        <v>4.1476304832708831E-2</v>
      </c>
      <c r="D175">
        <f>LN(PRICE!C175/PRICE!C176)</f>
        <v>2.1844638202016455E-2</v>
      </c>
      <c r="E175">
        <f>LN(PRICE!D175/PRICE!D176)</f>
        <v>9.2388986747144984E-3</v>
      </c>
      <c r="F175">
        <f>LN(PRICE!E175/PRICE!E176)</f>
        <v>1.6478903025885748E-2</v>
      </c>
      <c r="G175">
        <f>LN(PRICE!F175/PRICE!F176)</f>
        <v>1.0710117898695574E-2</v>
      </c>
      <c r="H175">
        <f>LN(PRICE!G175/PRICE!G176)</f>
        <v>1.9022706330998961E-2</v>
      </c>
      <c r="I175">
        <f>LN(PRICE!H175/PRICE!H176)</f>
        <v>4.6541209415712622E-3</v>
      </c>
      <c r="J175">
        <f>LN(PRICE!I175/PRICE!I176)</f>
        <v>0.10376445224262137</v>
      </c>
      <c r="K175">
        <f>LN(PRICE!J175/PRICE!J176)</f>
        <v>2.9920978109616369E-2</v>
      </c>
      <c r="L175">
        <f>LN(PRICE!K175/PRICE!K176)</f>
        <v>2.5819865254181243E-2</v>
      </c>
      <c r="M175">
        <f>LN(PRICE!L175/PRICE!L176)</f>
        <v>8.1484098190071942E-3</v>
      </c>
      <c r="N175">
        <f>LN(PRICE!M175/PRICE!M176)</f>
        <v>3.1187631268858658E-2</v>
      </c>
      <c r="O175">
        <f>LN(PRICE!N175/PRICE!N176)</f>
        <v>2.0199939888937204E-4</v>
      </c>
      <c r="P175">
        <f>LN(PRICE!O175/PRICE!O176)</f>
        <v>-9.9163810748584425E-3</v>
      </c>
      <c r="Q175">
        <f>LN(PRICE!P175/PRICE!P176)</f>
        <v>3.2611633001348499E-2</v>
      </c>
      <c r="R175">
        <f t="shared" si="36"/>
        <v>2.0166185630839113E-2</v>
      </c>
      <c r="S175">
        <f t="shared" si="37"/>
        <v>1.5514454297379596E-4</v>
      </c>
      <c r="T175">
        <f t="shared" si="38"/>
        <v>3.1286736532212656E-6</v>
      </c>
      <c r="V175">
        <f t="shared" si="39"/>
        <v>6.4348223575124561E-6</v>
      </c>
      <c r="W175">
        <f t="shared" si="40"/>
        <v>3.389076410279767E-6</v>
      </c>
      <c r="X175">
        <f t="shared" si="41"/>
        <v>1.4333647124697901E-6</v>
      </c>
      <c r="Y175">
        <f t="shared" si="42"/>
        <v>2.5566118786605475E-6</v>
      </c>
      <c r="Z175">
        <f t="shared" si="43"/>
        <v>1.661616346588597E-6</v>
      </c>
      <c r="AA175">
        <f t="shared" si="44"/>
        <v>2.9512690798475689E-6</v>
      </c>
      <c r="AB175">
        <f t="shared" si="45"/>
        <v>7.2206146642484644E-7</v>
      </c>
      <c r="AC175">
        <f t="shared" si="46"/>
        <v>1.609848852010777E-5</v>
      </c>
      <c r="AD175">
        <f t="shared" si="47"/>
        <v>4.6420764741453847E-6</v>
      </c>
      <c r="AE175">
        <f t="shared" si="48"/>
        <v>4.005811194504943E-6</v>
      </c>
      <c r="AF175">
        <f t="shared" si="49"/>
        <v>1.2641813173330627E-6</v>
      </c>
      <c r="AG175">
        <f t="shared" si="50"/>
        <v>4.8385907996423448E-6</v>
      </c>
      <c r="AH175">
        <f t="shared" si="51"/>
        <v>3.1339104421673132E-8</v>
      </c>
      <c r="AI175">
        <f t="shared" si="52"/>
        <v>-1.5384724098129127E-6</v>
      </c>
      <c r="AJ175">
        <f t="shared" si="53"/>
        <v>5.059516897623375E-6</v>
      </c>
    </row>
    <row r="176" spans="2:36" x14ac:dyDescent="0.3">
      <c r="B176">
        <v>172</v>
      </c>
      <c r="C176">
        <f>LN(PRICE!B176/PRICE!B177)</f>
        <v>-2.5407069329820152E-3</v>
      </c>
      <c r="D176">
        <f>LN(PRICE!C176/PRICE!C177)</f>
        <v>-1.2615288806018315E-2</v>
      </c>
      <c r="E176">
        <f>LN(PRICE!D176/PRICE!D177)</f>
        <v>-2.0199811540573997E-2</v>
      </c>
      <c r="F176">
        <f>LN(PRICE!E176/PRICE!E177)</f>
        <v>-1.3290003192438761E-2</v>
      </c>
      <c r="G176">
        <f>LN(PRICE!F176/PRICE!F177)</f>
        <v>-2.0690106154072612E-2</v>
      </c>
      <c r="H176">
        <f>LN(PRICE!G176/PRICE!G177)</f>
        <v>-1.12583714073138E-2</v>
      </c>
      <c r="I176">
        <f>LN(PRICE!H176/PRICE!H177)</f>
        <v>6.131405749633537E-3</v>
      </c>
      <c r="J176">
        <f>LN(PRICE!I176/PRICE!I177)</f>
        <v>-3.2468725314285622E-2</v>
      </c>
      <c r="K176">
        <f>LN(PRICE!J176/PRICE!J177)</f>
        <v>-1.7865133665043696E-2</v>
      </c>
      <c r="L176">
        <f>LN(PRICE!K176/PRICE!K177)</f>
        <v>-2.5862396264618628E-2</v>
      </c>
      <c r="M176">
        <f>LN(PRICE!L176/PRICE!L177)</f>
        <v>-7.4574834690773395E-3</v>
      </c>
      <c r="N176">
        <f>LN(PRICE!M176/PRICE!M177)</f>
        <v>-1.7792163127390789E-2</v>
      </c>
      <c r="O176">
        <f>LN(PRICE!N176/PRICE!N177)</f>
        <v>-1.8411607111182626E-2</v>
      </c>
      <c r="P176">
        <f>LN(PRICE!O176/PRICE!O177)</f>
        <v>-5.2849254083664692E-2</v>
      </c>
      <c r="Q176">
        <f>LN(PRICE!P176/PRICE!P177)</f>
        <v>-1.0989064648101458E-2</v>
      </c>
      <c r="R176">
        <f t="shared" si="36"/>
        <v>-1.7694991400971891E-2</v>
      </c>
      <c r="S176">
        <f t="shared" si="37"/>
        <v>1.4738731582510616E-4</v>
      </c>
      <c r="T176">
        <f t="shared" si="38"/>
        <v>-2.608017286137582E-6</v>
      </c>
      <c r="V176">
        <f t="shared" si="39"/>
        <v>-3.7446797515045709E-7</v>
      </c>
      <c r="W176">
        <f t="shared" si="40"/>
        <v>-1.8593335554775479E-6</v>
      </c>
      <c r="X176">
        <f t="shared" si="41"/>
        <v>-2.9771960031382037E-6</v>
      </c>
      <c r="Y176">
        <f t="shared" si="42"/>
        <v>-1.9587778978406408E-6</v>
      </c>
      <c r="Z176">
        <f t="shared" si="43"/>
        <v>-3.0494592101852726E-6</v>
      </c>
      <c r="AA176">
        <f t="shared" si="44"/>
        <v>-1.6593411422861039E-6</v>
      </c>
      <c r="AB176">
        <f t="shared" si="45"/>
        <v>9.0369143567310985E-7</v>
      </c>
      <c r="AC176">
        <f t="shared" si="46"/>
        <v>-4.7854782723352337E-6</v>
      </c>
      <c r="AD176">
        <f t="shared" si="47"/>
        <v>-2.6330940977475315E-6</v>
      </c>
      <c r="AE176">
        <f t="shared" si="48"/>
        <v>-3.8117891662473916E-6</v>
      </c>
      <c r="AF176">
        <f t="shared" si="49"/>
        <v>-1.09913847131741E-6</v>
      </c>
      <c r="AG176">
        <f t="shared" si="50"/>
        <v>-2.6223391660685545E-6</v>
      </c>
      <c r="AH176">
        <f t="shared" si="51"/>
        <v>-2.7136373521436442E-6</v>
      </c>
      <c r="AI176">
        <f t="shared" si="52"/>
        <v>-7.7893097027503695E-6</v>
      </c>
      <c r="AJ176">
        <f t="shared" si="53"/>
        <v>-1.6196487419122386E-6</v>
      </c>
    </row>
    <row r="177" spans="2:36" x14ac:dyDescent="0.3">
      <c r="B177">
        <v>173</v>
      </c>
      <c r="C177">
        <f>LN(PRICE!B177/PRICE!B178)</f>
        <v>-8.2745323641578977E-3</v>
      </c>
      <c r="D177">
        <f>LN(PRICE!C177/PRICE!C178)</f>
        <v>-1.390505457250254E-2</v>
      </c>
      <c r="E177">
        <f>LN(PRICE!D177/PRICE!D178)</f>
        <v>4.558475515777421E-3</v>
      </c>
      <c r="F177">
        <f>LN(PRICE!E177/PRICE!E178)</f>
        <v>-1.2222040126500721E-2</v>
      </c>
      <c r="G177">
        <f>LN(PRICE!F177/PRICE!F178)</f>
        <v>-1.286933869558193E-2</v>
      </c>
      <c r="H177">
        <f>LN(PRICE!G177/PRICE!G178)</f>
        <v>-1.4033971903260792E-2</v>
      </c>
      <c r="I177">
        <f>LN(PRICE!H177/PRICE!H178)</f>
        <v>-2.2310997456056123E-2</v>
      </c>
      <c r="J177">
        <f>LN(PRICE!I177/PRICE!I178)</f>
        <v>2.0295114213516006E-2</v>
      </c>
      <c r="K177">
        <f>LN(PRICE!J177/PRICE!J178)</f>
        <v>-2.6118607183732972E-2</v>
      </c>
      <c r="L177">
        <f>LN(PRICE!K177/PRICE!K178)</f>
        <v>-1.3902351539273345E-2</v>
      </c>
      <c r="M177">
        <f>LN(PRICE!L177/PRICE!L178)</f>
        <v>-1.54311145521811E-2</v>
      </c>
      <c r="N177">
        <f>LN(PRICE!M177/PRICE!M178)</f>
        <v>-1.2883473240035571E-2</v>
      </c>
      <c r="O177">
        <f>LN(PRICE!N177/PRICE!N178)</f>
        <v>-1.7689179447146219E-2</v>
      </c>
      <c r="P177">
        <f>LN(PRICE!O177/PRICE!O178)</f>
        <v>7.9284224414548684E-3</v>
      </c>
      <c r="Q177">
        <f>LN(PRICE!P177/PRICE!P178)</f>
        <v>-3.6484675581133233E-2</v>
      </c>
      <c r="R177">
        <f t="shared" si="36"/>
        <v>-1.081906115544046E-2</v>
      </c>
      <c r="S177">
        <f t="shared" si="37"/>
        <v>1.4001795003385086E-4</v>
      </c>
      <c r="T177">
        <f t="shared" si="38"/>
        <v>-1.5148627642756393E-6</v>
      </c>
      <c r="V177">
        <f t="shared" si="39"/>
        <v>-1.1585830591181423E-6</v>
      </c>
      <c r="W177">
        <f t="shared" si="40"/>
        <v>-1.9469572363506302E-6</v>
      </c>
      <c r="X177">
        <f t="shared" si="41"/>
        <v>6.3826839699865546E-7</v>
      </c>
      <c r="Y177">
        <f t="shared" si="42"/>
        <v>-1.7113050037440982E-6</v>
      </c>
      <c r="Z177">
        <f t="shared" si="43"/>
        <v>-1.8019384224466941E-6</v>
      </c>
      <c r="AA177">
        <f t="shared" si="44"/>
        <v>-1.9650079767272366E-6</v>
      </c>
      <c r="AB177">
        <f t="shared" si="45"/>
        <v>-3.1239401270074397E-6</v>
      </c>
      <c r="AC177">
        <f t="shared" si="46"/>
        <v>2.8416802878793807E-6</v>
      </c>
      <c r="AD177">
        <f t="shared" si="47"/>
        <v>-3.6570738356057016E-6</v>
      </c>
      <c r="AE177">
        <f t="shared" si="48"/>
        <v>-1.946578763179005E-6</v>
      </c>
      <c r="AF177">
        <f t="shared" si="49"/>
        <v>-2.1606330263339223E-6</v>
      </c>
      <c r="AG177">
        <f t="shared" si="50"/>
        <v>-1.8039175123857553E-6</v>
      </c>
      <c r="AH177">
        <f t="shared" si="51"/>
        <v>-2.4768026439703407E-6</v>
      </c>
      <c r="AI177">
        <f t="shared" si="52"/>
        <v>1.1101214572548896E-6</v>
      </c>
      <c r="AJ177">
        <f t="shared" si="53"/>
        <v>-5.1085094825203719E-6</v>
      </c>
    </row>
    <row r="178" spans="2:36" x14ac:dyDescent="0.3">
      <c r="B178">
        <v>174</v>
      </c>
      <c r="C178">
        <f>LN(PRICE!B178/PRICE!B179)</f>
        <v>2.1816191871034389E-2</v>
      </c>
      <c r="D178">
        <f>LN(PRICE!C178/PRICE!C179)</f>
        <v>2.1780691411351406E-2</v>
      </c>
      <c r="E178">
        <f>LN(PRICE!D178/PRICE!D179)</f>
        <v>2.2219013053830266E-2</v>
      </c>
      <c r="F178">
        <f>LN(PRICE!E178/PRICE!E179)</f>
        <v>2.6699569133392161E-2</v>
      </c>
      <c r="G178">
        <f>LN(PRICE!F178/PRICE!F179)</f>
        <v>2.1977509698455865E-2</v>
      </c>
      <c r="H178">
        <f>LN(PRICE!G178/PRICE!G179)</f>
        <v>2.5905423770038592E-2</v>
      </c>
      <c r="I178">
        <f>LN(PRICE!H178/PRICE!H179)</f>
        <v>3.7444465181625183E-2</v>
      </c>
      <c r="J178">
        <f>LN(PRICE!I178/PRICE!I179)</f>
        <v>9.7678335297529256E-2</v>
      </c>
      <c r="K178">
        <f>LN(PRICE!J178/PRICE!J179)</f>
        <v>2.8001163036175409E-2</v>
      </c>
      <c r="L178">
        <f>LN(PRICE!K178/PRICE!K179)</f>
        <v>2.0690999277908188E-2</v>
      </c>
      <c r="M178">
        <f>LN(PRICE!L178/PRICE!L179)</f>
        <v>1.8372751128335207E-2</v>
      </c>
      <c r="N178">
        <f>LN(PRICE!M178/PRICE!M179)</f>
        <v>2.2787000625380152E-2</v>
      </c>
      <c r="O178">
        <f>LN(PRICE!N178/PRICE!N179)</f>
        <v>1.8681124762169633E-2</v>
      </c>
      <c r="P178">
        <f>LN(PRICE!O178/PRICE!O179)</f>
        <v>0.150178532837106</v>
      </c>
      <c r="Q178">
        <f>LN(PRICE!P178/PRICE!P179)</f>
        <v>3.1661497889365017E-3</v>
      </c>
      <c r="R178">
        <f t="shared" si="36"/>
        <v>3.2111008533119219E-2</v>
      </c>
      <c r="S178">
        <f t="shared" si="37"/>
        <v>1.3301705253215831E-4</v>
      </c>
      <c r="T178">
        <f t="shared" si="38"/>
        <v>4.2713117089105034E-6</v>
      </c>
      <c r="V178">
        <f t="shared" si="39"/>
        <v>2.9019255401610265E-6</v>
      </c>
      <c r="W178">
        <f t="shared" si="40"/>
        <v>2.8972033736504593E-6</v>
      </c>
      <c r="X178">
        <f t="shared" si="41"/>
        <v>2.955507626594052E-6</v>
      </c>
      <c r="Y178">
        <f t="shared" si="42"/>
        <v>3.5514979900024178E-6</v>
      </c>
      <c r="Z178">
        <f t="shared" si="43"/>
        <v>2.9233835620855225E-6</v>
      </c>
      <c r="AA178">
        <f t="shared" si="44"/>
        <v>3.4458631144870462E-6</v>
      </c>
      <c r="AB178">
        <f t="shared" si="45"/>
        <v>4.9807523921028102E-6</v>
      </c>
      <c r="AC178">
        <f t="shared" si="46"/>
        <v>1.2992884257525223E-5</v>
      </c>
      <c r="AD178">
        <f t="shared" si="47"/>
        <v>3.724632174544474E-6</v>
      </c>
      <c r="AE178">
        <f t="shared" si="48"/>
        <v>2.7522557378923633E-6</v>
      </c>
      <c r="AF178">
        <f t="shared" si="49"/>
        <v>2.4438892019980353E-6</v>
      </c>
      <c r="AG178">
        <f t="shared" si="50"/>
        <v>3.0310596592365161E-6</v>
      </c>
      <c r="AH178">
        <f t="shared" si="51"/>
        <v>2.4849081538493216E-6</v>
      </c>
      <c r="AI178">
        <f t="shared" si="52"/>
        <v>1.997630579159579E-5</v>
      </c>
      <c r="AJ178">
        <f t="shared" si="53"/>
        <v>4.2115191279964858E-7</v>
      </c>
    </row>
    <row r="179" spans="2:36" x14ac:dyDescent="0.3">
      <c r="B179">
        <v>175</v>
      </c>
      <c r="C179">
        <f>LN(PRICE!B179/PRICE!B180)</f>
        <v>1.0302056374249632E-2</v>
      </c>
      <c r="D179">
        <f>LN(PRICE!C179/PRICE!C180)</f>
        <v>3.1107035977355414E-3</v>
      </c>
      <c r="E179">
        <f>LN(PRICE!D179/PRICE!D180)</f>
        <v>-5.0673794334466518E-2</v>
      </c>
      <c r="F179">
        <f>LN(PRICE!E179/PRICE!E180)</f>
        <v>3.4626394984755217E-3</v>
      </c>
      <c r="G179">
        <f>LN(PRICE!F179/PRICE!F180)</f>
        <v>-3.2934347682414314E-3</v>
      </c>
      <c r="H179">
        <f>LN(PRICE!G179/PRICE!G180)</f>
        <v>3.4472239924739682E-3</v>
      </c>
      <c r="I179">
        <f>LN(PRICE!H179/PRICE!H180)</f>
        <v>-1.8913621821938519E-2</v>
      </c>
      <c r="J179">
        <f>LN(PRICE!I179/PRICE!I180)</f>
        <v>1.4934679489529028E-2</v>
      </c>
      <c r="K179">
        <f>LN(PRICE!J179/PRICE!J180)</f>
        <v>1.0057550546557546E-2</v>
      </c>
      <c r="L179">
        <f>LN(PRICE!K179/PRICE!K180)</f>
        <v>1.1504524032999834E-2</v>
      </c>
      <c r="M179">
        <f>LN(PRICE!L179/PRICE!L180)</f>
        <v>3.5589753533890205E-3</v>
      </c>
      <c r="N179">
        <f>LN(PRICE!M179/PRICE!M180)</f>
        <v>-8.3463885451319688E-3</v>
      </c>
      <c r="O179">
        <f>LN(PRICE!N179/PRICE!N180)</f>
        <v>-7.711338185692555E-3</v>
      </c>
      <c r="P179">
        <f>LN(PRICE!O179/PRICE!O180)</f>
        <v>1.1369631128571518E-2</v>
      </c>
      <c r="Q179">
        <f>LN(PRICE!P179/PRICE!P180)</f>
        <v>-1.1560846774328329E-2</v>
      </c>
      <c r="R179">
        <f t="shared" si="36"/>
        <v>-4.7882508892670194E-3</v>
      </c>
      <c r="S179">
        <f t="shared" si="37"/>
        <v>1.2636619990555041E-4</v>
      </c>
      <c r="T179">
        <f t="shared" si="38"/>
        <v>-6.050730690710457E-7</v>
      </c>
      <c r="V179">
        <f t="shared" si="39"/>
        <v>1.3018317152266789E-6</v>
      </c>
      <c r="W179">
        <f t="shared" si="40"/>
        <v>3.930877926783643E-7</v>
      </c>
      <c r="X179">
        <f t="shared" si="41"/>
        <v>-6.4034548248419433E-6</v>
      </c>
      <c r="Y179">
        <f t="shared" si="42"/>
        <v>4.3756059506521259E-7</v>
      </c>
      <c r="Z179">
        <f t="shared" si="43"/>
        <v>-4.1617883629948679E-7</v>
      </c>
      <c r="AA179">
        <f t="shared" si="44"/>
        <v>4.3561259615217504E-7</v>
      </c>
      <c r="AB179">
        <f t="shared" si="45"/>
        <v>-2.3900425160890635E-6</v>
      </c>
      <c r="AC179">
        <f t="shared" si="46"/>
        <v>1.8872386938991487E-6</v>
      </c>
      <c r="AD179">
        <f t="shared" si="47"/>
        <v>1.2709344429264685E-6</v>
      </c>
      <c r="AE179">
        <f t="shared" si="48"/>
        <v>1.4537829837722659E-6</v>
      </c>
      <c r="AF179">
        <f t="shared" si="49"/>
        <v>4.4973419096528388E-7</v>
      </c>
      <c r="AG179">
        <f t="shared" si="50"/>
        <v>-1.0547014033835424E-6</v>
      </c>
      <c r="AH179">
        <f t="shared" si="51"/>
        <v>-9.7445250271252985E-7</v>
      </c>
      <c r="AI179">
        <f t="shared" si="52"/>
        <v>1.4367370800454372E-6</v>
      </c>
      <c r="AJ179">
        <f t="shared" si="53"/>
        <v>-1.4609002745622111E-6</v>
      </c>
    </row>
    <row r="180" spans="2:36" x14ac:dyDescent="0.3">
      <c r="B180">
        <v>176</v>
      </c>
      <c r="C180">
        <f>LN(PRICE!B180/PRICE!B181)</f>
        <v>1.8753465628328598E-2</v>
      </c>
      <c r="D180">
        <f>LN(PRICE!C180/PRICE!C181)</f>
        <v>1.277822442398059E-2</v>
      </c>
      <c r="E180">
        <f>LN(PRICE!D180/PRICE!D181)</f>
        <v>2.5485780952858091E-2</v>
      </c>
      <c r="F180">
        <f>LN(PRICE!E180/PRICE!E181)</f>
        <v>1.5181588372493986E-2</v>
      </c>
      <c r="G180">
        <f>LN(PRICE!F180/PRICE!F181)</f>
        <v>2.4683318740601302E-2</v>
      </c>
      <c r="H180">
        <f>LN(PRICE!G180/PRICE!G181)</f>
        <v>1.5183716355239626E-2</v>
      </c>
      <c r="I180">
        <f>LN(PRICE!H180/PRICE!H181)</f>
        <v>7.997067067111608E-3</v>
      </c>
      <c r="J180">
        <f>LN(PRICE!I180/PRICE!I181)</f>
        <v>3.7215917677959017E-3</v>
      </c>
      <c r="K180">
        <f>LN(PRICE!J180/PRICE!J181)</f>
        <v>1.0292388980791732E-2</v>
      </c>
      <c r="L180">
        <f>LN(PRICE!K180/PRICE!K181)</f>
        <v>1.0586688995711037E-2</v>
      </c>
      <c r="M180">
        <f>LN(PRICE!L180/PRICE!L181)</f>
        <v>1.3051730189053803E-3</v>
      </c>
      <c r="N180">
        <f>LN(PRICE!M180/PRICE!M181)</f>
        <v>4.6862856299166667E-3</v>
      </c>
      <c r="O180">
        <f>LN(PRICE!N180/PRICE!N181)</f>
        <v>6.9177468663289381E-3</v>
      </c>
      <c r="P180">
        <f>LN(PRICE!O180/PRICE!O181)</f>
        <v>3.0609284468396721E-2</v>
      </c>
      <c r="Q180">
        <f>LN(PRICE!P180/PRICE!P181)</f>
        <v>-9.3604150936514949E-3</v>
      </c>
      <c r="R180">
        <f t="shared" si="36"/>
        <v>1.2644989881796022E-2</v>
      </c>
      <c r="S180">
        <f t="shared" si="37"/>
        <v>1.2004788991027288E-4</v>
      </c>
      <c r="T180">
        <f t="shared" si="38"/>
        <v>1.5180043532463635E-6</v>
      </c>
      <c r="V180">
        <f t="shared" si="39"/>
        <v>2.2513139771856778E-6</v>
      </c>
      <c r="W180">
        <f t="shared" si="40"/>
        <v>1.533998878898782E-6</v>
      </c>
      <c r="X180">
        <f t="shared" si="41"/>
        <v>3.0595142261060378E-6</v>
      </c>
      <c r="Y180">
        <f t="shared" si="42"/>
        <v>1.822517649604237E-6</v>
      </c>
      <c r="Z180">
        <f t="shared" si="43"/>
        <v>2.9631803307918808E-6</v>
      </c>
      <c r="AA180">
        <f t="shared" si="44"/>
        <v>1.8227731094426165E-6</v>
      </c>
      <c r="AB180">
        <f t="shared" si="45"/>
        <v>9.6003102687768328E-7</v>
      </c>
      <c r="AC180">
        <f t="shared" si="46"/>
        <v>4.4676923883134024E-7</v>
      </c>
      <c r="AD180">
        <f t="shared" si="47"/>
        <v>1.2355795792797915E-6</v>
      </c>
      <c r="AE180">
        <f t="shared" si="48"/>
        <v>1.2709096750714159E-6</v>
      </c>
      <c r="AF180">
        <f t="shared" si="49"/>
        <v>1.566832668874116E-7</v>
      </c>
      <c r="AG180">
        <f t="shared" si="50"/>
        <v>5.6257870138832982E-7</v>
      </c>
      <c r="AH180">
        <f t="shared" si="51"/>
        <v>8.3046091423619156E-7</v>
      </c>
      <c r="AI180">
        <f t="shared" si="52"/>
        <v>3.6745800120943153E-6</v>
      </c>
      <c r="AJ180">
        <f t="shared" si="53"/>
        <v>-1.1236980806771312E-6</v>
      </c>
    </row>
    <row r="181" spans="2:36" x14ac:dyDescent="0.3">
      <c r="B181">
        <v>177</v>
      </c>
      <c r="C181">
        <f>LN(PRICE!B181/PRICE!B182)</f>
        <v>-5.3767801672618923E-2</v>
      </c>
      <c r="D181">
        <f>LN(PRICE!C181/PRICE!C182)</f>
        <v>-3.2390787774559823E-2</v>
      </c>
      <c r="E181">
        <f>LN(PRICE!D181/PRICE!D182)</f>
        <v>-2.4357494110622262E-2</v>
      </c>
      <c r="F181">
        <f>LN(PRICE!E181/PRICE!E182)</f>
        <v>-3.9330803646197086E-2</v>
      </c>
      <c r="G181">
        <f>LN(PRICE!F181/PRICE!F182)</f>
        <v>-4.0318146574861817E-2</v>
      </c>
      <c r="H181">
        <f>LN(PRICE!G181/PRICE!G182)</f>
        <v>-3.5523376734288778E-2</v>
      </c>
      <c r="I181">
        <f>LN(PRICE!H181/PRICE!H182)</f>
        <v>-3.5760226212513284E-2</v>
      </c>
      <c r="J181">
        <f>LN(PRICE!I181/PRICE!I182)</f>
        <v>-3.6242826633987792E-2</v>
      </c>
      <c r="K181">
        <f>LN(PRICE!J181/PRICE!J182)</f>
        <v>-6.6695590300089355E-2</v>
      </c>
      <c r="L181">
        <f>LN(PRICE!K181/PRICE!K182)</f>
        <v>-2.6024850783543361E-2</v>
      </c>
      <c r="M181">
        <f>LN(PRICE!L181/PRICE!L182)</f>
        <v>-2.0254915858376542E-2</v>
      </c>
      <c r="N181">
        <f>LN(PRICE!M181/PRICE!M182)</f>
        <v>-4.9882946475485919E-2</v>
      </c>
      <c r="O181">
        <f>LN(PRICE!N181/PRICE!N182)</f>
        <v>-3.8709530721100782E-2</v>
      </c>
      <c r="P181">
        <f>LN(PRICE!O181/PRICE!O182)</f>
        <v>-5.0507024300704091E-2</v>
      </c>
      <c r="Q181">
        <f>LN(PRICE!P181/PRICE!P182)</f>
        <v>-3.4591489623548348E-2</v>
      </c>
      <c r="R181">
        <f t="shared" si="36"/>
        <v>-3.8992642858133086E-2</v>
      </c>
      <c r="S181">
        <f t="shared" si="37"/>
        <v>1.1404549541475923E-4</v>
      </c>
      <c r="T181">
        <f t="shared" si="38"/>
        <v>-4.4469352722865612E-6</v>
      </c>
      <c r="V181">
        <f t="shared" si="39"/>
        <v>-6.1319755791163454E-6</v>
      </c>
      <c r="W181">
        <f t="shared" si="40"/>
        <v>-3.6940234386240018E-6</v>
      </c>
      <c r="X181">
        <f t="shared" si="41"/>
        <v>-2.7778624829079962E-6</v>
      </c>
      <c r="Y181">
        <f t="shared" si="42"/>
        <v>-4.4855009868911655E-6</v>
      </c>
      <c r="Z181">
        <f t="shared" si="43"/>
        <v>-4.5981030003349939E-6</v>
      </c>
      <c r="AA181">
        <f t="shared" si="44"/>
        <v>-4.0512810984670958E-6</v>
      </c>
      <c r="AB181">
        <f t="shared" si="45"/>
        <v>-4.078292714549937E-6</v>
      </c>
      <c r="AC181">
        <f t="shared" si="46"/>
        <v>-4.1333311187043684E-6</v>
      </c>
      <c r="AD181">
        <f t="shared" si="47"/>
        <v>-7.6063316377535008E-6</v>
      </c>
      <c r="AE181">
        <f t="shared" si="48"/>
        <v>-2.9680170007043876E-6</v>
      </c>
      <c r="AF181">
        <f t="shared" si="49"/>
        <v>-2.3099819136528162E-6</v>
      </c>
      <c r="AG181">
        <f t="shared" si="50"/>
        <v>-5.6889253435447099E-6</v>
      </c>
      <c r="AH181">
        <f t="shared" si="51"/>
        <v>-4.4146476083607809E-6</v>
      </c>
      <c r="AI181">
        <f t="shared" si="52"/>
        <v>-5.7600986082990816E-6</v>
      </c>
      <c r="AJ181">
        <f t="shared" si="53"/>
        <v>-3.9450035712520752E-6</v>
      </c>
    </row>
    <row r="182" spans="2:36" x14ac:dyDescent="0.3">
      <c r="B182">
        <v>178</v>
      </c>
      <c r="C182">
        <f>LN(PRICE!B182/PRICE!B183)</f>
        <v>-2.1385125343084895E-2</v>
      </c>
      <c r="D182">
        <f>LN(PRICE!C182/PRICE!C183)</f>
        <v>-1.7442026143819074E-2</v>
      </c>
      <c r="E182">
        <f>LN(PRICE!D182/PRICE!D183)</f>
        <v>-9.8740125700017348E-4</v>
      </c>
      <c r="F182">
        <f>LN(PRICE!E182/PRICE!E183)</f>
        <v>-1.9437374227845024E-2</v>
      </c>
      <c r="G182">
        <f>LN(PRICE!F182/PRICE!F183)</f>
        <v>2.5684090572157762E-3</v>
      </c>
      <c r="H182">
        <f>LN(PRICE!G182/PRICE!G183)</f>
        <v>-1.2501219817594316E-2</v>
      </c>
      <c r="I182">
        <f>LN(PRICE!H182/PRICE!H183)</f>
        <v>-2.0992692171874958E-3</v>
      </c>
      <c r="J182">
        <f>LN(PRICE!I182/PRICE!I183)</f>
        <v>-2.3570792108866728E-2</v>
      </c>
      <c r="K182">
        <f>LN(PRICE!J182/PRICE!J183)</f>
        <v>-2.2876751204998724E-2</v>
      </c>
      <c r="L182">
        <f>LN(PRICE!K182/PRICE!K183)</f>
        <v>2.0931253414261967E-3</v>
      </c>
      <c r="M182">
        <f>LN(PRICE!L182/PRICE!L183)</f>
        <v>1.8788166966212853E-3</v>
      </c>
      <c r="N182">
        <f>LN(PRICE!M182/PRICE!M183)</f>
        <v>-4.1338285525432894E-2</v>
      </c>
      <c r="O182">
        <f>LN(PRICE!N182/PRICE!N183)</f>
        <v>-9.5986418120696415E-2</v>
      </c>
      <c r="P182">
        <f>LN(PRICE!O182/PRICE!O183)</f>
        <v>-1.4165497772595861E-2</v>
      </c>
      <c r="Q182">
        <f>LN(PRICE!P182/PRICE!P183)</f>
        <v>-7.9680685547853739E-3</v>
      </c>
      <c r="R182">
        <f t="shared" si="36"/>
        <v>-2.2905338545285418E-2</v>
      </c>
      <c r="S182">
        <f t="shared" si="37"/>
        <v>1.0834322064402127E-4</v>
      </c>
      <c r="T182">
        <f t="shared" si="38"/>
        <v>-2.4816381479378633E-6</v>
      </c>
      <c r="V182">
        <f t="shared" si="39"/>
        <v>-2.3169333535458979E-6</v>
      </c>
      <c r="W182">
        <f t="shared" si="40"/>
        <v>-1.8897252869785775E-6</v>
      </c>
      <c r="X182">
        <f t="shared" si="41"/>
        <v>-1.0697823225135375E-7</v>
      </c>
      <c r="Y182">
        <f t="shared" si="42"/>
        <v>-2.1059077247078261E-6</v>
      </c>
      <c r="Z182">
        <f t="shared" si="43"/>
        <v>2.7826970919003149E-7</v>
      </c>
      <c r="AA182">
        <f t="shared" si="44"/>
        <v>-1.3544224170170324E-6</v>
      </c>
      <c r="AB182">
        <f t="shared" si="45"/>
        <v>-2.2744158798894666E-7</v>
      </c>
      <c r="AC182">
        <f t="shared" si="46"/>
        <v>-2.5537355302053036E-6</v>
      </c>
      <c r="AD182">
        <f t="shared" si="47"/>
        <v>-2.4785409034215563E-6</v>
      </c>
      <c r="AE182">
        <f t="shared" si="48"/>
        <v>2.2677594070173078E-7</v>
      </c>
      <c r="AF182">
        <f t="shared" si="49"/>
        <v>2.0355705191171109E-7</v>
      </c>
      <c r="AG182">
        <f t="shared" si="50"/>
        <v>-4.478722989727527E-6</v>
      </c>
      <c r="AH182">
        <f t="shared" si="51"/>
        <v>-1.0399477677279894E-5</v>
      </c>
      <c r="AI182">
        <f t="shared" si="52"/>
        <v>-1.5347356507087453E-6</v>
      </c>
      <c r="AJ182">
        <f t="shared" si="53"/>
        <v>-8.6328620953779944E-7</v>
      </c>
    </row>
    <row r="183" spans="2:36" x14ac:dyDescent="0.3">
      <c r="B183">
        <v>179</v>
      </c>
      <c r="C183">
        <f>LN(PRICE!B183/PRICE!B184)</f>
        <v>-2.1876832861229156E-2</v>
      </c>
      <c r="D183">
        <f>LN(PRICE!C183/PRICE!C184)</f>
        <v>-6.1578782355665778E-3</v>
      </c>
      <c r="E183">
        <f>LN(PRICE!D183/PRICE!D184)</f>
        <v>-8.1443998394806778E-3</v>
      </c>
      <c r="F183">
        <f>LN(PRICE!E183/PRICE!E184)</f>
        <v>-7.7527782933636278E-3</v>
      </c>
      <c r="G183">
        <f>LN(PRICE!F183/PRICE!F184)</f>
        <v>-4.3260998495371503E-2</v>
      </c>
      <c r="H183">
        <f>LN(PRICE!G183/PRICE!G184)</f>
        <v>-6.3240309851533274E-3</v>
      </c>
      <c r="I183">
        <f>LN(PRICE!H183/PRICE!H184)</f>
        <v>-1.0864058212770587E-2</v>
      </c>
      <c r="J183">
        <f>LN(PRICE!I183/PRICE!I184)</f>
        <v>-2.5804456138996529E-2</v>
      </c>
      <c r="K183">
        <f>LN(PRICE!J183/PRICE!J184)</f>
        <v>-2.2779983598053537E-2</v>
      </c>
      <c r="L183">
        <f>LN(PRICE!K183/PRICE!K184)</f>
        <v>-3.264495024209807E-2</v>
      </c>
      <c r="M183">
        <f>LN(PRICE!L183/PRICE!L184)</f>
        <v>-2.1062311563171003E-2</v>
      </c>
      <c r="N183">
        <f>LN(PRICE!M183/PRICE!M184)</f>
        <v>-2.3793940234063588E-3</v>
      </c>
      <c r="O183">
        <f>LN(PRICE!N183/PRICE!N184)</f>
        <v>-8.663779380496797E-4</v>
      </c>
      <c r="P183">
        <f>LN(PRICE!O183/PRICE!O184)</f>
        <v>-1.9566201395965977E-2</v>
      </c>
      <c r="Q183">
        <f>LN(PRICE!P183/PRICE!P184)</f>
        <v>-3.6048688249719969E-2</v>
      </c>
      <c r="R183">
        <f t="shared" si="36"/>
        <v>-1.5812497948250792E-2</v>
      </c>
      <c r="S183">
        <f t="shared" si="37"/>
        <v>1.029260596118202E-4</v>
      </c>
      <c r="T183">
        <f t="shared" si="38"/>
        <v>-1.6275181064334455E-6</v>
      </c>
      <c r="V183">
        <f t="shared" si="39"/>
        <v>-2.251696203192699E-6</v>
      </c>
      <c r="W183">
        <f t="shared" si="40"/>
        <v>-6.3380614235625572E-7</v>
      </c>
      <c r="X183">
        <f t="shared" si="41"/>
        <v>-8.3827098338088707E-7</v>
      </c>
      <c r="Y183">
        <f t="shared" si="42"/>
        <v>-7.9796292077997037E-7</v>
      </c>
      <c r="Z183">
        <f t="shared" si="43"/>
        <v>-4.4526841100014712E-6</v>
      </c>
      <c r="AA183">
        <f t="shared" si="44"/>
        <v>-6.5090759016488935E-7</v>
      </c>
      <c r="AB183">
        <f t="shared" si="45"/>
        <v>-1.1181947032339102E-6</v>
      </c>
      <c r="AC183">
        <f t="shared" si="46"/>
        <v>-2.6559509908129563E-6</v>
      </c>
      <c r="AD183">
        <f t="shared" si="47"/>
        <v>-2.3446539497695446E-6</v>
      </c>
      <c r="AE183">
        <f t="shared" si="48"/>
        <v>-3.36001609464309E-6</v>
      </c>
      <c r="AF183">
        <f t="shared" si="49"/>
        <v>-2.1678607355136683E-6</v>
      </c>
      <c r="AG183">
        <f t="shared" si="50"/>
        <v>-2.4490165109313157E-7</v>
      </c>
      <c r="AH183">
        <f t="shared" si="51"/>
        <v>-8.9172867298067196E-8</v>
      </c>
      <c r="AI183">
        <f t="shared" si="52"/>
        <v>-2.0138720112580737E-6</v>
      </c>
      <c r="AJ183">
        <f t="shared" si="53"/>
        <v>-3.7103494357186E-6</v>
      </c>
    </row>
    <row r="184" spans="2:36" x14ac:dyDescent="0.3">
      <c r="B184">
        <v>180</v>
      </c>
      <c r="C184">
        <f>LN(PRICE!B184/PRICE!B185)</f>
        <v>2.0198978896970261E-2</v>
      </c>
      <c r="D184">
        <f>LN(PRICE!C184/PRICE!C185)</f>
        <v>-1.6864880738311869E-2</v>
      </c>
      <c r="E184">
        <f>LN(PRICE!D184/PRICE!D185)</f>
        <v>-1.3336230775590168E-2</v>
      </c>
      <c r="F184">
        <f>LN(PRICE!E184/PRICE!E185)</f>
        <v>-1.436371503660005E-2</v>
      </c>
      <c r="G184">
        <f>LN(PRICE!F184/PRICE!F185)</f>
        <v>-1.0848074513550965E-2</v>
      </c>
      <c r="H184">
        <f>LN(PRICE!G184/PRICE!G185)</f>
        <v>-6.9292532709340033E-3</v>
      </c>
      <c r="I184">
        <f>LN(PRICE!H184/PRICE!H185)</f>
        <v>-9.0612808764799074E-3</v>
      </c>
      <c r="J184">
        <f>LN(PRICE!I184/PRICE!I185)</f>
        <v>-8.4556280625423651E-3</v>
      </c>
      <c r="K184">
        <f>LN(PRICE!J184/PRICE!J185)</f>
        <v>-3.9113650988036659E-2</v>
      </c>
      <c r="L184">
        <f>LN(PRICE!K184/PRICE!K185)</f>
        <v>-2.6866488782072893E-3</v>
      </c>
      <c r="M184">
        <f>LN(PRICE!L184/PRICE!L185)</f>
        <v>-2.8418116655158617E-3</v>
      </c>
      <c r="N184">
        <f>LN(PRICE!M184/PRICE!M185)</f>
        <v>-2.3486170261330729E-2</v>
      </c>
      <c r="O184">
        <f>LN(PRICE!N184/PRICE!N185)</f>
        <v>8.8719724518100725E-3</v>
      </c>
      <c r="P184">
        <f>LN(PRICE!O184/PRICE!O185)</f>
        <v>-0.10644361030839888</v>
      </c>
      <c r="Q184">
        <f>LN(PRICE!P184/PRICE!P185)</f>
        <v>-6.6764429362348504E-3</v>
      </c>
      <c r="R184">
        <f t="shared" si="36"/>
        <v>-1.3606087317006936E-2</v>
      </c>
      <c r="S184">
        <f t="shared" si="37"/>
        <v>9.7779756631229188E-5</v>
      </c>
      <c r="T184">
        <f t="shared" si="38"/>
        <v>-1.3303999065601923E-6</v>
      </c>
      <c r="V184">
        <f t="shared" si="39"/>
        <v>1.9750512407450863E-6</v>
      </c>
      <c r="W184">
        <f t="shared" si="40"/>
        <v>-1.6490439342068394E-6</v>
      </c>
      <c r="X184">
        <f t="shared" si="41"/>
        <v>-1.3040133996151155E-6</v>
      </c>
      <c r="Y184">
        <f t="shared" si="42"/>
        <v>-1.4044805605990802E-6</v>
      </c>
      <c r="Z184">
        <f t="shared" si="43"/>
        <v>-1.0607220858524534E-6</v>
      </c>
      <c r="AA184">
        <f t="shared" si="44"/>
        <v>-6.775406984680756E-7</v>
      </c>
      <c r="AB184">
        <f t="shared" si="45"/>
        <v>-8.8600983886941651E-7</v>
      </c>
      <c r="AC184">
        <f t="shared" si="46"/>
        <v>-8.2678925411958448E-7</v>
      </c>
      <c r="AD184">
        <f t="shared" si="47"/>
        <v>-3.8245232745690612E-6</v>
      </c>
      <c r="AE184">
        <f t="shared" si="48"/>
        <v>-2.6269987346467365E-7</v>
      </c>
      <c r="AF184">
        <f t="shared" si="49"/>
        <v>-2.7787165304592904E-7</v>
      </c>
      <c r="AG184">
        <f t="shared" si="50"/>
        <v>-2.2964720123525309E-6</v>
      </c>
      <c r="AH184">
        <f t="shared" si="51"/>
        <v>8.6749930717695861E-7</v>
      </c>
      <c r="AI184">
        <f t="shared" si="52"/>
        <v>-1.0408030310904641E-5</v>
      </c>
      <c r="AJ184">
        <f t="shared" si="53"/>
        <v>-6.528209654673329E-7</v>
      </c>
    </row>
    <row r="185" spans="2:36" x14ac:dyDescent="0.3">
      <c r="B185">
        <v>181</v>
      </c>
      <c r="C185">
        <f>LN(PRICE!B185/PRICE!B186)</f>
        <v>-4.3015260703297385E-3</v>
      </c>
      <c r="D185">
        <f>LN(PRICE!C185/PRICE!C186)</f>
        <v>-7.305199175610835E-3</v>
      </c>
      <c r="E185">
        <f>LN(PRICE!D185/PRICE!D186)</f>
        <v>-1.0023455054232697E-2</v>
      </c>
      <c r="F185">
        <f>LN(PRICE!E185/PRICE!E186)</f>
        <v>5.598218162797884E-3</v>
      </c>
      <c r="G185">
        <f>LN(PRICE!F185/PRICE!F186)</f>
        <v>-1.2176122650201374E-3</v>
      </c>
      <c r="H185">
        <f>LN(PRICE!G185/PRICE!G186)</f>
        <v>-1.1580351941570944E-2</v>
      </c>
      <c r="I185">
        <f>LN(PRICE!H185/PRICE!H186)</f>
        <v>-2.0558606186120616E-2</v>
      </c>
      <c r="J185">
        <f>LN(PRICE!I185/PRICE!I186)</f>
        <v>8.4556280625423721E-3</v>
      </c>
      <c r="K185">
        <f>LN(PRICE!J185/PRICE!J186)</f>
        <v>3.5972459560951117E-3</v>
      </c>
      <c r="L185">
        <f>LN(PRICE!K185/PRICE!K186)</f>
        <v>2.7154738437793122E-2</v>
      </c>
      <c r="M185">
        <f>LN(PRICE!L185/PRICE!L186)</f>
        <v>8.8866338207584383E-3</v>
      </c>
      <c r="N185">
        <f>LN(PRICE!M185/PRICE!M186)</f>
        <v>1.8587410732303097E-3</v>
      </c>
      <c r="O185">
        <f>LN(PRICE!N185/PRICE!N186)</f>
        <v>2.2262385651028397E-2</v>
      </c>
      <c r="P185">
        <f>LN(PRICE!O185/PRICE!O186)</f>
        <v>1.1581391683752364E-2</v>
      </c>
      <c r="Q185">
        <f>LN(PRICE!P185/PRICE!P186)</f>
        <v>1.3397470653942299E-2</v>
      </c>
      <c r="R185">
        <f t="shared" si="36"/>
        <v>4.0472835662929297E-3</v>
      </c>
      <c r="S185">
        <f t="shared" si="37"/>
        <v>9.2890768799667753E-5</v>
      </c>
      <c r="T185">
        <f t="shared" si="38"/>
        <v>3.7595528202321132E-7</v>
      </c>
      <c r="V185">
        <f t="shared" si="39"/>
        <v>-3.9957206368474312E-7</v>
      </c>
      <c r="W185">
        <f t="shared" si="40"/>
        <v>-6.7858556765718957E-7</v>
      </c>
      <c r="X185">
        <f t="shared" si="41"/>
        <v>-9.3108644601659066E-7</v>
      </c>
      <c r="Y185">
        <f t="shared" si="42"/>
        <v>5.2002278905055905E-7</v>
      </c>
      <c r="Z185">
        <f t="shared" si="43"/>
        <v>-1.1310493939762536E-7</v>
      </c>
      <c r="AA185">
        <f t="shared" si="44"/>
        <v>-1.0757077948232502E-6</v>
      </c>
      <c r="AB185">
        <f t="shared" si="45"/>
        <v>-1.9097047340783494E-6</v>
      </c>
      <c r="AC185">
        <f t="shared" si="46"/>
        <v>7.854497914136061E-7</v>
      </c>
      <c r="AD185">
        <f t="shared" si="47"/>
        <v>3.3415094242317082E-7</v>
      </c>
      <c r="AE185">
        <f t="shared" si="48"/>
        <v>2.522424530040492E-6</v>
      </c>
      <c r="AF185">
        <f t="shared" si="49"/>
        <v>8.2548624765138015E-7</v>
      </c>
      <c r="AG185">
        <f t="shared" si="50"/>
        <v>1.72659887291883E-7</v>
      </c>
      <c r="AH185">
        <f t="shared" si="51"/>
        <v>2.0679701184387196E-6</v>
      </c>
      <c r="AI185">
        <f t="shared" si="52"/>
        <v>1.0758043772738356E-6</v>
      </c>
      <c r="AJ185">
        <f t="shared" si="53"/>
        <v>1.2445013490156877E-6</v>
      </c>
    </row>
    <row r="186" spans="2:36" x14ac:dyDescent="0.3">
      <c r="B186">
        <v>182</v>
      </c>
      <c r="C186">
        <f>LN(PRICE!B186/PRICE!B187)</f>
        <v>9.2952237461752379E-3</v>
      </c>
      <c r="D186">
        <f>LN(PRICE!C186/PRICE!C187)</f>
        <v>-1.58738117198809E-2</v>
      </c>
      <c r="E186">
        <f>LN(PRICE!D186/PRICE!D187)</f>
        <v>1.1957315759900552E-2</v>
      </c>
      <c r="F186">
        <f>LN(PRICE!E186/PRICE!E187)</f>
        <v>-1.9258084522681615E-2</v>
      </c>
      <c r="G186">
        <f>LN(PRICE!F186/PRICE!F187)</f>
        <v>-1.3466191532406031E-2</v>
      </c>
      <c r="H186">
        <f>LN(PRICE!G186/PRICE!G187)</f>
        <v>-8.836037359119522E-3</v>
      </c>
      <c r="I186">
        <f>LN(PRICE!H186/PRICE!H187)</f>
        <v>-9.2149615371508557E-3</v>
      </c>
      <c r="J186">
        <f>LN(PRICE!I186/PRICE!I187)</f>
        <v>-3.4658035920050026E-2</v>
      </c>
      <c r="K186">
        <f>LN(PRICE!J186/PRICE!J187)</f>
        <v>-1.4291098290061712E-3</v>
      </c>
      <c r="L186">
        <f>LN(PRICE!K186/PRICE!K187)</f>
        <v>3.3335749044868412E-2</v>
      </c>
      <c r="M186">
        <f>LN(PRICE!L186/PRICE!L187)</f>
        <v>-1.5292958157516075E-2</v>
      </c>
      <c r="N186">
        <f>LN(PRICE!M186/PRICE!M187)</f>
        <v>-9.29921682893164E-4</v>
      </c>
      <c r="O186">
        <f>LN(PRICE!N186/PRICE!N187)</f>
        <v>1.2404689400293304E-2</v>
      </c>
      <c r="P186">
        <f>LN(PRICE!O186/PRICE!O187)</f>
        <v>-1.6000341346441301E-2</v>
      </c>
      <c r="Q186">
        <f>LN(PRICE!P186/PRICE!P187)</f>
        <v>-1.2446281500487566E-2</v>
      </c>
      <c r="R186">
        <f t="shared" si="36"/>
        <v>-5.8984634470496834E-4</v>
      </c>
      <c r="S186">
        <f t="shared" si="37"/>
        <v>8.8246230359684339E-5</v>
      </c>
      <c r="T186">
        <f t="shared" si="38"/>
        <v>-5.2051716411652411E-8</v>
      </c>
      <c r="V186">
        <f t="shared" si="39"/>
        <v>8.2026845594978803E-7</v>
      </c>
      <c r="W186">
        <f t="shared" si="40"/>
        <v>-1.4008040457188669E-6</v>
      </c>
      <c r="X186">
        <f t="shared" si="41"/>
        <v>1.055188041031668E-6</v>
      </c>
      <c r="Y186">
        <f t="shared" si="42"/>
        <v>-1.6994533630748334E-6</v>
      </c>
      <c r="Z186">
        <f t="shared" si="43"/>
        <v>-1.1883406400363332E-6</v>
      </c>
      <c r="AA186">
        <f t="shared" si="44"/>
        <v>-7.7974698825963816E-7</v>
      </c>
      <c r="AB186">
        <f t="shared" si="45"/>
        <v>-8.1318561856304528E-7</v>
      </c>
      <c r="AC186">
        <f t="shared" si="46"/>
        <v>-3.0584410216149492E-6</v>
      </c>
      <c r="AD186">
        <f t="shared" si="47"/>
        <v>-1.261135551797677E-7</v>
      </c>
      <c r="AE186">
        <f t="shared" si="48"/>
        <v>2.9417541894260852E-6</v>
      </c>
      <c r="AF186">
        <f t="shared" si="49"/>
        <v>-1.3495459084491774E-6</v>
      </c>
      <c r="AG186">
        <f t="shared" si="50"/>
        <v>-8.2062083045055476E-8</v>
      </c>
      <c r="AH186">
        <f t="shared" si="51"/>
        <v>1.0946670783586175E-6</v>
      </c>
      <c r="AI186">
        <f t="shared" si="52"/>
        <v>-1.4119698082916408E-6</v>
      </c>
      <c r="AJ186">
        <f t="shared" si="53"/>
        <v>-1.0983374244135034E-6</v>
      </c>
    </row>
    <row r="187" spans="2:36" x14ac:dyDescent="0.3">
      <c r="B187">
        <v>183</v>
      </c>
      <c r="C187">
        <f>LN(PRICE!B187/PRICE!B188)</f>
        <v>3.4718442431359484E-3</v>
      </c>
      <c r="D187">
        <f>LN(PRICE!C187/PRICE!C188)</f>
        <v>-1.5711795400950058E-2</v>
      </c>
      <c r="E187">
        <f>LN(PRICE!D187/PRICE!D188)</f>
        <v>1.0004863747585526E-2</v>
      </c>
      <c r="F187">
        <f>LN(PRICE!E187/PRICE!E188)</f>
        <v>-4.7945304012065601E-3</v>
      </c>
      <c r="G187">
        <f>LN(PRICE!F187/PRICE!F188)</f>
        <v>-5.3019660281077817E-3</v>
      </c>
      <c r="H187">
        <f>LN(PRICE!G187/PRICE!G188)</f>
        <v>9.9379547911766383E-2</v>
      </c>
      <c r="I187">
        <f>LN(PRICE!H187/PRICE!H188)</f>
        <v>2.8148778472684662E-2</v>
      </c>
      <c r="J187">
        <f>LN(PRICE!I187/PRICE!I188)</f>
        <v>-4.6760707899221286E-3</v>
      </c>
      <c r="K187">
        <f>LN(PRICE!J187/PRICE!J188)</f>
        <v>9.7002943088016335E-3</v>
      </c>
      <c r="L187">
        <f>LN(PRICE!K187/PRICE!K188)</f>
        <v>-3.4146773975172831E-3</v>
      </c>
      <c r="M187">
        <f>LN(PRICE!L187/PRICE!L188)</f>
        <v>1.9512363649458537E-2</v>
      </c>
      <c r="N187">
        <f>LN(PRICE!M187/PRICE!M188)</f>
        <v>8.8682833826845015E-3</v>
      </c>
      <c r="O187">
        <f>LN(PRICE!N187/PRICE!N188)</f>
        <v>3.8060580952991568E-3</v>
      </c>
      <c r="P187">
        <f>LN(PRICE!O187/PRICE!O188)</f>
        <v>1.0341413194793887E-2</v>
      </c>
      <c r="Q187">
        <f>LN(PRICE!P187/PRICE!P188)</f>
        <v>7.6408187978617694E-3</v>
      </c>
      <c r="R187">
        <f t="shared" si="36"/>
        <v>1.2205028943246071E-2</v>
      </c>
      <c r="S187">
        <f t="shared" si="37"/>
        <v>8.3833918841700136E-5</v>
      </c>
      <c r="T187">
        <f t="shared" si="38"/>
        <v>1.0231954058886923E-6</v>
      </c>
      <c r="V187">
        <f t="shared" si="39"/>
        <v>2.9105830851008294E-7</v>
      </c>
      <c r="W187">
        <f t="shared" si="40"/>
        <v>-1.3171813805006446E-6</v>
      </c>
      <c r="X187">
        <f t="shared" si="41"/>
        <v>8.3874693543735288E-7</v>
      </c>
      <c r="Y187">
        <f t="shared" si="42"/>
        <v>-4.0194427253881475E-7</v>
      </c>
      <c r="Z187">
        <f t="shared" si="43"/>
        <v>-4.44484589701839E-7</v>
      </c>
      <c r="AA187">
        <f t="shared" si="44"/>
        <v>8.3313769541598728E-6</v>
      </c>
      <c r="AB187">
        <f t="shared" si="45"/>
        <v>2.359822409972042E-6</v>
      </c>
      <c r="AC187">
        <f t="shared" si="46"/>
        <v>-3.9201333910037639E-7</v>
      </c>
      <c r="AD187">
        <f t="shared" si="47"/>
        <v>8.1321368582468185E-7</v>
      </c>
      <c r="AE187">
        <f t="shared" si="48"/>
        <v>-2.8626578781405176E-7</v>
      </c>
      <c r="AF187">
        <f t="shared" si="49"/>
        <v>1.6357979105984469E-6</v>
      </c>
      <c r="AG187">
        <f t="shared" si="50"/>
        <v>7.4346294936917043E-7</v>
      </c>
      <c r="AH187">
        <f t="shared" si="51"/>
        <v>3.1907676546810533E-7</v>
      </c>
      <c r="AI187">
        <f t="shared" si="52"/>
        <v>8.6696119448083759E-7</v>
      </c>
      <c r="AJ187">
        <f t="shared" si="53"/>
        <v>6.4055978298408041E-7</v>
      </c>
    </row>
    <row r="188" spans="2:36" x14ac:dyDescent="0.3">
      <c r="B188">
        <v>184</v>
      </c>
      <c r="C188">
        <f>LN(PRICE!B188/PRICE!B189)</f>
        <v>-7.9386242793212242E-3</v>
      </c>
      <c r="D188">
        <f>LN(PRICE!C188/PRICE!C189)</f>
        <v>-1.3581403972443682E-2</v>
      </c>
      <c r="E188">
        <f>LN(PRICE!D188/PRICE!D189)</f>
        <v>1.3497595190953714E-2</v>
      </c>
      <c r="F188">
        <f>LN(PRICE!E188/PRICE!E189)</f>
        <v>-1.9488970155629091E-2</v>
      </c>
      <c r="G188">
        <f>LN(PRICE!F188/PRICE!F189)</f>
        <v>-7.9566864631765979E-4</v>
      </c>
      <c r="H188">
        <f>LN(PRICE!G188/PRICE!G189)</f>
        <v>-5.0134372273447159E-3</v>
      </c>
      <c r="I188">
        <f>LN(PRICE!H188/PRICE!H189)</f>
        <v>2.6444710134206229E-2</v>
      </c>
      <c r="J188">
        <f>LN(PRICE!I188/PRICE!I189)</f>
        <v>-2.0938836027654267E-2</v>
      </c>
      <c r="K188">
        <f>LN(PRICE!J188/PRICE!J189)</f>
        <v>-2.9998882335731759E-2</v>
      </c>
      <c r="L188">
        <f>LN(PRICE!K188/PRICE!K189)</f>
        <v>-0.14634121325093405</v>
      </c>
      <c r="M188">
        <f>LN(PRICE!L188/PRICE!L189)</f>
        <v>3.3187420317518465E-2</v>
      </c>
      <c r="N188">
        <f>LN(PRICE!M188/PRICE!M189)</f>
        <v>-1.1188859092381286E-2</v>
      </c>
      <c r="O188">
        <f>LN(PRICE!N188/PRICE!N189)</f>
        <v>-2.066747999125991E-2</v>
      </c>
      <c r="P188">
        <f>LN(PRICE!O188/PRICE!O189)</f>
        <v>-1.2983451974547713E-2</v>
      </c>
      <c r="Q188">
        <f>LN(PRICE!P188/PRICE!P189)</f>
        <v>-2.3686535976502682E-2</v>
      </c>
      <c r="R188">
        <f t="shared" si="36"/>
        <v>-1.5131919780917706E-2</v>
      </c>
      <c r="S188">
        <f t="shared" si="37"/>
        <v>7.9642222899615128E-5</v>
      </c>
      <c r="T188">
        <f t="shared" si="38"/>
        <v>-1.2051397280909432E-6</v>
      </c>
      <c r="V188">
        <f t="shared" si="39"/>
        <v>-6.3224968436999742E-7</v>
      </c>
      <c r="W188">
        <f t="shared" si="40"/>
        <v>-1.081653202463078E-6</v>
      </c>
      <c r="X188">
        <f t="shared" si="41"/>
        <v>1.0749784848067088E-6</v>
      </c>
      <c r="Y188">
        <f t="shared" si="42"/>
        <v>-1.5521449052185589E-6</v>
      </c>
      <c r="Z188">
        <f t="shared" si="43"/>
        <v>-6.3368819684266099E-8</v>
      </c>
      <c r="AA188">
        <f t="shared" si="44"/>
        <v>-3.9928128515341632E-7</v>
      </c>
      <c r="AB188">
        <f t="shared" si="45"/>
        <v>2.1061154990241638E-6</v>
      </c>
      <c r="AC188">
        <f t="shared" si="46"/>
        <v>-1.6676154461729328E-6</v>
      </c>
      <c r="AD188">
        <f t="shared" si="47"/>
        <v>-2.3891776737216756E-6</v>
      </c>
      <c r="AE188">
        <f t="shared" si="48"/>
        <v>-1.1654939525131001E-5</v>
      </c>
      <c r="AF188">
        <f t="shared" si="49"/>
        <v>2.6431199263910216E-6</v>
      </c>
      <c r="AG188">
        <f t="shared" si="50"/>
        <v>-8.9110560982781573E-7</v>
      </c>
      <c r="AH188">
        <f t="shared" si="51"/>
        <v>-1.6460040482372574E-6</v>
      </c>
      <c r="AI188">
        <f t="shared" si="52"/>
        <v>-1.0340309761633771E-6</v>
      </c>
      <c r="AJ188">
        <f t="shared" si="53"/>
        <v>-1.8864483779603796E-6</v>
      </c>
    </row>
    <row r="189" spans="2:36" x14ac:dyDescent="0.3">
      <c r="B189">
        <v>185</v>
      </c>
      <c r="C189">
        <f>LN(PRICE!B189/PRICE!B190)</f>
        <v>-8.1423664016468968E-4</v>
      </c>
      <c r="D189">
        <f>LN(PRICE!C189/PRICE!C190)</f>
        <v>3.1637545086135367E-3</v>
      </c>
      <c r="E189">
        <f>LN(PRICE!D189/PRICE!D190)</f>
        <v>2.1231382672298011E-4</v>
      </c>
      <c r="F189">
        <f>LN(PRICE!E189/PRICE!E190)</f>
        <v>1.1301790837796252E-2</v>
      </c>
      <c r="G189">
        <f>LN(PRICE!F189/PRICE!F190)</f>
        <v>1.2808109972594543E-2</v>
      </c>
      <c r="H189">
        <f>LN(PRICE!G189/PRICE!G190)</f>
        <v>-7.3553995125274999E-3</v>
      </c>
      <c r="I189">
        <f>LN(PRICE!H189/PRICE!H190)</f>
        <v>3.4038261936570974E-2</v>
      </c>
      <c r="J189">
        <f>LN(PRICE!I189/PRICE!I190)</f>
        <v>4.0804435301445874E-4</v>
      </c>
      <c r="K189">
        <f>LN(PRICE!J189/PRICE!J190)</f>
        <v>1.6934298736933136E-2</v>
      </c>
      <c r="L189">
        <f>LN(PRICE!K189/PRICE!K190)</f>
        <v>1.7941598643027166E-2</v>
      </c>
      <c r="M189">
        <f>LN(PRICE!L189/PRICE!L190)</f>
        <v>8.3085164809160866E-2</v>
      </c>
      <c r="N189">
        <f>LN(PRICE!M189/PRICE!M190)</f>
        <v>-2.7778100661684691E-3</v>
      </c>
      <c r="O189">
        <f>LN(PRICE!N189/PRICE!N190)</f>
        <v>1.361056110903144E-2</v>
      </c>
      <c r="P189">
        <f>LN(PRICE!O189/PRICE!O190)</f>
        <v>1.8343679222039229E-2</v>
      </c>
      <c r="Q189">
        <f>LN(PRICE!P189/PRICE!P190)</f>
        <v>2.8129643917494088E-3</v>
      </c>
      <c r="R189">
        <f t="shared" si="36"/>
        <v>1.3768020247769667E-2</v>
      </c>
      <c r="S189">
        <f t="shared" si="37"/>
        <v>7.5660111754634359E-5</v>
      </c>
      <c r="T189">
        <f t="shared" si="38"/>
        <v>1.0416899505863216E-6</v>
      </c>
      <c r="V189">
        <f t="shared" si="39"/>
        <v>-6.1605235189578421E-8</v>
      </c>
      <c r="W189">
        <f t="shared" si="40"/>
        <v>2.3937001968592852E-7</v>
      </c>
      <c r="X189">
        <f t="shared" si="41"/>
        <v>1.6063687856914752E-8</v>
      </c>
      <c r="Y189">
        <f t="shared" si="42"/>
        <v>8.5509475781516705E-7</v>
      </c>
      <c r="Z189">
        <f t="shared" si="43"/>
        <v>9.6906303189214995E-7</v>
      </c>
      <c r="AA189">
        <f t="shared" si="44"/>
        <v>-5.5651034911781375E-7</v>
      </c>
      <c r="AB189">
        <f t="shared" si="45"/>
        <v>2.5753387020544766E-6</v>
      </c>
      <c r="AC189">
        <f t="shared" si="46"/>
        <v>3.0872681349921423E-8</v>
      </c>
      <c r="AD189">
        <f t="shared" si="47"/>
        <v>1.2812509349227247E-6</v>
      </c>
      <c r="AE189">
        <f t="shared" si="48"/>
        <v>1.3574633583882316E-6</v>
      </c>
      <c r="AF189">
        <f t="shared" si="49"/>
        <v>6.2862328546133247E-6</v>
      </c>
      <c r="AG189">
        <f t="shared" si="50"/>
        <v>-2.1016942003945463E-7</v>
      </c>
      <c r="AH189">
        <f t="shared" si="51"/>
        <v>1.029776574552599E-6</v>
      </c>
      <c r="AI189">
        <f t="shared" si="52"/>
        <v>1.3878848199306522E-6</v>
      </c>
      <c r="AJ189">
        <f t="shared" si="53"/>
        <v>2.1282920024156733E-7</v>
      </c>
    </row>
    <row r="190" spans="2:36" x14ac:dyDescent="0.3">
      <c r="B190">
        <v>186</v>
      </c>
      <c r="C190">
        <f>LN(PRICE!B190/PRICE!B191)</f>
        <v>7.7872870962922757E-3</v>
      </c>
      <c r="D190">
        <f>LN(PRICE!C190/PRICE!C191)</f>
        <v>4.4521268936242699E-3</v>
      </c>
      <c r="E190">
        <f>LN(PRICE!D190/PRICE!D191)</f>
        <v>2.9777578355941977E-3</v>
      </c>
      <c r="F190">
        <f>LN(PRICE!E190/PRICE!E191)</f>
        <v>1.9765740505873344E-4</v>
      </c>
      <c r="G190">
        <f>LN(PRICE!F190/PRICE!F191)</f>
        <v>2.4584723523409849E-2</v>
      </c>
      <c r="H190">
        <f>LN(PRICE!G190/PRICE!G191)</f>
        <v>7.1270157659688929E-3</v>
      </c>
      <c r="I190">
        <f>LN(PRICE!H190/PRICE!H191)</f>
        <v>-1.0745853958376687E-2</v>
      </c>
      <c r="J190">
        <f>LN(PRICE!I190/PRICE!I191)</f>
        <v>8.6061795956114562E-3</v>
      </c>
      <c r="K190">
        <f>LN(PRICE!J190/PRICE!J191)</f>
        <v>2.5017088632572355E-2</v>
      </c>
      <c r="L190">
        <f>LN(PRICE!K190/PRICE!K191)</f>
        <v>1.7408678272498809E-2</v>
      </c>
      <c r="M190">
        <f>LN(PRICE!L190/PRICE!L191)</f>
        <v>1.2041397074997908E-2</v>
      </c>
      <c r="N190">
        <f>LN(PRICE!M190/PRICE!M191)</f>
        <v>8.8228413030385679E-3</v>
      </c>
      <c r="O190">
        <f>LN(PRICE!N190/PRICE!N191)</f>
        <v>-1.7161647968808459E-2</v>
      </c>
      <c r="P190">
        <f>LN(PRICE!O190/PRICE!O191)</f>
        <v>1.9295262477613432E-2</v>
      </c>
      <c r="Q190">
        <f>LN(PRICE!P190/PRICE!P191)</f>
        <v>4.2192351111823699E-2</v>
      </c>
      <c r="R190">
        <f t="shared" si="36"/>
        <v>8.515860175413335E-3</v>
      </c>
      <c r="S190">
        <f t="shared" si="37"/>
        <v>7.1877106166902651E-5</v>
      </c>
      <c r="T190">
        <f t="shared" si="38"/>
        <v>6.1209538593068256E-7</v>
      </c>
      <c r="V190">
        <f t="shared" si="39"/>
        <v>5.5972766137235101E-7</v>
      </c>
      <c r="W190">
        <f t="shared" si="40"/>
        <v>3.2000599740155413E-7</v>
      </c>
      <c r="X190">
        <f t="shared" si="41"/>
        <v>2.140326160883304E-7</v>
      </c>
      <c r="Y190">
        <f t="shared" si="42"/>
        <v>1.4207042288081065E-8</v>
      </c>
      <c r="Z190">
        <f t="shared" si="43"/>
        <v>1.7670787827760788E-6</v>
      </c>
      <c r="AA190">
        <f t="shared" si="44"/>
        <v>5.1226926886373513E-7</v>
      </c>
      <c r="AB190">
        <f t="shared" si="45"/>
        <v>-7.7238088582027223E-7</v>
      </c>
      <c r="AC190">
        <f t="shared" si="46"/>
        <v>6.1858728448519596E-7</v>
      </c>
      <c r="AD190">
        <f t="shared" si="47"/>
        <v>1.7981559356302166E-6</v>
      </c>
      <c r="AE190">
        <f t="shared" si="48"/>
        <v>1.2512854164178484E-6</v>
      </c>
      <c r="AF190">
        <f t="shared" si="49"/>
        <v>8.6550077595745562E-7</v>
      </c>
      <c r="AG190">
        <f t="shared" si="50"/>
        <v>6.341603010322369E-7</v>
      </c>
      <c r="AH190">
        <f t="shared" si="51"/>
        <v>-1.2335295930530548E-6</v>
      </c>
      <c r="AI190">
        <f t="shared" si="52"/>
        <v>1.3868876296216738E-6</v>
      </c>
      <c r="AJ190">
        <f t="shared" si="53"/>
        <v>3.0326641002957852E-6</v>
      </c>
    </row>
    <row r="191" spans="2:36" x14ac:dyDescent="0.3">
      <c r="B191">
        <v>187</v>
      </c>
      <c r="C191">
        <f>LN(PRICE!B191/PRICE!B192)</f>
        <v>2.2596815738125487E-2</v>
      </c>
      <c r="D191">
        <f>LN(PRICE!C191/PRICE!C192)</f>
        <v>1.068829580268364E-2</v>
      </c>
      <c r="E191">
        <f>LN(PRICE!D191/PRICE!D192)</f>
        <v>7.0539387010460086E-3</v>
      </c>
      <c r="F191">
        <f>LN(PRICE!E191/PRICE!E192)</f>
        <v>1.9767070298092593E-2</v>
      </c>
      <c r="G191">
        <f>LN(PRICE!F191/PRICE!F192)</f>
        <v>1.4375908658242247E-2</v>
      </c>
      <c r="H191">
        <f>LN(PRICE!G191/PRICE!G192)</f>
        <v>7.0276946402780408E-3</v>
      </c>
      <c r="I191">
        <f>LN(PRICE!H191/PRICE!H192)</f>
        <v>-1.4319783759776545E-2</v>
      </c>
      <c r="J191">
        <f>LN(PRICE!I191/PRICE!I192)</f>
        <v>-3.3692751902438399E-3</v>
      </c>
      <c r="K191">
        <f>LN(PRICE!J191/PRICE!J192)</f>
        <v>1.6953608148561342E-2</v>
      </c>
      <c r="L191">
        <f>LN(PRICE!K191/PRICE!K192)</f>
        <v>-9.7303537657589898E-3</v>
      </c>
      <c r="M191">
        <f>LN(PRICE!L191/PRICE!L192)</f>
        <v>6.7529070157942303E-3</v>
      </c>
      <c r="N191">
        <f>LN(PRICE!M191/PRICE!M192)</f>
        <v>2.3348065930092637E-3</v>
      </c>
      <c r="O191">
        <f>LN(PRICE!N191/PRICE!N192)</f>
        <v>-6.7126379960447038E-3</v>
      </c>
      <c r="P191">
        <f>LN(PRICE!O191/PRICE!O192)</f>
        <v>1.040401125153732E-2</v>
      </c>
      <c r="Q191">
        <f>LN(PRICE!P191/PRICE!P192)</f>
        <v>1.6790391792005768E-2</v>
      </c>
      <c r="R191">
        <f t="shared" si="36"/>
        <v>5.8375304360178126E-3</v>
      </c>
      <c r="S191">
        <f t="shared" si="37"/>
        <v>6.8283250858557529E-5</v>
      </c>
      <c r="T191">
        <f t="shared" si="38"/>
        <v>3.9860555515706899E-7</v>
      </c>
      <c r="V191">
        <f t="shared" si="39"/>
        <v>1.5429840376510235E-6</v>
      </c>
      <c r="W191">
        <f t="shared" si="40"/>
        <v>7.298315835451145E-7</v>
      </c>
      <c r="X191">
        <f t="shared" si="41"/>
        <v>4.8166586586441208E-7</v>
      </c>
      <c r="Y191">
        <f t="shared" si="42"/>
        <v>1.3497598199033981E-6</v>
      </c>
      <c r="Z191">
        <f t="shared" si="43"/>
        <v>9.8163377723046461E-7</v>
      </c>
      <c r="AA191">
        <f t="shared" si="44"/>
        <v>4.7987383607944567E-7</v>
      </c>
      <c r="AB191">
        <f t="shared" si="45"/>
        <v>-9.7780138670911982E-7</v>
      </c>
      <c r="AC191">
        <f t="shared" si="46"/>
        <v>-2.3006506302693425E-7</v>
      </c>
      <c r="AD191">
        <f t="shared" si="47"/>
        <v>1.1576474781658992E-6</v>
      </c>
      <c r="AE191">
        <f t="shared" si="48"/>
        <v>-6.6442018712983099E-7</v>
      </c>
      <c r="AF191">
        <f t="shared" si="49"/>
        <v>4.6111044378399056E-7</v>
      </c>
      <c r="AG191">
        <f t="shared" si="50"/>
        <v>1.5942818429666558E-7</v>
      </c>
      <c r="AH191">
        <f t="shared" si="51"/>
        <v>-4.583607442066054E-7</v>
      </c>
      <c r="AI191">
        <f t="shared" si="52"/>
        <v>7.1041971022397789E-7</v>
      </c>
      <c r="AJ191">
        <f t="shared" si="53"/>
        <v>1.1465025347469952E-6</v>
      </c>
    </row>
    <row r="192" spans="2:36" x14ac:dyDescent="0.3">
      <c r="B192">
        <v>188</v>
      </c>
      <c r="C192">
        <f>LN(PRICE!B192/PRICE!B193)</f>
        <v>-1.5040099186564827E-2</v>
      </c>
      <c r="D192">
        <f>LN(PRICE!C192/PRICE!C193)</f>
        <v>-6.78773708659076E-3</v>
      </c>
      <c r="E192">
        <f>LN(PRICE!D192/PRICE!D193)</f>
        <v>-1.2647566872550985E-2</v>
      </c>
      <c r="F192">
        <f>LN(PRICE!E192/PRICE!E193)</f>
        <v>-1.2126209620532678E-2</v>
      </c>
      <c r="G192">
        <f>LN(PRICE!F192/PRICE!F193)</f>
        <v>1.0525999457243447E-2</v>
      </c>
      <c r="H192">
        <f>LN(PRICE!G192/PRICE!G193)</f>
        <v>-1.4259393425478065E-2</v>
      </c>
      <c r="I192">
        <f>LN(PRICE!H192/PRICE!H193)</f>
        <v>-3.1581032029148602E-2</v>
      </c>
      <c r="J192">
        <f>LN(PRICE!I192/PRICE!I193)</f>
        <v>-1.7122274038917074E-2</v>
      </c>
      <c r="K192">
        <f>LN(PRICE!J192/PRICE!J193)</f>
        <v>-1.0277112948764801E-2</v>
      </c>
      <c r="L192">
        <f>LN(PRICE!K192/PRICE!K193)</f>
        <v>1.813541506417158E-2</v>
      </c>
      <c r="M192">
        <f>LN(PRICE!L192/PRICE!L193)</f>
        <v>4.9487379032184331E-3</v>
      </c>
      <c r="N192">
        <f>LN(PRICE!M192/PRICE!M193)</f>
        <v>4.6779868589903945E-4</v>
      </c>
      <c r="O192">
        <f>LN(PRICE!N192/PRICE!N193)</f>
        <v>-1.0333746574160918E-2</v>
      </c>
      <c r="P192">
        <f>LN(PRICE!O192/PRICE!O193)</f>
        <v>-1.4959888670200544E-2</v>
      </c>
      <c r="Q192">
        <f>LN(PRICE!P192/PRICE!P193)</f>
        <v>-1.9900001607136217E-3</v>
      </c>
      <c r="R192">
        <f t="shared" si="36"/>
        <v>-6.0822114222815055E-3</v>
      </c>
      <c r="S192">
        <f t="shared" si="37"/>
        <v>6.4869088315629636E-5</v>
      </c>
      <c r="T192">
        <f t="shared" si="38"/>
        <v>-3.9454750990631034E-7</v>
      </c>
      <c r="V192">
        <f t="shared" si="39"/>
        <v>-9.7563752240910313E-7</v>
      </c>
      <c r="W192">
        <f t="shared" si="40"/>
        <v>-4.4031431653333063E-7</v>
      </c>
      <c r="X192">
        <f t="shared" si="41"/>
        <v>-8.2043613243334153E-7</v>
      </c>
      <c r="Y192">
        <f t="shared" si="42"/>
        <v>-7.8661616280817201E-7</v>
      </c>
      <c r="Z192">
        <f t="shared" si="43"/>
        <v>6.8281198840219477E-7</v>
      </c>
      <c r="AA192">
        <f t="shared" si="44"/>
        <v>-9.2499385144464515E-7</v>
      </c>
      <c r="AB192">
        <f t="shared" si="45"/>
        <v>-2.0486327557975689E-6</v>
      </c>
      <c r="AC192">
        <f t="shared" si="46"/>
        <v>-1.1107063067949241E-6</v>
      </c>
      <c r="AD192">
        <f t="shared" si="47"/>
        <v>-6.6666694750312472E-7</v>
      </c>
      <c r="AE192">
        <f t="shared" si="48"/>
        <v>1.1764278414383463E-6</v>
      </c>
      <c r="AF192">
        <f t="shared" si="49"/>
        <v>3.2102011609478039E-7</v>
      </c>
      <c r="AG192">
        <f t="shared" si="50"/>
        <v>3.034567426952028E-8</v>
      </c>
      <c r="AH192">
        <f t="shared" si="51"/>
        <v>-6.7034071915057977E-7</v>
      </c>
      <c r="AI192">
        <f t="shared" si="52"/>
        <v>-9.7043433933922632E-7</v>
      </c>
      <c r="AJ192">
        <f t="shared" si="53"/>
        <v>-1.2908949617344911E-7</v>
      </c>
    </row>
    <row r="193" spans="2:36" x14ac:dyDescent="0.3">
      <c r="B193">
        <v>189</v>
      </c>
      <c r="C193">
        <f>LN(PRICE!B193/PRICE!B194)</f>
        <v>1.1295712970011444E-2</v>
      </c>
      <c r="D193">
        <f>LN(PRICE!C193/PRICE!C194)</f>
        <v>-7.1185459086714831E-3</v>
      </c>
      <c r="E193">
        <f>LN(PRICE!D193/PRICE!D194)</f>
        <v>-6.6150925949338647E-3</v>
      </c>
      <c r="F193">
        <f>LN(PRICE!E193/PRICE!E194)</f>
        <v>-5.0673465029079118E-3</v>
      </c>
      <c r="G193">
        <f>LN(PRICE!F193/PRICE!F194)</f>
        <v>1.9975709243299175E-3</v>
      </c>
      <c r="H193">
        <f>LN(PRICE!G193/PRICE!G194)</f>
        <v>-1.7464278132366592E-5</v>
      </c>
      <c r="I193">
        <f>LN(PRICE!H193/PRICE!H194)</f>
        <v>-0.10838784903806307</v>
      </c>
      <c r="J193">
        <f>LN(PRICE!I193/PRICE!I194)</f>
        <v>-1.7903989087780615E-2</v>
      </c>
      <c r="K193">
        <f>LN(PRICE!J193/PRICE!J194)</f>
        <v>2.7655636676537244E-3</v>
      </c>
      <c r="L193">
        <f>LN(PRICE!K193/PRICE!K194)</f>
        <v>-5.1928048063314318E-3</v>
      </c>
      <c r="M193">
        <f>LN(PRICE!L193/PRICE!L194)</f>
        <v>5.5602622805692066E-3</v>
      </c>
      <c r="N193">
        <f>LN(PRICE!M193/PRICE!M194)</f>
        <v>9.3984437964503981E-3</v>
      </c>
      <c r="O193">
        <f>LN(PRICE!N193/PRICE!N194)</f>
        <v>1.5629416543237316E-2</v>
      </c>
      <c r="P193">
        <f>LN(PRICE!O193/PRICE!O194)</f>
        <v>-1.8018445978866992E-2</v>
      </c>
      <c r="Q193">
        <f>LN(PRICE!P193/PRICE!P194)</f>
        <v>7.9841736487973308E-3</v>
      </c>
      <c r="R193">
        <f t="shared" si="36"/>
        <v>-1.5250329083718709E-3</v>
      </c>
      <c r="S193">
        <f t="shared" si="37"/>
        <v>6.1625633899848161E-5</v>
      </c>
      <c r="T193">
        <f t="shared" si="38"/>
        <v>-9.3981119696545601E-8</v>
      </c>
      <c r="V193">
        <f t="shared" si="39"/>
        <v>6.9610547212769174E-7</v>
      </c>
      <c r="W193">
        <f t="shared" si="40"/>
        <v>-4.3868490406705077E-7</v>
      </c>
      <c r="X193">
        <f t="shared" si="41"/>
        <v>-4.0765927446899092E-7</v>
      </c>
      <c r="Y193">
        <f t="shared" si="42"/>
        <v>-3.1227844043187885E-7</v>
      </c>
      <c r="Z193">
        <f t="shared" si="43"/>
        <v>1.2310157447173679E-7</v>
      </c>
      <c r="AA193">
        <f t="shared" si="44"/>
        <v>-1.0762472105103475E-9</v>
      </c>
      <c r="AB193">
        <f t="shared" si="45"/>
        <v>-6.6794699040116851E-6</v>
      </c>
      <c r="AC193">
        <f t="shared" si="46"/>
        <v>-1.1033446768704447E-6</v>
      </c>
      <c r="AD193">
        <f t="shared" si="47"/>
        <v>1.7042961410954976E-7</v>
      </c>
      <c r="AE193">
        <f t="shared" si="48"/>
        <v>-3.2000988790835276E-7</v>
      </c>
      <c r="AF193">
        <f t="shared" si="49"/>
        <v>3.4265468768949273E-7</v>
      </c>
      <c r="AG193">
        <f t="shared" si="50"/>
        <v>5.7918505662835127E-7</v>
      </c>
      <c r="AH193">
        <f t="shared" si="51"/>
        <v>9.6317270196177321E-7</v>
      </c>
      <c r="AI193">
        <f t="shared" si="52"/>
        <v>-1.1103981553378484E-6</v>
      </c>
      <c r="AJ193">
        <f t="shared" si="53"/>
        <v>4.9202976227359914E-7</v>
      </c>
    </row>
    <row r="194" spans="2:36" x14ac:dyDescent="0.3">
      <c r="B194">
        <v>190</v>
      </c>
      <c r="C194">
        <f>LN(PRICE!B194/PRICE!B195)</f>
        <v>-5.639330826764986E-3</v>
      </c>
      <c r="D194">
        <f>LN(PRICE!C194/PRICE!C195)</f>
        <v>-8.9307476824820285E-3</v>
      </c>
      <c r="E194">
        <f>LN(PRICE!D194/PRICE!D195)</f>
        <v>-1.2061352370046307E-2</v>
      </c>
      <c r="F194">
        <f>LN(PRICE!E194/PRICE!E195)</f>
        <v>-1.0058229974851798E-2</v>
      </c>
      <c r="G194">
        <f>LN(PRICE!F194/PRICE!F195)</f>
        <v>-2.8313967341081128E-2</v>
      </c>
      <c r="H194">
        <f>LN(PRICE!G194/PRICE!G195)</f>
        <v>-6.2871513737077249E-3</v>
      </c>
      <c r="I194">
        <f>LN(PRICE!H194/PRICE!H195)</f>
        <v>-9.7470344285651104E-3</v>
      </c>
      <c r="J194">
        <f>LN(PRICE!I194/PRICE!I195)</f>
        <v>-2.7001743884066148E-2</v>
      </c>
      <c r="K194">
        <f>LN(PRICE!J194/PRICE!J195)</f>
        <v>1.5618414370486642E-2</v>
      </c>
      <c r="L194">
        <f>LN(PRICE!K194/PRICE!K195)</f>
        <v>9.7784706716961076E-3</v>
      </c>
      <c r="M194">
        <f>LN(PRICE!L194/PRICE!L195)</f>
        <v>-3.2527902027783162E-2</v>
      </c>
      <c r="N194">
        <f>LN(PRICE!M194/PRICE!M195)</f>
        <v>-6.1191085306741425E-3</v>
      </c>
      <c r="O194">
        <f>LN(PRICE!N194/PRICE!N195)</f>
        <v>8.7104276385641197E-3</v>
      </c>
      <c r="P194">
        <f>LN(PRICE!O194/PRICE!O195)</f>
        <v>-7.4129328287400259E-3</v>
      </c>
      <c r="Q194">
        <f>LN(PRICE!P194/PRICE!P195)</f>
        <v>-3.9297882104534131E-2</v>
      </c>
      <c r="R194">
        <f t="shared" si="36"/>
        <v>-8.2265548048466811E-3</v>
      </c>
      <c r="S194">
        <f t="shared" si="37"/>
        <v>5.8544352204855748E-5</v>
      </c>
      <c r="T194">
        <f t="shared" si="38"/>
        <v>-4.8161832192749244E-7</v>
      </c>
      <c r="V194">
        <f t="shared" si="39"/>
        <v>-3.301509701218297E-7</v>
      </c>
      <c r="W194">
        <f t="shared" si="40"/>
        <v>-5.2284483777592708E-7</v>
      </c>
      <c r="X194">
        <f t="shared" si="41"/>
        <v>-7.0612406121886266E-7</v>
      </c>
      <c r="Y194">
        <f t="shared" si="42"/>
        <v>-5.8885255820516106E-7</v>
      </c>
      <c r="Z194">
        <f t="shared" si="43"/>
        <v>-1.6576228763330366E-6</v>
      </c>
      <c r="AA194">
        <f t="shared" si="44"/>
        <v>-3.6807720438758769E-7</v>
      </c>
      <c r="AB194">
        <f t="shared" si="45"/>
        <v>-5.7063381653877071E-7</v>
      </c>
      <c r="AC194">
        <f t="shared" si="46"/>
        <v>-1.5807996040940783E-6</v>
      </c>
      <c r="AD194">
        <f t="shared" si="47"/>
        <v>9.1436995178715029E-7</v>
      </c>
      <c r="AE194">
        <f t="shared" si="48"/>
        <v>5.7247423102862933E-7</v>
      </c>
      <c r="AF194">
        <f t="shared" si="49"/>
        <v>-1.904324952799579E-6</v>
      </c>
      <c r="AG194">
        <f t="shared" si="50"/>
        <v>-3.5823924499952436E-7</v>
      </c>
      <c r="AH194">
        <f t="shared" si="51"/>
        <v>5.0994634352700776E-7</v>
      </c>
      <c r="AI194">
        <f t="shared" si="52"/>
        <v>-4.339853503966937E-7</v>
      </c>
      <c r="AJ194">
        <f t="shared" si="53"/>
        <v>-2.3006690508327439E-6</v>
      </c>
    </row>
    <row r="195" spans="2:36" x14ac:dyDescent="0.3">
      <c r="B195">
        <v>191</v>
      </c>
      <c r="C195">
        <f>LN(PRICE!B195/PRICE!B196)</f>
        <v>-3.46592507765567E-3</v>
      </c>
      <c r="D195">
        <f>LN(PRICE!C195/PRICE!C196)</f>
        <v>-5.5025038851887172E-3</v>
      </c>
      <c r="E195">
        <f>LN(PRICE!D195/PRICE!D196)</f>
        <v>-5.2529024887126383E-3</v>
      </c>
      <c r="F195">
        <f>LN(PRICE!E195/PRICE!E196)</f>
        <v>-3.433868825892494E-4</v>
      </c>
      <c r="G195">
        <f>LN(PRICE!F195/PRICE!F196)</f>
        <v>1.1193841113076298E-2</v>
      </c>
      <c r="H195">
        <f>LN(PRICE!G195/PRICE!G196)</f>
        <v>2.8125909281264119E-3</v>
      </c>
      <c r="I195">
        <f>LN(PRICE!H195/PRICE!H196)</f>
        <v>-1.6653684716369981E-3</v>
      </c>
      <c r="J195">
        <f>LN(PRICE!I195/PRICE!I196)</f>
        <v>1.2179677583799816E-2</v>
      </c>
      <c r="K195">
        <f>LN(PRICE!J195/PRICE!J196)</f>
        <v>-1.1365410332186225E-3</v>
      </c>
      <c r="L195">
        <f>LN(PRICE!K195/PRICE!K196)</f>
        <v>-4.4279149950779886E-3</v>
      </c>
      <c r="M195">
        <f>LN(PRICE!L195/PRICE!L196)</f>
        <v>-1.7029105902601786E-3</v>
      </c>
      <c r="N195">
        <f>LN(PRICE!M195/PRICE!M196)</f>
        <v>-1.8753942402115454E-3</v>
      </c>
      <c r="O195">
        <f>LN(PRICE!N195/PRICE!N196)</f>
        <v>1.4204985902442157E-2</v>
      </c>
      <c r="P195">
        <f>LN(PRICE!O195/PRICE!O196)</f>
        <v>-1.5826855091866831E-2</v>
      </c>
      <c r="Q195">
        <f>LN(PRICE!P195/PRICE!P196)</f>
        <v>1.0653681337221133E-2</v>
      </c>
      <c r="R195">
        <f t="shared" si="36"/>
        <v>4.5532819633086792E-4</v>
      </c>
      <c r="S195">
        <f t="shared" si="37"/>
        <v>5.5617134594612968E-5</v>
      </c>
      <c r="T195">
        <f t="shared" si="38"/>
        <v>2.532404958005624E-8</v>
      </c>
      <c r="V195">
        <f t="shared" si="39"/>
        <v>-1.9276482153881979E-7</v>
      </c>
      <c r="W195">
        <f t="shared" si="40"/>
        <v>-3.0603349918992166E-7</v>
      </c>
      <c r="X195">
        <f t="shared" si="41"/>
        <v>-2.9215138472710825E-7</v>
      </c>
      <c r="Y195">
        <f t="shared" si="42"/>
        <v>-1.9098194466990846E-8</v>
      </c>
      <c r="Z195">
        <f t="shared" si="43"/>
        <v>6.2256936781667669E-7</v>
      </c>
      <c r="AA195">
        <f t="shared" si="44"/>
        <v>1.5642824820919406E-7</v>
      </c>
      <c r="AB195">
        <f t="shared" si="45"/>
        <v>-9.2623022436659813E-8</v>
      </c>
      <c r="AC195">
        <f t="shared" si="46"/>
        <v>6.7739876749718477E-7</v>
      </c>
      <c r="AD195">
        <f t="shared" si="47"/>
        <v>-6.3211155616820618E-8</v>
      </c>
      <c r="AE195">
        <f t="shared" si="48"/>
        <v>-2.4626794425475749E-7</v>
      </c>
      <c r="AF195">
        <f t="shared" si="49"/>
        <v>-9.4711007501092164E-8</v>
      </c>
      <c r="AG195">
        <f t="shared" si="50"/>
        <v>-1.0430405387580744E-7</v>
      </c>
      <c r="AH195">
        <f t="shared" si="51"/>
        <v>7.9004061285070525E-7</v>
      </c>
      <c r="AI195">
        <f t="shared" si="52"/>
        <v>-8.8024432985379315E-7</v>
      </c>
      <c r="AJ195">
        <f t="shared" si="53"/>
        <v>5.9252722886034399E-7</v>
      </c>
    </row>
    <row r="196" spans="2:36" x14ac:dyDescent="0.3">
      <c r="B196">
        <v>192</v>
      </c>
      <c r="C196">
        <f>LN(PRICE!B196/PRICE!B197)</f>
        <v>9.3510978036471792E-3</v>
      </c>
      <c r="D196">
        <f>LN(PRICE!C196/PRICE!C197)</f>
        <v>4.9553746251353179E-3</v>
      </c>
      <c r="E196">
        <f>LN(PRICE!D196/PRICE!D197)</f>
        <v>1.2415045357327854E-3</v>
      </c>
      <c r="F196">
        <f>LN(PRICE!E196/PRICE!E197)</f>
        <v>-4.696867592232817E-3</v>
      </c>
      <c r="G196">
        <f>LN(PRICE!F196/PRICE!F197)</f>
        <v>2.5643599850366256E-3</v>
      </c>
      <c r="H196">
        <f>LN(PRICE!G196/PRICE!G197)</f>
        <v>4.7402033859419409E-3</v>
      </c>
      <c r="I196">
        <f>LN(PRICE!H196/PRICE!H197)</f>
        <v>-1.7977084647083183E-2</v>
      </c>
      <c r="J196">
        <f>LN(PRICE!I196/PRICE!I197)</f>
        <v>-1.4066897312274583E-2</v>
      </c>
      <c r="K196">
        <f>LN(PRICE!J196/PRICE!J197)</f>
        <v>-2.0306240091697856E-3</v>
      </c>
      <c r="L196">
        <f>LN(PRICE!K196/PRICE!K197)</f>
        <v>3.377912701318346E-2</v>
      </c>
      <c r="M196">
        <f>LN(PRICE!L196/PRICE!L197)</f>
        <v>-1.1337035659323706E-3</v>
      </c>
      <c r="N196">
        <f>LN(PRICE!M196/PRICE!M197)</f>
        <v>5.636573668430153E-3</v>
      </c>
      <c r="O196">
        <f>LN(PRICE!N196/PRICE!N197)</f>
        <v>2.6423592364943509E-2</v>
      </c>
      <c r="P196">
        <f>LN(PRICE!O196/PRICE!O197)</f>
        <v>3.491479008871138E-2</v>
      </c>
      <c r="Q196">
        <f>LN(PRICE!P196/PRICE!P197)</f>
        <v>-9.6898501606183015E-3</v>
      </c>
      <c r="R196">
        <f t="shared" si="36"/>
        <v>8.1509499341452518E-3</v>
      </c>
      <c r="S196">
        <f t="shared" si="37"/>
        <v>5.2836277864882315E-5</v>
      </c>
      <c r="T196">
        <f t="shared" si="38"/>
        <v>4.3066585558324272E-7</v>
      </c>
      <c r="V196">
        <f t="shared" si="39"/>
        <v>4.9407720189519307E-7</v>
      </c>
      <c r="W196">
        <f t="shared" si="40"/>
        <v>2.6182355061823671E-7</v>
      </c>
      <c r="X196">
        <f t="shared" si="41"/>
        <v>6.5596478620489169E-8</v>
      </c>
      <c r="Y196">
        <f t="shared" si="42"/>
        <v>-2.4816500119777388E-7</v>
      </c>
      <c r="Z196">
        <f t="shared" si="43"/>
        <v>1.354912367149806E-7</v>
      </c>
      <c r="AA196">
        <f t="shared" si="44"/>
        <v>2.5045470323568436E-7</v>
      </c>
      <c r="AB196">
        <f t="shared" si="45"/>
        <v>-9.4984223961379693E-7</v>
      </c>
      <c r="AC196">
        <f t="shared" si="46"/>
        <v>-7.4324249508810607E-7</v>
      </c>
      <c r="AD196">
        <f t="shared" si="47"/>
        <v>-1.0729061438759613E-7</v>
      </c>
      <c r="AE196">
        <f t="shared" si="48"/>
        <v>1.7847633409017134E-6</v>
      </c>
      <c r="AF196">
        <f t="shared" si="49"/>
        <v>-5.9900676626010662E-8</v>
      </c>
      <c r="AG196">
        <f t="shared" si="50"/>
        <v>2.9781557255105458E-7</v>
      </c>
      <c r="AH196">
        <f t="shared" si="51"/>
        <v>1.3961242683825381E-6</v>
      </c>
      <c r="AI196">
        <f t="shared" si="52"/>
        <v>1.8447675507211934E-6</v>
      </c>
      <c r="AJ196">
        <f t="shared" si="53"/>
        <v>-5.1197561555550314E-7</v>
      </c>
    </row>
    <row r="197" spans="2:36" x14ac:dyDescent="0.3">
      <c r="B197">
        <v>193</v>
      </c>
      <c r="C197">
        <f>LN(PRICE!B197/PRICE!B198)</f>
        <v>7.6534479020379893E-3</v>
      </c>
      <c r="D197">
        <f>LN(PRICE!C197/PRICE!C198)</f>
        <v>4.9501002776098507E-3</v>
      </c>
      <c r="E197">
        <f>LN(PRICE!D197/PRICE!D198)</f>
        <v>9.1528192663702119E-3</v>
      </c>
      <c r="F197">
        <f>LN(PRICE!E197/PRICE!E198)</f>
        <v>1.7927094634861584E-2</v>
      </c>
      <c r="G197">
        <f>LN(PRICE!F197/PRICE!F198)</f>
        <v>2.9511000203591702E-2</v>
      </c>
      <c r="H197">
        <f>LN(PRICE!G197/PRICE!G198)</f>
        <v>6.0290944989537432E-4</v>
      </c>
      <c r="I197">
        <f>LN(PRICE!H197/PRICE!H198)</f>
        <v>-1.6606160416384904E-2</v>
      </c>
      <c r="J197">
        <f>LN(PRICE!I197/PRICE!I198)</f>
        <v>-1.345440737495055E-2</v>
      </c>
      <c r="K197">
        <f>LN(PRICE!J197/PRICE!J198)</f>
        <v>7.9667829803632632E-3</v>
      </c>
      <c r="L197">
        <f>LN(PRICE!K197/PRICE!K198)</f>
        <v>2.6796161207549928E-2</v>
      </c>
      <c r="M197">
        <f>LN(PRICE!L197/PRICE!L198)</f>
        <v>2.4661941897785922E-2</v>
      </c>
      <c r="N197">
        <f>LN(PRICE!M197/PRICE!M198)</f>
        <v>1.8061297454290054E-2</v>
      </c>
      <c r="O197">
        <f>LN(PRICE!N197/PRICE!N198)</f>
        <v>5.5938800127030399E-3</v>
      </c>
      <c r="P197">
        <f>LN(PRICE!O197/PRICE!O198)</f>
        <v>4.5268826363311409E-3</v>
      </c>
      <c r="Q197">
        <f>LN(PRICE!P197/PRICE!P198)</f>
        <v>2.5392034459736524E-2</v>
      </c>
      <c r="R197">
        <f t="shared" ref="R197:R255" si="54">C197*$D$2+D197*$E$2+E197*$F$2+F197*$G$2+G197*$H$2+H197*$I$2+I197*$J$2+J197*$K$2+K197*$L$2+L197*$M$2+M197*$N$2+N197*$O$2+O197*$P$2+P197*$Q$2+Q197*$R$2</f>
        <v>1.1572521537528151E-2</v>
      </c>
      <c r="S197">
        <f t="shared" ref="S197:S255" si="55">$S$3^B197</f>
        <v>5.0194463971638196E-5</v>
      </c>
      <c r="T197">
        <f t="shared" ref="T197:T255" si="56">R197*S197</f>
        <v>5.8087651537646385E-7</v>
      </c>
      <c r="V197">
        <f t="shared" ref="V197:V255" si="57">C197*S197</f>
        <v>3.8416071497765577E-7</v>
      </c>
      <c r="W197">
        <f t="shared" ref="W197:W255" si="58">D197*S197</f>
        <v>2.4846763004048387E-7</v>
      </c>
      <c r="X197">
        <f t="shared" ref="X197:X255" si="59">E197*S197</f>
        <v>4.5942085690473553E-7</v>
      </c>
      <c r="Y197">
        <f t="shared" ref="Y197:Y255" si="60">F197*S197</f>
        <v>8.9984090576570825E-7</v>
      </c>
      <c r="Z197">
        <f t="shared" ref="Z197:Z255" si="61">G197*S197</f>
        <v>1.481288836486191E-6</v>
      </c>
      <c r="AA197">
        <f t="shared" ref="AA197:AA255" si="62">H197*S197</f>
        <v>3.0262716660933568E-8</v>
      </c>
      <c r="AB197">
        <f t="shared" ref="AB197:AB255" si="63">I197*S197</f>
        <v>-8.3353732072747637E-7</v>
      </c>
      <c r="AC197">
        <f t="shared" ref="AC197:AC255" si="64">J197*S197</f>
        <v>-6.7533676624169861E-7</v>
      </c>
      <c r="AD197">
        <f t="shared" ref="AD197:AD255" si="65">K197*S197</f>
        <v>3.9988840127770418E-7</v>
      </c>
      <c r="AE197">
        <f t="shared" ref="AE197:AE255" si="66">L197*S197</f>
        <v>1.3450189483105739E-6</v>
      </c>
      <c r="AF197">
        <f t="shared" ref="AF197:AF255" si="67">M197*S197</f>
        <v>1.2378929540590499E-6</v>
      </c>
      <c r="AG197">
        <f t="shared" ref="AG197:AG255" si="68">N197*S197</f>
        <v>9.0657714435040273E-7</v>
      </c>
      <c r="AH197">
        <f t="shared" ref="AH197:AH255" si="69">O197*S197</f>
        <v>2.8078180875928975E-7</v>
      </c>
      <c r="AI197">
        <f t="shared" ref="AI197:AI255" si="70">P197*S197</f>
        <v>2.27224447393158E-7</v>
      </c>
      <c r="AJ197">
        <f t="shared" ref="AJ197:AJ255" si="71">Q197*S197</f>
        <v>1.2745395588558406E-6</v>
      </c>
    </row>
    <row r="198" spans="2:36" x14ac:dyDescent="0.3">
      <c r="B198">
        <v>194</v>
      </c>
      <c r="C198">
        <f>LN(PRICE!B198/PRICE!B199)</f>
        <v>-7.3090484956980332E-3</v>
      </c>
      <c r="D198">
        <f>LN(PRICE!C198/PRICE!C199)</f>
        <v>-8.1325168418852796E-3</v>
      </c>
      <c r="E198">
        <f>LN(PRICE!D198/PRICE!D199)</f>
        <v>1.3933206799752977E-4</v>
      </c>
      <c r="F198">
        <f>LN(PRICE!E198/PRICE!E199)</f>
        <v>-7.4265121489011307E-3</v>
      </c>
      <c r="G198">
        <f>LN(PRICE!F198/PRICE!F199)</f>
        <v>1.6181839901752086E-2</v>
      </c>
      <c r="H198">
        <f>LN(PRICE!G198/PRICE!G199)</f>
        <v>3.2651995765414833E-3</v>
      </c>
      <c r="I198">
        <f>LN(PRICE!H198/PRICE!H199)</f>
        <v>-3.9447782910163407E-3</v>
      </c>
      <c r="J198">
        <f>LN(PRICE!I198/PRICE!I199)</f>
        <v>2.9276589258909603E-3</v>
      </c>
      <c r="K198">
        <f>LN(PRICE!J198/PRICE!J199)</f>
        <v>3.8124339734361051E-2</v>
      </c>
      <c r="L198">
        <f>LN(PRICE!K198/PRICE!K199)</f>
        <v>-1.3402246825978859E-3</v>
      </c>
      <c r="M198">
        <f>LN(PRICE!L198/PRICE!L199)</f>
        <v>1.6687392611044547E-2</v>
      </c>
      <c r="N198">
        <f>LN(PRICE!M198/PRICE!M199)</f>
        <v>1.2548432275591092E-2</v>
      </c>
      <c r="O198">
        <f>LN(PRICE!N198/PRICE!N199)</f>
        <v>2.250258490958796E-2</v>
      </c>
      <c r="P198">
        <f>LN(PRICE!O198/PRICE!O199)</f>
        <v>-2.1840807679841166E-2</v>
      </c>
      <c r="Q198">
        <f>LN(PRICE!P198/PRICE!P199)</f>
        <v>-8.8627599124522418E-3</v>
      </c>
      <c r="R198">
        <f t="shared" si="54"/>
        <v>6.7457460233581049E-3</v>
      </c>
      <c r="S198">
        <f t="shared" si="55"/>
        <v>4.7684740773056285E-5</v>
      </c>
      <c r="T198">
        <f t="shared" si="56"/>
        <v>3.2166915044470652E-7</v>
      </c>
      <c r="V198">
        <f t="shared" si="57"/>
        <v>-3.4853008281505771E-7</v>
      </c>
      <c r="W198">
        <f t="shared" si="58"/>
        <v>-3.877969574378139E-7</v>
      </c>
      <c r="X198">
        <f t="shared" si="59"/>
        <v>6.6440135438360585E-9</v>
      </c>
      <c r="Y198">
        <f t="shared" si="60"/>
        <v>-3.5413130666830358E-7</v>
      </c>
      <c r="Z198">
        <f t="shared" si="61"/>
        <v>7.7162684094614682E-7</v>
      </c>
      <c r="AA198">
        <f t="shared" si="62"/>
        <v>1.5570019537967377E-7</v>
      </c>
      <c r="AB198">
        <f t="shared" si="63"/>
        <v>-1.881057302142942E-7</v>
      </c>
      <c r="AC198">
        <f t="shared" si="64"/>
        <v>1.3960465695303484E-7</v>
      </c>
      <c r="AD198">
        <f t="shared" si="65"/>
        <v>1.8179492573769363E-6</v>
      </c>
      <c r="AE198">
        <f t="shared" si="66"/>
        <v>-6.3908266567331833E-8</v>
      </c>
      <c r="AF198">
        <f t="shared" si="67"/>
        <v>7.9573399083587415E-7</v>
      </c>
      <c r="AG198">
        <f t="shared" si="68"/>
        <v>5.9836874016981397E-7</v>
      </c>
      <c r="AH198">
        <f t="shared" si="69"/>
        <v>1.0730299281373901E-6</v>
      </c>
      <c r="AI198">
        <f t="shared" si="70"/>
        <v>-1.0414732524874029E-6</v>
      </c>
      <c r="AJ198">
        <f t="shared" si="71"/>
        <v>-4.2261840895912019E-7</v>
      </c>
    </row>
    <row r="199" spans="2:36" x14ac:dyDescent="0.3">
      <c r="B199">
        <v>195</v>
      </c>
      <c r="C199">
        <f>LN(PRICE!B199/PRICE!B200)</f>
        <v>9.8400874961144819E-3</v>
      </c>
      <c r="D199">
        <f>LN(PRICE!C199/PRICE!C200)</f>
        <v>1.45345004287241E-2</v>
      </c>
      <c r="E199">
        <f>LN(PRICE!D199/PRICE!D200)</f>
        <v>1.3536922468883425E-2</v>
      </c>
      <c r="F199">
        <f>LN(PRICE!E199/PRICE!E200)</f>
        <v>1.7515444916935921E-2</v>
      </c>
      <c r="G199">
        <f>LN(PRICE!F199/PRICE!F200)</f>
        <v>5.0128715473967932E-3</v>
      </c>
      <c r="H199">
        <f>LN(PRICE!G199/PRICE!G200)</f>
        <v>1.3817334873906855E-2</v>
      </c>
      <c r="I199">
        <f>LN(PRICE!H199/PRICE!H200)</f>
        <v>2.8123683258750262E-3</v>
      </c>
      <c r="J199">
        <f>LN(PRICE!I199/PRICE!I200)</f>
        <v>1.9494288714253849E-2</v>
      </c>
      <c r="K199">
        <f>LN(PRICE!J199/PRICE!J200)</f>
        <v>1.7330319785027689E-2</v>
      </c>
      <c r="L199">
        <f>LN(PRICE!K199/PRICE!K200)</f>
        <v>3.7788623718622467E-2</v>
      </c>
      <c r="M199">
        <f>LN(PRICE!L199/PRICE!L200)</f>
        <v>-1.0819079930044113E-3</v>
      </c>
      <c r="N199">
        <f>LN(PRICE!M199/PRICE!M200)</f>
        <v>-1.9408604313826446E-3</v>
      </c>
      <c r="O199">
        <f>LN(PRICE!N199/PRICE!N200)</f>
        <v>2.3020709253439676E-2</v>
      </c>
      <c r="P199">
        <f>LN(PRICE!O199/PRICE!O200)</f>
        <v>1.9122153357057844E-2</v>
      </c>
      <c r="Q199">
        <f>LN(PRICE!P199/PRICE!P200)</f>
        <v>-4.8898620197672356E-3</v>
      </c>
      <c r="R199">
        <f t="shared" si="54"/>
        <v>1.2485730233447075E-2</v>
      </c>
      <c r="S199">
        <f t="shared" si="55"/>
        <v>4.5300503734403463E-5</v>
      </c>
      <c r="T199">
        <f t="shared" si="56"/>
        <v>5.6560986906702344E-7</v>
      </c>
      <c r="V199">
        <f t="shared" si="57"/>
        <v>4.4576092036459092E-7</v>
      </c>
      <c r="W199">
        <f t="shared" si="58"/>
        <v>6.5842019094910485E-7</v>
      </c>
      <c r="X199">
        <f t="shared" si="59"/>
        <v>6.1322940685398376E-7</v>
      </c>
      <c r="Y199">
        <f t="shared" si="60"/>
        <v>7.9345847786939382E-7</v>
      </c>
      <c r="Z199">
        <f t="shared" si="61"/>
        <v>2.270856062529333E-7</v>
      </c>
      <c r="AA199">
        <f t="shared" si="62"/>
        <v>6.259322300549207E-7</v>
      </c>
      <c r="AB199">
        <f t="shared" si="63"/>
        <v>1.2740170184881965E-7</v>
      </c>
      <c r="AC199">
        <f t="shared" si="64"/>
        <v>8.8310109869959577E-7</v>
      </c>
      <c r="AD199">
        <f t="shared" si="65"/>
        <v>7.85072216140053E-7</v>
      </c>
      <c r="AE199">
        <f t="shared" si="66"/>
        <v>1.7118436898834243E-6</v>
      </c>
      <c r="AF199">
        <f t="shared" si="67"/>
        <v>-4.9010977077377291E-8</v>
      </c>
      <c r="AG199">
        <f t="shared" si="68"/>
        <v>-8.7921955219805414E-8</v>
      </c>
      <c r="AH199">
        <f t="shared" si="69"/>
        <v>1.0428497255040605E-6</v>
      </c>
      <c r="AI199">
        <f t="shared" si="70"/>
        <v>8.662431795612346E-7</v>
      </c>
      <c r="AJ199">
        <f t="shared" si="71"/>
        <v>-2.2151321268718333E-7</v>
      </c>
    </row>
    <row r="200" spans="2:36" x14ac:dyDescent="0.3">
      <c r="B200">
        <v>196</v>
      </c>
      <c r="C200">
        <f>LN(PRICE!B200/PRICE!B201)</f>
        <v>6.0809534908639424E-3</v>
      </c>
      <c r="D200">
        <f>LN(PRICE!C200/PRICE!C201)</f>
        <v>1.8261645604116292E-2</v>
      </c>
      <c r="E200">
        <f>LN(PRICE!D200/PRICE!D201)</f>
        <v>4.1750815453271166E-3</v>
      </c>
      <c r="F200">
        <f>LN(PRICE!E200/PRICE!E201)</f>
        <v>1.7470186239553574E-2</v>
      </c>
      <c r="G200">
        <f>LN(PRICE!F200/PRICE!F201)</f>
        <v>-1.0187273482623323E-2</v>
      </c>
      <c r="H200">
        <f>LN(PRICE!G200/PRICE!G201)</f>
        <v>7.5674606461403676E-3</v>
      </c>
      <c r="I200">
        <f>LN(PRICE!H200/PRICE!H201)</f>
        <v>9.9724113752937479E-3</v>
      </c>
      <c r="J200">
        <f>LN(PRICE!I200/PRICE!I201)</f>
        <v>-9.3152022060564977E-4</v>
      </c>
      <c r="K200">
        <f>LN(PRICE!J200/PRICE!J201)</f>
        <v>6.3585274979347959E-4</v>
      </c>
      <c r="L200">
        <f>LN(PRICE!K200/PRICE!K201)</f>
        <v>-1.2163251006479378E-3</v>
      </c>
      <c r="M200">
        <f>LN(PRICE!L200/PRICE!L201)</f>
        <v>-1.8659188327120933E-3</v>
      </c>
      <c r="N200">
        <f>LN(PRICE!M200/PRICE!M201)</f>
        <v>-5.3178014216985446E-3</v>
      </c>
      <c r="O200">
        <f>LN(PRICE!N200/PRICE!N201)</f>
        <v>-3.7113628274400533E-3</v>
      </c>
      <c r="P200">
        <f>LN(PRICE!O200/PRICE!O201)</f>
        <v>3.4057623552550507E-2</v>
      </c>
      <c r="Q200">
        <f>LN(PRICE!P200/PRICE!P201)</f>
        <v>4.8898620197672348E-3</v>
      </c>
      <c r="R200">
        <f t="shared" si="54"/>
        <v>2.8865143251551643E-3</v>
      </c>
      <c r="S200">
        <f t="shared" si="55"/>
        <v>4.3035478547683296E-5</v>
      </c>
      <c r="T200">
        <f t="shared" si="56"/>
        <v>1.242225253177956E-7</v>
      </c>
      <c r="V200">
        <f t="shared" si="57"/>
        <v>2.6169674350553506E-7</v>
      </c>
      <c r="W200">
        <f t="shared" si="58"/>
        <v>7.8589865764134165E-7</v>
      </c>
      <c r="X200">
        <f t="shared" si="59"/>
        <v>1.7967663227875356E-7</v>
      </c>
      <c r="Y200">
        <f t="shared" si="60"/>
        <v>7.5183782513633973E-7</v>
      </c>
      <c r="Z200">
        <f t="shared" si="61"/>
        <v>-4.3841418942081891E-7</v>
      </c>
      <c r="AA200">
        <f t="shared" si="62"/>
        <v>3.2566929029741137E-7</v>
      </c>
      <c r="AB200">
        <f t="shared" si="63"/>
        <v>4.2916749581012697E-7</v>
      </c>
      <c r="AC200">
        <f t="shared" si="64"/>
        <v>-4.008841847060765E-8</v>
      </c>
      <c r="AD200">
        <f t="shared" si="65"/>
        <v>2.7364227373222727E-8</v>
      </c>
      <c r="AE200">
        <f t="shared" si="66"/>
        <v>-5.2345132775943053E-8</v>
      </c>
      <c r="AF200">
        <f t="shared" si="67"/>
        <v>-8.0300709896899552E-8</v>
      </c>
      <c r="AG200">
        <f t="shared" si="68"/>
        <v>-2.2885412900434746E-7</v>
      </c>
      <c r="AH200">
        <f t="shared" si="69"/>
        <v>-1.5972027534296562E-7</v>
      </c>
      <c r="AI200">
        <f t="shared" si="70"/>
        <v>1.4656861277808608E-6</v>
      </c>
      <c r="AJ200">
        <f t="shared" si="71"/>
        <v>2.1043755205282414E-7</v>
      </c>
    </row>
    <row r="201" spans="2:36" x14ac:dyDescent="0.3">
      <c r="B201">
        <v>197</v>
      </c>
      <c r="C201">
        <f>LN(PRICE!B201/PRICE!B202)</f>
        <v>-2.0829402631287554E-2</v>
      </c>
      <c r="D201">
        <f>LN(PRICE!C201/PRICE!C202)</f>
        <v>4.8315146234537889E-3</v>
      </c>
      <c r="E201">
        <f>LN(PRICE!D201/PRICE!D202)</f>
        <v>-1.0089304664398585E-2</v>
      </c>
      <c r="F201">
        <f>LN(PRICE!E201/PRICE!E202)</f>
        <v>-3.2639717775302399E-3</v>
      </c>
      <c r="G201">
        <f>LN(PRICE!F201/PRICE!F202)</f>
        <v>-7.125362652937269E-3</v>
      </c>
      <c r="H201">
        <f>LN(PRICE!G201/PRICE!G202)</f>
        <v>-1.3559279951442625E-2</v>
      </c>
      <c r="I201">
        <f>LN(PRICE!H201/PRICE!H202)</f>
        <v>-1.1602947754560798E-2</v>
      </c>
      <c r="J201">
        <f>LN(PRICE!I201/PRICE!I202)</f>
        <v>-1.4288891513793882E-2</v>
      </c>
      <c r="K201">
        <f>LN(PRICE!J201/PRICE!J202)</f>
        <v>-1.902768417752761E-2</v>
      </c>
      <c r="L201">
        <f>LN(PRICE!K201/PRICE!K202)</f>
        <v>-1.1911110906609099E-2</v>
      </c>
      <c r="M201">
        <f>LN(PRICE!L201/PRICE!L202)</f>
        <v>-4.8938027786783259E-3</v>
      </c>
      <c r="N201">
        <f>LN(PRICE!M201/PRICE!M202)</f>
        <v>-2.0048427585229033E-2</v>
      </c>
      <c r="O201">
        <f>LN(PRICE!N201/PRICE!N202)</f>
        <v>-2.0838068298339708E-2</v>
      </c>
      <c r="P201">
        <f>LN(PRICE!O201/PRICE!O202)</f>
        <v>1.6997607579556696E-2</v>
      </c>
      <c r="Q201">
        <f>LN(PRICE!P201/PRICE!P202)</f>
        <v>-2.898748349316705E-2</v>
      </c>
      <c r="R201">
        <f t="shared" si="54"/>
        <v>-1.2327820198261542E-2</v>
      </c>
      <c r="S201">
        <f t="shared" si="55"/>
        <v>4.0883704620299135E-5</v>
      </c>
      <c r="T201">
        <f t="shared" si="56"/>
        <v>-5.0400695959788245E-7</v>
      </c>
      <c r="V201">
        <f t="shared" si="57"/>
        <v>-8.5158314459484189E-7</v>
      </c>
      <c r="W201">
        <f t="shared" si="58"/>
        <v>1.9753021673394051E-7</v>
      </c>
      <c r="X201">
        <f t="shared" si="59"/>
        <v>-4.1248815172347802E-7</v>
      </c>
      <c r="Y201">
        <f t="shared" si="60"/>
        <v>-1.3344325804153905E-7</v>
      </c>
      <c r="Z201">
        <f t="shared" si="61"/>
        <v>-2.9131122201519833E-7</v>
      </c>
      <c r="AA201">
        <f t="shared" si="62"/>
        <v>-5.543535963987243E-7</v>
      </c>
      <c r="AB201">
        <f t="shared" si="63"/>
        <v>-4.7437148872222675E-7</v>
      </c>
      <c r="AC201">
        <f t="shared" si="64"/>
        <v>-5.84182820001448E-7</v>
      </c>
      <c r="AD201">
        <f t="shared" si="65"/>
        <v>-7.7792221952237826E-7</v>
      </c>
      <c r="AE201">
        <f t="shared" si="66"/>
        <v>-4.8697034000542984E-7</v>
      </c>
      <c r="AF201">
        <f t="shared" si="67"/>
        <v>-2.0007678727348382E-7</v>
      </c>
      <c r="AG201">
        <f t="shared" si="68"/>
        <v>-8.196539914959608E-7</v>
      </c>
      <c r="AH201">
        <f t="shared" si="69"/>
        <v>-8.5193742916694001E-7</v>
      </c>
      <c r="AI201">
        <f t="shared" si="70"/>
        <v>6.9492516753435363E-7</v>
      </c>
      <c r="AJ201">
        <f t="shared" si="71"/>
        <v>-1.1851157128204386E-6</v>
      </c>
    </row>
    <row r="202" spans="2:36" x14ac:dyDescent="0.3">
      <c r="B202">
        <v>198</v>
      </c>
      <c r="C202">
        <f>LN(PRICE!B202/PRICE!B203)</f>
        <v>-8.8105193597794098E-4</v>
      </c>
      <c r="D202">
        <f>LN(PRICE!C202/PRICE!C203)</f>
        <v>2.0144904379817601E-3</v>
      </c>
      <c r="E202">
        <f>LN(PRICE!D202/PRICE!D203)</f>
        <v>2.460029110981424E-3</v>
      </c>
      <c r="F202">
        <f>LN(PRICE!E202/PRICE!E203)</f>
        <v>-4.0650615850863544E-3</v>
      </c>
      <c r="G202">
        <f>LN(PRICE!F202/PRICE!F203)</f>
        <v>3.4013875901781408E-3</v>
      </c>
      <c r="H202">
        <f>LN(PRICE!G202/PRICE!G203)</f>
        <v>8.8853270753312414E-3</v>
      </c>
      <c r="I202">
        <f>LN(PRICE!H202/PRICE!H203)</f>
        <v>-3.0698149886813709E-3</v>
      </c>
      <c r="J202">
        <f>LN(PRICE!I202/PRICE!I203)</f>
        <v>-1.5444228674157855E-2</v>
      </c>
      <c r="K202">
        <f>LN(PRICE!J202/PRICE!J203)</f>
        <v>-1.5604979625091176E-2</v>
      </c>
      <c r="L202">
        <f>LN(PRICE!K202/PRICE!K203)</f>
        <v>-7.6922943403457417E-3</v>
      </c>
      <c r="M202">
        <f>LN(PRICE!L202/PRICE!L203)</f>
        <v>-7.5867565952869977E-3</v>
      </c>
      <c r="N202">
        <f>LN(PRICE!M202/PRICE!M203)</f>
        <v>0</v>
      </c>
      <c r="O202">
        <f>LN(PRICE!N202/PRICE!N203)</f>
        <v>-1.0447412257364754E-2</v>
      </c>
      <c r="P202">
        <f>LN(PRICE!O202/PRICE!O203)</f>
        <v>9.88998315031781E-3</v>
      </c>
      <c r="Q202">
        <f>LN(PRICE!P202/PRICE!P203)</f>
        <v>-1.0421623077965309E-2</v>
      </c>
      <c r="R202">
        <f t="shared" si="54"/>
        <v>-2.8750408848770173E-3</v>
      </c>
      <c r="S202">
        <f t="shared" si="55"/>
        <v>3.8839519389284171E-5</v>
      </c>
      <c r="T202">
        <f t="shared" si="56"/>
        <v>-1.1166520619316563E-7</v>
      </c>
      <c r="V202">
        <f t="shared" si="57"/>
        <v>-3.4219633750381595E-8</v>
      </c>
      <c r="W202">
        <f t="shared" si="58"/>
        <v>7.8241840425520139E-8</v>
      </c>
      <c r="X202">
        <f t="shared" si="59"/>
        <v>9.5546348354166517E-8</v>
      </c>
      <c r="Y202">
        <f t="shared" si="60"/>
        <v>-1.578850382525957E-7</v>
      </c>
      <c r="Z202">
        <f t="shared" si="61"/>
        <v>1.3210825925919446E-7</v>
      </c>
      <c r="AA202">
        <f t="shared" si="62"/>
        <v>3.4510183322245935E-7</v>
      </c>
      <c r="AB202">
        <f t="shared" si="63"/>
        <v>-1.1923013877440526E-7</v>
      </c>
      <c r="AC202">
        <f t="shared" si="64"/>
        <v>-5.9984641904249257E-7</v>
      </c>
      <c r="AD202">
        <f t="shared" si="65"/>
        <v>-6.0608990871811319E-7</v>
      </c>
      <c r="AE202">
        <f t="shared" si="66"/>
        <v>-2.9876501517993933E-7</v>
      </c>
      <c r="AF202">
        <f t="shared" si="67"/>
        <v>-2.9466597988442893E-7</v>
      </c>
      <c r="AG202">
        <f t="shared" si="68"/>
        <v>0</v>
      </c>
      <c r="AH202">
        <f t="shared" si="69"/>
        <v>-4.0577247093776349E-7</v>
      </c>
      <c r="AI202">
        <f t="shared" si="70"/>
        <v>3.8412219232646231E-7</v>
      </c>
      <c r="AJ202">
        <f t="shared" si="71"/>
        <v>-4.0477083160444503E-7</v>
      </c>
    </row>
    <row r="203" spans="2:36" x14ac:dyDescent="0.3">
      <c r="B203">
        <v>199</v>
      </c>
      <c r="C203">
        <f>LN(PRICE!B203/PRICE!B204)</f>
        <v>8.252773066334082E-3</v>
      </c>
      <c r="D203">
        <f>LN(PRICE!C203/PRICE!C204)</f>
        <v>2.4216720172524301E-3</v>
      </c>
      <c r="E203">
        <f>LN(PRICE!D203/PRICE!D204)</f>
        <v>3.15224331419234E-3</v>
      </c>
      <c r="F203">
        <f>LN(PRICE!E203/PRICE!E204)</f>
        <v>1.1218868391806408E-2</v>
      </c>
      <c r="G203">
        <f>LN(PRICE!F203/PRICE!F204)</f>
        <v>1.0149309191409051E-2</v>
      </c>
      <c r="H203">
        <f>LN(PRICE!G203/PRICE!G204)</f>
        <v>9.2528583938088268E-3</v>
      </c>
      <c r="I203">
        <f>LN(PRICE!H203/PRICE!H204)</f>
        <v>1.661534109707501E-2</v>
      </c>
      <c r="J203">
        <f>LN(PRICE!I203/PRICE!I204)</f>
        <v>1.471790951434087E-2</v>
      </c>
      <c r="K203">
        <f>LN(PRICE!J203/PRICE!J204)</f>
        <v>3.2002402352534183E-3</v>
      </c>
      <c r="L203">
        <f>LN(PRICE!K203/PRICE!K204)</f>
        <v>4.5061453228282249E-2</v>
      </c>
      <c r="M203">
        <f>LN(PRICE!L203/PRICE!L204)</f>
        <v>1.1695985235316848E-2</v>
      </c>
      <c r="N203">
        <f>LN(PRICE!M203/PRICE!M204)</f>
        <v>4.7372334613085465E-3</v>
      </c>
      <c r="O203">
        <f>LN(PRICE!N203/PRICE!N204)</f>
        <v>1.4082021745276951E-2</v>
      </c>
      <c r="P203">
        <f>LN(PRICE!O203/PRICE!O204)</f>
        <v>-1.6017622902155873E-3</v>
      </c>
      <c r="Q203">
        <f>LN(PRICE!P203/PRICE!P204)</f>
        <v>-9.4222839623673898E-4</v>
      </c>
      <c r="R203">
        <f t="shared" si="54"/>
        <v>1.0245110557228895E-2</v>
      </c>
      <c r="S203">
        <f t="shared" si="55"/>
        <v>3.6897543419819962E-5</v>
      </c>
      <c r="T203">
        <f t="shared" si="56"/>
        <v>3.7801941162620905E-7</v>
      </c>
      <c r="V203">
        <f t="shared" si="57"/>
        <v>3.0450705254898251E-7</v>
      </c>
      <c r="W203">
        <f t="shared" si="58"/>
        <v>8.9353748405134541E-8</v>
      </c>
      <c r="X203">
        <f t="shared" si="59"/>
        <v>1.1631003455524904E-7</v>
      </c>
      <c r="Y203">
        <f t="shared" si="60"/>
        <v>4.139486836079227E-7</v>
      </c>
      <c r="Z203">
        <f t="shared" si="61"/>
        <v>3.7448457657119326E-7</v>
      </c>
      <c r="AA203">
        <f t="shared" si="62"/>
        <v>3.4140774434300679E-7</v>
      </c>
      <c r="AB203">
        <f t="shared" si="63"/>
        <v>6.1306526956444424E-7</v>
      </c>
      <c r="AC203">
        <f t="shared" si="64"/>
        <v>5.4305470535437355E-7</v>
      </c>
      <c r="AD203">
        <f t="shared" si="65"/>
        <v>1.1808100303411786E-7</v>
      </c>
      <c r="AE203">
        <f t="shared" si="66"/>
        <v>1.6626569270507306E-6</v>
      </c>
      <c r="AF203">
        <f t="shared" si="67"/>
        <v>4.3155312305767661E-7</v>
      </c>
      <c r="AG203">
        <f t="shared" si="68"/>
        <v>1.747922773284561E-7</v>
      </c>
      <c r="AH203">
        <f t="shared" si="69"/>
        <v>5.1959200878520525E-7</v>
      </c>
      <c r="AI203">
        <f t="shared" si="70"/>
        <v>-5.9101093651459896E-8</v>
      </c>
      <c r="AJ203">
        <f t="shared" si="71"/>
        <v>-3.4765913161532403E-8</v>
      </c>
    </row>
    <row r="204" spans="2:36" x14ac:dyDescent="0.3">
      <c r="B204">
        <v>200</v>
      </c>
      <c r="C204">
        <f>LN(PRICE!B204/PRICE!B205)</f>
        <v>5.8374551892100618E-3</v>
      </c>
      <c r="D204">
        <f>LN(PRICE!C204/PRICE!C205)</f>
        <v>6.2855739161861912E-3</v>
      </c>
      <c r="E204">
        <f>LN(PRICE!D204/PRICE!D205)</f>
        <v>6.1932333566325614E-3</v>
      </c>
      <c r="F204">
        <f>LN(PRICE!E204/PRICE!E205)</f>
        <v>1.0309369658861287E-2</v>
      </c>
      <c r="G204">
        <f>LN(PRICE!F204/PRICE!F205)</f>
        <v>-1.9705791155660839E-2</v>
      </c>
      <c r="H204">
        <f>LN(PRICE!G204/PRICE!G205)</f>
        <v>1.2040747764740898E-2</v>
      </c>
      <c r="I204">
        <f>LN(PRICE!H204/PRICE!H205)</f>
        <v>2.2132110446263882E-3</v>
      </c>
      <c r="J204">
        <f>LN(PRICE!I204/PRICE!I205)</f>
        <v>-3.8902669041625385E-3</v>
      </c>
      <c r="K204">
        <f>LN(PRICE!J204/PRICE!J205)</f>
        <v>-2.3996356473856766E-2</v>
      </c>
      <c r="L204">
        <f>LN(PRICE!K204/PRICE!K205)</f>
        <v>-1.1600214177349423E-2</v>
      </c>
      <c r="M204">
        <f>LN(PRICE!L204/PRICE!L205)</f>
        <v>-9.4649018020843308E-3</v>
      </c>
      <c r="N204">
        <f>LN(PRICE!M204/PRICE!M205)</f>
        <v>3.3292956414438728E-3</v>
      </c>
      <c r="O204">
        <f>LN(PRICE!N204/PRICE!N205)</f>
        <v>1.1953082242716172E-2</v>
      </c>
      <c r="P204">
        <f>LN(PRICE!O204/PRICE!O205)</f>
        <v>1.2811981047668752E-3</v>
      </c>
      <c r="Q204">
        <f>LN(PRICE!P204/PRICE!P205)</f>
        <v>-9.4115272943495428E-4</v>
      </c>
      <c r="R204">
        <f t="shared" si="54"/>
        <v>-3.0629186920232084E-4</v>
      </c>
      <c r="S204">
        <f t="shared" si="55"/>
        <v>3.505266624882897E-5</v>
      </c>
      <c r="T204">
        <f t="shared" si="56"/>
        <v>-1.0736346665878929E-8</v>
      </c>
      <c r="V204">
        <f t="shared" si="57"/>
        <v>2.0461836848987507E-7</v>
      </c>
      <c r="W204">
        <f t="shared" si="58"/>
        <v>2.2032612466641943E-7</v>
      </c>
      <c r="X204">
        <f t="shared" si="59"/>
        <v>2.1708934185115595E-7</v>
      </c>
      <c r="Y204">
        <f t="shared" si="60"/>
        <v>3.6137089388786848E-7</v>
      </c>
      <c r="Z204">
        <f t="shared" si="61"/>
        <v>-6.9074052054850512E-7</v>
      </c>
      <c r="AA204">
        <f t="shared" si="62"/>
        <v>4.2206031278379614E-7</v>
      </c>
      <c r="AB204">
        <f t="shared" si="63"/>
        <v>7.7578948085510907E-8</v>
      </c>
      <c r="AC204">
        <f t="shared" si="64"/>
        <v>-1.3636422741047459E-7</v>
      </c>
      <c r="AD204">
        <f t="shared" si="65"/>
        <v>-8.4113627466602768E-7</v>
      </c>
      <c r="AE204">
        <f t="shared" si="66"/>
        <v>-4.0661843597356343E-7</v>
      </c>
      <c r="AF204">
        <f t="shared" si="67"/>
        <v>-3.3177004394640194E-7</v>
      </c>
      <c r="AG204">
        <f t="shared" si="68"/>
        <v>1.1670068896321303E-7</v>
      </c>
      <c r="AH204">
        <f t="shared" si="69"/>
        <v>4.1898740249873408E-7</v>
      </c>
      <c r="AI204">
        <f t="shared" si="70"/>
        <v>4.4909409565025487E-8</v>
      </c>
      <c r="AJ204">
        <f t="shared" si="71"/>
        <v>-3.2989912514057888E-8</v>
      </c>
    </row>
    <row r="205" spans="2:36" x14ac:dyDescent="0.3">
      <c r="B205">
        <v>201</v>
      </c>
      <c r="C205">
        <f>LN(PRICE!B205/PRICE!B206)</f>
        <v>1.8174706228453488E-2</v>
      </c>
      <c r="D205">
        <f>LN(PRICE!C205/PRICE!C206)</f>
        <v>1.4969505755467372E-2</v>
      </c>
      <c r="E205">
        <f>LN(PRICE!D205/PRICE!D206)</f>
        <v>1.4291666862821366E-2</v>
      </c>
      <c r="F205">
        <f>LN(PRICE!E205/PRICE!E206)</f>
        <v>0</v>
      </c>
      <c r="G205">
        <f>LN(PRICE!F205/PRICE!F206)</f>
        <v>-7.4580823580608852E-3</v>
      </c>
      <c r="H205">
        <f>LN(PRICE!G205/PRICE!G206)</f>
        <v>1.5641449679399677E-2</v>
      </c>
      <c r="I205">
        <f>LN(PRICE!H205/PRICE!H206)</f>
        <v>1.9625384224798634E-2</v>
      </c>
      <c r="J205">
        <f>LN(PRICE!I205/PRICE!I206)</f>
        <v>2.6772272948081637E-2</v>
      </c>
      <c r="K205">
        <f>LN(PRICE!J205/PRICE!J206)</f>
        <v>1.1743513470942971E-2</v>
      </c>
      <c r="L205">
        <f>LN(PRICE!K205/PRICE!K206)</f>
        <v>1.6466168626441603E-2</v>
      </c>
      <c r="M205">
        <f>LN(PRICE!L205/PRICE!L206)</f>
        <v>-2.9091656343442039E-3</v>
      </c>
      <c r="N205">
        <f>LN(PRICE!M205/PRICE!M206)</f>
        <v>9.573907210391969E-3</v>
      </c>
      <c r="O205">
        <f>LN(PRICE!N205/PRICE!N206)</f>
        <v>1.4849862566469575E-2</v>
      </c>
      <c r="P205">
        <f>LN(PRICE!O205/PRICE!O206)</f>
        <v>2.69628148818307E-2</v>
      </c>
      <c r="Q205">
        <f>LN(PRICE!P205/PRICE!P206)</f>
        <v>1.2305004203637105E-2</v>
      </c>
      <c r="R205">
        <f t="shared" si="54"/>
        <v>1.238297032758451E-2</v>
      </c>
      <c r="S205">
        <f t="shared" si="55"/>
        <v>3.3300032936387521E-5</v>
      </c>
      <c r="T205">
        <f t="shared" si="56"/>
        <v>4.1235331975887353E-7</v>
      </c>
      <c r="V205">
        <f t="shared" si="57"/>
        <v>6.0521831601666854E-7</v>
      </c>
      <c r="W205">
        <f t="shared" si="58"/>
        <v>4.9848503469850604E-7</v>
      </c>
      <c r="X205">
        <f t="shared" si="59"/>
        <v>4.7591297724782959E-7</v>
      </c>
      <c r="Y205">
        <f t="shared" si="60"/>
        <v>0</v>
      </c>
      <c r="Z205">
        <f t="shared" si="61"/>
        <v>-2.4835438816571819E-7</v>
      </c>
      <c r="AA205">
        <f t="shared" si="62"/>
        <v>5.2086078949685727E-7</v>
      </c>
      <c r="AB205">
        <f t="shared" si="63"/>
        <v>6.5352594107505458E-7</v>
      </c>
      <c r="AC205">
        <f t="shared" si="64"/>
        <v>8.9151757095307518E-7</v>
      </c>
      <c r="AD205">
        <f t="shared" si="65"/>
        <v>3.9105938537131145E-7</v>
      </c>
      <c r="AE205">
        <f t="shared" si="66"/>
        <v>5.4832395759661622E-7</v>
      </c>
      <c r="AF205">
        <f t="shared" si="67"/>
        <v>-9.6875311441068679E-8</v>
      </c>
      <c r="AG205">
        <f t="shared" si="68"/>
        <v>3.1881142543597052E-7</v>
      </c>
      <c r="AH205">
        <f t="shared" si="69"/>
        <v>4.9450091256426499E-7</v>
      </c>
      <c r="AI205">
        <f t="shared" si="70"/>
        <v>8.9786262362268193E-7</v>
      </c>
      <c r="AJ205">
        <f t="shared" si="71"/>
        <v>4.0975704526350249E-7</v>
      </c>
    </row>
    <row r="206" spans="2:36" x14ac:dyDescent="0.3">
      <c r="B206">
        <v>202</v>
      </c>
      <c r="C206">
        <f>LN(PRICE!B206/PRICE!B207)</f>
        <v>-9.1536986033443294E-3</v>
      </c>
      <c r="D206">
        <f>LN(PRICE!C206/PRICE!C207)</f>
        <v>-5.6083750378582197E-3</v>
      </c>
      <c r="E206">
        <f>LN(PRICE!D206/PRICE!D207)</f>
        <v>2.4376638718271852E-3</v>
      </c>
      <c r="F206">
        <f>LN(PRICE!E206/PRICE!E207)</f>
        <v>1.8301164382404443E-2</v>
      </c>
      <c r="G206">
        <f>LN(PRICE!F206/PRICE!F207)</f>
        <v>5.3740664028772873E-3</v>
      </c>
      <c r="H206">
        <f>LN(PRICE!G206/PRICE!G207)</f>
        <v>4.543545731538803E-3</v>
      </c>
      <c r="I206">
        <f>LN(PRICE!H206/PRICE!H207)</f>
        <v>-7.323606701058998E-3</v>
      </c>
      <c r="J206">
        <f>LN(PRICE!I206/PRICE!I207)</f>
        <v>-2.1581999740938392E-2</v>
      </c>
      <c r="K206">
        <f>LN(PRICE!J206/PRICE!J207)</f>
        <v>6.1076550986430139E-3</v>
      </c>
      <c r="L206">
        <f>LN(PRICE!K206/PRICE!K207)</f>
        <v>2.778451242192228E-3</v>
      </c>
      <c r="M206">
        <f>LN(PRICE!L206/PRICE!L207)</f>
        <v>1.5319508322931346E-2</v>
      </c>
      <c r="N206">
        <f>LN(PRICE!M206/PRICE!M207)</f>
        <v>2.4079912720847709E-3</v>
      </c>
      <c r="O206">
        <f>LN(PRICE!N206/PRICE!N207)</f>
        <v>-2.7377693369645382E-2</v>
      </c>
      <c r="P206">
        <f>LN(PRICE!O206/PRICE!O207)</f>
        <v>-1.2109426125562118E-2</v>
      </c>
      <c r="Q206">
        <f>LN(PRICE!P206/PRICE!P207)</f>
        <v>1.0531474668777024E-2</v>
      </c>
      <c r="R206">
        <f t="shared" si="54"/>
        <v>-2.0559830599246919E-3</v>
      </c>
      <c r="S206">
        <f t="shared" si="55"/>
        <v>3.1635031289568143E-5</v>
      </c>
      <c r="T206">
        <f t="shared" si="56"/>
        <v>-6.5041088431539684E-8</v>
      </c>
      <c r="V206">
        <f t="shared" si="57"/>
        <v>-2.8957754173207406E-7</v>
      </c>
      <c r="W206">
        <f t="shared" si="58"/>
        <v>-1.7742111980627768E-7</v>
      </c>
      <c r="X206">
        <f t="shared" si="59"/>
        <v>7.7115572858702834E-8</v>
      </c>
      <c r="Y206">
        <f t="shared" si="60"/>
        <v>5.7895790787289463E-7</v>
      </c>
      <c r="Z206">
        <f t="shared" si="61"/>
        <v>1.7000875880723991E-7</v>
      </c>
      <c r="AA206">
        <f t="shared" si="62"/>
        <v>1.4373521138281382E-7</v>
      </c>
      <c r="AB206">
        <f t="shared" si="63"/>
        <v>-2.3168252714049233E-7</v>
      </c>
      <c r="AC206">
        <f t="shared" si="64"/>
        <v>-6.8274723709603753E-7</v>
      </c>
      <c r="AD206">
        <f t="shared" si="65"/>
        <v>1.9321586015146214E-7</v>
      </c>
      <c r="AE206">
        <f t="shared" si="66"/>
        <v>8.7896391983290608E-8</v>
      </c>
      <c r="AF206">
        <f t="shared" si="67"/>
        <v>4.8463312513673269E-7</v>
      </c>
      <c r="AG206">
        <f t="shared" si="68"/>
        <v>7.6176879237408729E-8</v>
      </c>
      <c r="AH206">
        <f t="shared" si="69"/>
        <v>-8.6609418638493395E-7</v>
      </c>
      <c r="AI206">
        <f t="shared" si="70"/>
        <v>-3.8308207438087151E-7</v>
      </c>
      <c r="AJ206">
        <f t="shared" si="71"/>
        <v>3.3316353067205547E-7</v>
      </c>
    </row>
    <row r="207" spans="2:36" x14ac:dyDescent="0.3">
      <c r="B207">
        <v>203</v>
      </c>
      <c r="C207">
        <f>LN(PRICE!B207/PRICE!B208)</f>
        <v>-3.003207465094985E-4</v>
      </c>
      <c r="D207">
        <f>LN(PRICE!C207/PRICE!C208)</f>
        <v>3.3928945838348845E-3</v>
      </c>
      <c r="E207">
        <f>LN(PRICE!D207/PRICE!D208)</f>
        <v>-7.8654734518075527E-3</v>
      </c>
      <c r="F207">
        <f>LN(PRICE!E207/PRICE!E208)</f>
        <v>9.7571883454333729E-3</v>
      </c>
      <c r="G207">
        <f>LN(PRICE!F207/PRICE!F208)</f>
        <v>2.097646333007739E-2</v>
      </c>
      <c r="H207">
        <f>LN(PRICE!G207/PRICE!G208)</f>
        <v>-3.516119510524426E-3</v>
      </c>
      <c r="I207">
        <f>LN(PRICE!H207/PRICE!H208)</f>
        <v>2.1360449923153751E-2</v>
      </c>
      <c r="J207">
        <f>LN(PRICE!I207/PRICE!I208)</f>
        <v>1.8575929539771378E-2</v>
      </c>
      <c r="K207">
        <f>LN(PRICE!J207/PRICE!J208)</f>
        <v>2.4622189930334607E-2</v>
      </c>
      <c r="L207">
        <f>LN(PRICE!K207/PRICE!K208)</f>
        <v>1.6150141799756497E-2</v>
      </c>
      <c r="M207">
        <f>LN(PRICE!L207/PRICE!L208)</f>
        <v>1.7157181543149418E-2</v>
      </c>
      <c r="N207">
        <f>LN(PRICE!M207/PRICE!M208)</f>
        <v>-2.4079912720847943E-3</v>
      </c>
      <c r="O207">
        <f>LN(PRICE!N207/PRICE!N208)</f>
        <v>-1.9348118915624012E-2</v>
      </c>
      <c r="P207">
        <f>LN(PRICE!O207/PRICE!O208)</f>
        <v>2.7037585004173255E-2</v>
      </c>
      <c r="Q207">
        <f>LN(PRICE!P207/PRICE!P208)</f>
        <v>1.2578622132224593E-2</v>
      </c>
      <c r="R207">
        <f t="shared" si="54"/>
        <v>5.4088821650153497E-3</v>
      </c>
      <c r="S207">
        <f t="shared" si="55"/>
        <v>3.0053279725089732E-5</v>
      </c>
      <c r="T207">
        <f t="shared" si="56"/>
        <v>1.6255464870525526E-7</v>
      </c>
      <c r="V207">
        <f t="shared" si="57"/>
        <v>-9.025623402097725E-9</v>
      </c>
      <c r="W207">
        <f t="shared" si="58"/>
        <v>1.019676100057317E-7</v>
      </c>
      <c r="X207">
        <f t="shared" si="59"/>
        <v>-2.3638327381743949E-7</v>
      </c>
      <c r="Y207">
        <f t="shared" si="60"/>
        <v>2.9323551067569461E-7</v>
      </c>
      <c r="Z207">
        <f t="shared" si="61"/>
        <v>6.3041152010190304E-7</v>
      </c>
      <c r="AA207">
        <f t="shared" si="62"/>
        <v>-1.0567092319663616E-7</v>
      </c>
      <c r="AB207">
        <f t="shared" si="63"/>
        <v>6.4195157659431119E-7</v>
      </c>
      <c r="AC207">
        <f t="shared" si="64"/>
        <v>5.582676066123066E-7</v>
      </c>
      <c r="AD207">
        <f t="shared" si="65"/>
        <v>7.3997756142063363E-7</v>
      </c>
      <c r="AE207">
        <f t="shared" si="66"/>
        <v>4.8536472910794609E-7</v>
      </c>
      <c r="AF207">
        <f t="shared" si="67"/>
        <v>5.1562957621041613E-7</v>
      </c>
      <c r="AG207">
        <f t="shared" si="68"/>
        <v>-7.2368035275538982E-8</v>
      </c>
      <c r="AH207">
        <f t="shared" si="69"/>
        <v>-5.8147442992554819E-7</v>
      </c>
      <c r="AI207">
        <f t="shared" si="70"/>
        <v>8.1256810522131021E-7</v>
      </c>
      <c r="AJ207">
        <f t="shared" si="71"/>
        <v>3.7802884949595035E-7</v>
      </c>
    </row>
    <row r="208" spans="2:36" x14ac:dyDescent="0.3">
      <c r="B208">
        <v>204</v>
      </c>
      <c r="C208">
        <f>LN(PRICE!B208/PRICE!B209)</f>
        <v>2.1398458543486053E-2</v>
      </c>
      <c r="D208">
        <f>LN(PRICE!C208/PRICE!C209)</f>
        <v>1.0359953957324889E-2</v>
      </c>
      <c r="E208">
        <f>LN(PRICE!D208/PRICE!D209)</f>
        <v>3.2816665492549457E-3</v>
      </c>
      <c r="F208">
        <f>LN(PRICE!E208/PRICE!E209)</f>
        <v>-6.2682383190851027E-3</v>
      </c>
      <c r="G208">
        <f>LN(PRICE!F208/PRICE!F209)</f>
        <v>2.4945934205043568E-2</v>
      </c>
      <c r="H208">
        <f>LN(PRICE!G208/PRICE!G209)</f>
        <v>-6.0475469259630311E-3</v>
      </c>
      <c r="I208">
        <f>LN(PRICE!H208/PRICE!H209)</f>
        <v>5.2595941317111509E-3</v>
      </c>
      <c r="J208">
        <f>LN(PRICE!I208/PRICE!I209)</f>
        <v>7.5909338619518096E-3</v>
      </c>
      <c r="K208">
        <f>LN(PRICE!J208/PRICE!J209)</f>
        <v>5.0084479963338403E-2</v>
      </c>
      <c r="L208">
        <f>LN(PRICE!K208/PRICE!K209)</f>
        <v>-2.2321536321655475E-3</v>
      </c>
      <c r="M208">
        <f>LN(PRICE!L208/PRICE!L209)</f>
        <v>2.8819869984485616E-2</v>
      </c>
      <c r="N208">
        <f>LN(PRICE!M208/PRICE!M209)</f>
        <v>9.1811096742835802E-3</v>
      </c>
      <c r="O208">
        <f>LN(PRICE!N208/PRICE!N209)</f>
        <v>1.7434570685342703E-2</v>
      </c>
      <c r="P208">
        <f>LN(PRICE!O208/PRICE!O209)</f>
        <v>3.6070565110517705E-2</v>
      </c>
      <c r="Q208">
        <f>LN(PRICE!P208/PRICE!P209)</f>
        <v>4.8805049729149187E-3</v>
      </c>
      <c r="R208">
        <f t="shared" si="54"/>
        <v>1.5069253426348296E-2</v>
      </c>
      <c r="S208">
        <f t="shared" si="55"/>
        <v>2.8550615738835244E-5</v>
      </c>
      <c r="T208">
        <f t="shared" si="56"/>
        <v>4.3023646404679662E-7</v>
      </c>
      <c r="V208">
        <f t="shared" si="57"/>
        <v>6.1093916727846636E-7</v>
      </c>
      <c r="W208">
        <f t="shared" si="58"/>
        <v>2.9578306450760844E-7</v>
      </c>
      <c r="X208">
        <f t="shared" si="59"/>
        <v>9.3693600630767393E-8</v>
      </c>
      <c r="Y208">
        <f t="shared" si="60"/>
        <v>-1.7896206360764129E-7</v>
      </c>
      <c r="Z208">
        <f t="shared" si="61"/>
        <v>7.122217817344654E-7</v>
      </c>
      <c r="AA208">
        <f t="shared" si="62"/>
        <v>-1.7266118844574482E-7</v>
      </c>
      <c r="AB208">
        <f t="shared" si="63"/>
        <v>1.5016465099671788E-7</v>
      </c>
      <c r="AC208">
        <f t="shared" si="64"/>
        <v>2.1672583579149873E-7</v>
      </c>
      <c r="AD208">
        <f t="shared" si="65"/>
        <v>1.4299427419126678E-6</v>
      </c>
      <c r="AE208">
        <f t="shared" si="66"/>
        <v>-6.3729360622003938E-8</v>
      </c>
      <c r="AF208">
        <f t="shared" si="67"/>
        <v>8.2282503357024042E-7</v>
      </c>
      <c r="AG208">
        <f t="shared" si="68"/>
        <v>2.6212633436657333E-7</v>
      </c>
      <c r="AH208">
        <f t="shared" si="69"/>
        <v>4.9776772820878098E-7</v>
      </c>
      <c r="AI208">
        <f t="shared" si="70"/>
        <v>1.0298368439530283E-6</v>
      </c>
      <c r="AJ208">
        <f t="shared" si="71"/>
        <v>1.3934142209316836E-7</v>
      </c>
    </row>
    <row r="209" spans="2:36" x14ac:dyDescent="0.3">
      <c r="B209">
        <v>205</v>
      </c>
      <c r="C209">
        <f>LN(PRICE!B209/PRICE!B210)</f>
        <v>-1.5273624847754495E-2</v>
      </c>
      <c r="D209">
        <f>LN(PRICE!C209/PRICE!C210)</f>
        <v>-1.8791906533423344E-2</v>
      </c>
      <c r="E209">
        <f>LN(PRICE!D209/PRICE!D210)</f>
        <v>5.15832202191249E-3</v>
      </c>
      <c r="F209">
        <f>LN(PRICE!E209/PRICE!E210)</f>
        <v>-1.9715456020539878E-2</v>
      </c>
      <c r="G209">
        <f>LN(PRICE!F209/PRICE!F210)</f>
        <v>-3.1055243537430013E-2</v>
      </c>
      <c r="H209">
        <f>LN(PRICE!G209/PRICE!G210)</f>
        <v>-2.6497250731537112E-2</v>
      </c>
      <c r="I209">
        <f>LN(PRICE!H209/PRICE!H210)</f>
        <v>-2.9372913314897817E-2</v>
      </c>
      <c r="J209">
        <f>LN(PRICE!I209/PRICE!I210)</f>
        <v>-2.8383537663634224E-2</v>
      </c>
      <c r="K209">
        <f>LN(PRICE!J209/PRICE!J210)</f>
        <v>-7.7597303479053324E-3</v>
      </c>
      <c r="L209">
        <f>LN(PRICE!K209/PRICE!K210)</f>
        <v>-1.7501592652047503E-2</v>
      </c>
      <c r="M209">
        <f>LN(PRICE!L209/PRICE!L210)</f>
        <v>-2.6316075883178768E-2</v>
      </c>
      <c r="N209">
        <f>LN(PRICE!M209/PRICE!M210)</f>
        <v>-2.9084196934874846E-3</v>
      </c>
      <c r="O209">
        <f>LN(PRICE!N209/PRICE!N210)</f>
        <v>-1.8748735910749367E-2</v>
      </c>
      <c r="P209">
        <f>LN(PRICE!O209/PRICE!O210)</f>
        <v>-1.3764807596219421E-2</v>
      </c>
      <c r="Q209">
        <f>LN(PRICE!P209/PRICE!P210)</f>
        <v>-5.8535783555127875E-3</v>
      </c>
      <c r="R209">
        <f t="shared" si="54"/>
        <v>-1.4842764770056655E-2</v>
      </c>
      <c r="S209">
        <f t="shared" si="55"/>
        <v>2.7123084951893486E-5</v>
      </c>
      <c r="T209">
        <f t="shared" si="56"/>
        <v>-4.0258156977921845E-7</v>
      </c>
      <c r="V209">
        <f t="shared" si="57"/>
        <v>-4.1426782426899634E-7</v>
      </c>
      <c r="W209">
        <f t="shared" si="58"/>
        <v>-5.0969447731408357E-7</v>
      </c>
      <c r="X209">
        <f t="shared" si="59"/>
        <v>1.3990960640955543E-7</v>
      </c>
      <c r="Y209">
        <f t="shared" si="60"/>
        <v>-5.3474398851042295E-7</v>
      </c>
      <c r="Z209">
        <f t="shared" si="61"/>
        <v>-8.4231400866745546E-7</v>
      </c>
      <c r="AA209">
        <f t="shared" si="62"/>
        <v>-7.1868718258310286E-7</v>
      </c>
      <c r="AB209">
        <f t="shared" si="63"/>
        <v>-7.9668402312457673E-7</v>
      </c>
      <c r="AC209">
        <f t="shared" si="64"/>
        <v>-7.6984910328601937E-7</v>
      </c>
      <c r="AD209">
        <f t="shared" si="65"/>
        <v>-2.1046782543002232E-7</v>
      </c>
      <c r="AE209">
        <f t="shared" si="66"/>
        <v>-4.7469718429491923E-7</v>
      </c>
      <c r="AF209">
        <f t="shared" si="67"/>
        <v>-7.1377316177993311E-7</v>
      </c>
      <c r="AG209">
        <f t="shared" si="68"/>
        <v>-7.8885314422221065E-8</v>
      </c>
      <c r="AH209">
        <f t="shared" si="69"/>
        <v>-5.0852355684787118E-7</v>
      </c>
      <c r="AI209">
        <f t="shared" si="70"/>
        <v>-3.7334404577872815E-7</v>
      </c>
      <c r="AJ209">
        <f t="shared" si="71"/>
        <v>-1.5876710300913831E-7</v>
      </c>
    </row>
    <row r="210" spans="2:36" x14ac:dyDescent="0.3">
      <c r="B210">
        <v>206</v>
      </c>
      <c r="C210">
        <f>LN(PRICE!B210/PRICE!B211)</f>
        <v>-1.0065918320613081E-3</v>
      </c>
      <c r="D210">
        <f>LN(PRICE!C210/PRICE!C211)</f>
        <v>1.3593931563146693E-3</v>
      </c>
      <c r="E210">
        <f>LN(PRICE!D210/PRICE!D211)</f>
        <v>-7.2283887773062381E-3</v>
      </c>
      <c r="F210">
        <f>LN(PRICE!E210/PRICE!E211)</f>
        <v>7.6093919104065688E-3</v>
      </c>
      <c r="G210">
        <f>LN(PRICE!F210/PRICE!F211)</f>
        <v>-2.7281349802928779E-2</v>
      </c>
      <c r="H210">
        <f>LN(PRICE!G210/PRICE!G211)</f>
        <v>-5.6851721275697773E-3</v>
      </c>
      <c r="I210">
        <f>LN(PRICE!H210/PRICE!H211)</f>
        <v>4.9443342873825439E-3</v>
      </c>
      <c r="J210">
        <f>LN(PRICE!I210/PRICE!I211)</f>
        <v>-1.9070257637326998E-3</v>
      </c>
      <c r="K210">
        <f>LN(PRICE!J210/PRICE!J211)</f>
        <v>5.9129533301464834E-3</v>
      </c>
      <c r="L210">
        <f>LN(PRICE!K210/PRICE!K211)</f>
        <v>7.9910548691119535E-3</v>
      </c>
      <c r="M210">
        <f>LN(PRICE!L210/PRICE!L211)</f>
        <v>-2.4271737441866895E-2</v>
      </c>
      <c r="N210">
        <f>LN(PRICE!M210/PRICE!M211)</f>
        <v>-1.9342411415490671E-3</v>
      </c>
      <c r="O210">
        <f>LN(PRICE!N210/PRICE!N211)</f>
        <v>-1.2862568864019265E-2</v>
      </c>
      <c r="P210">
        <f>LN(PRICE!O210/PRICE!O211)</f>
        <v>5.4832214145314013E-3</v>
      </c>
      <c r="Q210">
        <f>LN(PRICE!P210/PRICE!P211)</f>
        <v>-1.9268391282399922E-2</v>
      </c>
      <c r="R210">
        <f t="shared" si="54"/>
        <v>-5.8867373591329E-3</v>
      </c>
      <c r="S210">
        <f t="shared" si="55"/>
        <v>2.576693070429881E-5</v>
      </c>
      <c r="T210">
        <f t="shared" si="56"/>
        <v>-1.5168315360718442E-7</v>
      </c>
      <c r="V210">
        <f t="shared" si="57"/>
        <v>-2.5936781984236911E-8</v>
      </c>
      <c r="W210">
        <f t="shared" si="58"/>
        <v>3.5027389258658122E-8</v>
      </c>
      <c r="X210">
        <f t="shared" si="59"/>
        <v>-1.8625339272858104E-7</v>
      </c>
      <c r="Y210">
        <f t="shared" si="60"/>
        <v>1.9607067405729798E-7</v>
      </c>
      <c r="Z210">
        <f t="shared" si="61"/>
        <v>-7.0295664989180188E-7</v>
      </c>
      <c r="AA210">
        <f t="shared" si="62"/>
        <v>-1.4648943625310149E-7</v>
      </c>
      <c r="AB210">
        <f t="shared" si="63"/>
        <v>1.2740031896187463E-7</v>
      </c>
      <c r="AC210">
        <f t="shared" si="64"/>
        <v>-4.9138200705412993E-8</v>
      </c>
      <c r="AD210">
        <f t="shared" si="65"/>
        <v>1.5235865871563733E-7</v>
      </c>
      <c r="AE210">
        <f t="shared" si="66"/>
        <v>2.059049570666573E-7</v>
      </c>
      <c r="AF210">
        <f t="shared" si="67"/>
        <v>-6.254081767375192E-7</v>
      </c>
      <c r="AG210">
        <f t="shared" si="68"/>
        <v>-4.9839457459698635E-8</v>
      </c>
      <c r="AH210">
        <f t="shared" si="69"/>
        <v>-3.3142892059845588E-7</v>
      </c>
      <c r="AI210">
        <f t="shared" si="70"/>
        <v>1.4128578622455791E-7</v>
      </c>
      <c r="AJ210">
        <f t="shared" si="71"/>
        <v>-4.9648730295691411E-7</v>
      </c>
    </row>
    <row r="211" spans="2:36" x14ac:dyDescent="0.3">
      <c r="B211">
        <v>207</v>
      </c>
      <c r="C211">
        <f>LN(PRICE!B211/PRICE!B212)</f>
        <v>-3.4150989676025017E-3</v>
      </c>
      <c r="D211">
        <f>LN(PRICE!C211/PRICE!C212)</f>
        <v>-3.5983378738181863E-3</v>
      </c>
      <c r="E211">
        <f>LN(PRICE!D211/PRICE!D212)</f>
        <v>-1.2684061072257296E-2</v>
      </c>
      <c r="F211">
        <f>LN(PRICE!E211/PRICE!E212)</f>
        <v>8.4588205442670261E-3</v>
      </c>
      <c r="G211">
        <f>LN(PRICE!F211/PRICE!F212)</f>
        <v>-1.5006366625673902E-2</v>
      </c>
      <c r="H211">
        <f>LN(PRICE!G211/PRICE!G212)</f>
        <v>9.3673373539122674E-3</v>
      </c>
      <c r="I211">
        <f>LN(PRICE!H211/PRICE!H212)</f>
        <v>1.0893057517115431E-2</v>
      </c>
      <c r="J211">
        <f>LN(PRICE!I211/PRICE!I212)</f>
        <v>-1.0650731082728685E-2</v>
      </c>
      <c r="K211">
        <f>LN(PRICE!J211/PRICE!J212)</f>
        <v>-1.5301403846526E-2</v>
      </c>
      <c r="L211">
        <f>LN(PRICE!K211/PRICE!K212)</f>
        <v>1.0147799414890562E-2</v>
      </c>
      <c r="M211">
        <f>LN(PRICE!L211/PRICE!L212)</f>
        <v>-1.1966900053064031E-2</v>
      </c>
      <c r="N211">
        <f>LN(PRICE!M211/PRICE!M212)</f>
        <v>-7.6997181510080259E-3</v>
      </c>
      <c r="O211">
        <f>LN(PRICE!N211/PRICE!N212)</f>
        <v>-7.7490792237419667E-3</v>
      </c>
      <c r="P211">
        <f>LN(PRICE!O211/PRICE!O212)</f>
        <v>-3.0792485274828901E-2</v>
      </c>
      <c r="Q211">
        <f>LN(PRICE!P211/PRICE!P212)</f>
        <v>-1.4211611510606566E-2</v>
      </c>
      <c r="R211">
        <f t="shared" si="54"/>
        <v>-7.4929760123625582E-3</v>
      </c>
      <c r="S211">
        <f t="shared" si="55"/>
        <v>2.4478584169083869E-5</v>
      </c>
      <c r="T211">
        <f t="shared" si="56"/>
        <v>-1.8341744399554329E-7</v>
      </c>
      <c r="V211">
        <f t="shared" si="57"/>
        <v>-8.3596787524209261E-8</v>
      </c>
      <c r="W211">
        <f t="shared" si="58"/>
        <v>-8.808221651306077E-8</v>
      </c>
      <c r="X211">
        <f t="shared" si="59"/>
        <v>-3.1048785656305041E-7</v>
      </c>
      <c r="Y211">
        <f t="shared" si="60"/>
        <v>2.0705995066401621E-7</v>
      </c>
      <c r="Z211">
        <f t="shared" si="61"/>
        <v>-3.6733460851868971E-7</v>
      </c>
      <c r="AA211">
        <f t="shared" si="62"/>
        <v>2.2929915585794482E-7</v>
      </c>
      <c r="AB211">
        <f t="shared" si="63"/>
        <v>2.6664662529138183E-7</v>
      </c>
      <c r="AC211">
        <f t="shared" si="64"/>
        <v>-2.6071481727085187E-7</v>
      </c>
      <c r="AD211">
        <f t="shared" si="65"/>
        <v>-3.7455670196233037E-7</v>
      </c>
      <c r="AE211">
        <f t="shared" si="66"/>
        <v>2.4840376210837868E-7</v>
      </c>
      <c r="AF211">
        <f t="shared" si="67"/>
        <v>-2.9293277019194212E-7</v>
      </c>
      <c r="AG211">
        <f t="shared" si="68"/>
        <v>-1.8847819883767279E-7</v>
      </c>
      <c r="AH211">
        <f t="shared" si="69"/>
        <v>-1.8968648801126683E-7</v>
      </c>
      <c r="AI211">
        <f t="shared" si="70"/>
        <v>-7.5375644257517492E-7</v>
      </c>
      <c r="AJ211">
        <f t="shared" si="71"/>
        <v>-3.4788012854070401E-7</v>
      </c>
    </row>
    <row r="212" spans="2:36" x14ac:dyDescent="0.3">
      <c r="B212">
        <v>208</v>
      </c>
      <c r="C212">
        <f>LN(PRICE!B212/PRICE!B213)</f>
        <v>8.0034639676247344E-3</v>
      </c>
      <c r="D212">
        <f>LN(PRICE!C212/PRICE!C213)</f>
        <v>4.9124484331965635E-3</v>
      </c>
      <c r="E212">
        <f>LN(PRICE!D212/PRICE!D213)</f>
        <v>7.7755179637055529E-3</v>
      </c>
      <c r="F212">
        <f>LN(PRICE!E212/PRICE!E213)</f>
        <v>1.0875166343103119E-2</v>
      </c>
      <c r="G212">
        <f>LN(PRICE!F212/PRICE!F213)</f>
        <v>1.1580283921251938E-2</v>
      </c>
      <c r="H212">
        <f>LN(PRICE!G212/PRICE!G213)</f>
        <v>8.2124350891792531E-3</v>
      </c>
      <c r="I212">
        <f>LN(PRICE!H212/PRICE!H213)</f>
        <v>4.6382201258196448E-3</v>
      </c>
      <c r="J212">
        <f>LN(PRICE!I212/PRICE!I213)</f>
        <v>2.0107339852684307E-2</v>
      </c>
      <c r="K212">
        <f>LN(PRICE!J212/PRICE!J213)</f>
        <v>6.3798002227154404E-3</v>
      </c>
      <c r="L212">
        <f>LN(PRICE!K212/PRICE!K213)</f>
        <v>-3.0537058066828091E-2</v>
      </c>
      <c r="M212">
        <f>LN(PRICE!L212/PRICE!L213)</f>
        <v>1.7955253726460563E-2</v>
      </c>
      <c r="N212">
        <f>LN(PRICE!M212/PRICE!M213)</f>
        <v>1.1087062005544263E-2</v>
      </c>
      <c r="O212">
        <f>LN(PRICE!N212/PRICE!N213)</f>
        <v>1.8362790255181193E-2</v>
      </c>
      <c r="P212">
        <f>LN(PRICE!O212/PRICE!O213)</f>
        <v>-1.6196024161090169E-2</v>
      </c>
      <c r="Q212">
        <f>LN(PRICE!P212/PRICE!P213)</f>
        <v>2.7660295323736508E-2</v>
      </c>
      <c r="R212">
        <f t="shared" si="54"/>
        <v>7.2272159916836626E-3</v>
      </c>
      <c r="S212">
        <f t="shared" si="55"/>
        <v>2.3254654960629675E-5</v>
      </c>
      <c r="T212">
        <f t="shared" si="56"/>
        <v>1.6806641421254861E-7</v>
      </c>
      <c r="V212">
        <f t="shared" si="57"/>
        <v>1.8611779305694538E-7</v>
      </c>
      <c r="W212">
        <f t="shared" si="58"/>
        <v>1.1423729332587194E-7</v>
      </c>
      <c r="X212">
        <f t="shared" si="59"/>
        <v>1.8081698738615049E-7</v>
      </c>
      <c r="Y212">
        <f t="shared" si="60"/>
        <v>2.5289824094831582E-7</v>
      </c>
      <c r="Z212">
        <f t="shared" si="61"/>
        <v>2.6929550693484142E-7</v>
      </c>
      <c r="AA212">
        <f t="shared" si="62"/>
        <v>1.9097734438543152E-7</v>
      </c>
      <c r="AB212">
        <f t="shared" si="63"/>
        <v>1.0786020865738419E-7</v>
      </c>
      <c r="AC212">
        <f t="shared" si="64"/>
        <v>4.6758925045029187E-7</v>
      </c>
      <c r="AD212">
        <f t="shared" si="65"/>
        <v>1.4836005289699592E-7</v>
      </c>
      <c r="AE212">
        <f t="shared" si="66"/>
        <v>-7.1012874885680027E-7</v>
      </c>
      <c r="AF212">
        <f t="shared" si="67"/>
        <v>4.1754323013940059E-7</v>
      </c>
      <c r="AG212">
        <f t="shared" si="68"/>
        <v>2.5782580146603868E-7</v>
      </c>
      <c r="AH212">
        <f t="shared" si="69"/>
        <v>4.2702035149865155E-7</v>
      </c>
      <c r="AI212">
        <f t="shared" si="70"/>
        <v>-3.7663295360017358E-7</v>
      </c>
      <c r="AJ212">
        <f t="shared" si="71"/>
        <v>6.43230623862611E-7</v>
      </c>
    </row>
    <row r="213" spans="2:36" x14ac:dyDescent="0.3">
      <c r="B213">
        <v>209</v>
      </c>
      <c r="C213">
        <f>LN(PRICE!B213/PRICE!B214)</f>
        <v>-2.9269086079121718E-3</v>
      </c>
      <c r="D213">
        <f>LN(PRICE!C213/PRICE!C214)</f>
        <v>3.894877545300508E-3</v>
      </c>
      <c r="E213">
        <f>LN(PRICE!D213/PRICE!D214)</f>
        <v>1.199327397661935E-2</v>
      </c>
      <c r="F213">
        <f>LN(PRICE!E213/PRICE!E214)</f>
        <v>-5.2666966155245727E-3</v>
      </c>
      <c r="G213">
        <f>LN(PRICE!F213/PRICE!F214)</f>
        <v>1.3216410874420856E-3</v>
      </c>
      <c r="H213">
        <f>LN(PRICE!G213/PRICE!G214)</f>
        <v>-1.1514600911832968E-3</v>
      </c>
      <c r="I213">
        <f>LN(PRICE!H213/PRICE!H214)</f>
        <v>1.7762440081052992E-2</v>
      </c>
      <c r="J213">
        <f>LN(PRICE!I213/PRICE!I214)</f>
        <v>-2.3457295998546224E-2</v>
      </c>
      <c r="K213">
        <f>LN(PRICE!J213/PRICE!J214)</f>
        <v>1.5686168591563352E-3</v>
      </c>
      <c r="L213">
        <f>LN(PRICE!K213/PRICE!K214)</f>
        <v>7.4916147421110824E-3</v>
      </c>
      <c r="M213">
        <f>LN(PRICE!L213/PRICE!L214)</f>
        <v>-5.7926519234035431E-3</v>
      </c>
      <c r="N213">
        <f>LN(PRICE!M213/PRICE!M214)</f>
        <v>5.3463317631059128E-3</v>
      </c>
      <c r="O213">
        <f>LN(PRICE!N213/PRICE!N214)</f>
        <v>3.6409245492571823E-2</v>
      </c>
      <c r="P213">
        <f>LN(PRICE!O213/PRICE!O214)</f>
        <v>1.6406566167379015E-3</v>
      </c>
      <c r="Q213">
        <f>LN(PRICE!P213/PRICE!P214)</f>
        <v>-7.7071361227682616E-3</v>
      </c>
      <c r="R213">
        <f t="shared" si="54"/>
        <v>5.8267984581138752E-3</v>
      </c>
      <c r="S213">
        <f t="shared" si="55"/>
        <v>2.2091922212598193E-5</v>
      </c>
      <c r="T213">
        <f t="shared" si="56"/>
        <v>1.2872517828513881E-7</v>
      </c>
      <c r="V213">
        <f t="shared" si="57"/>
        <v>-6.4661037289379768E-8</v>
      </c>
      <c r="W213">
        <f t="shared" si="58"/>
        <v>8.6045331758374217E-8</v>
      </c>
      <c r="X213">
        <f t="shared" si="59"/>
        <v>2.6495447576585287E-7</v>
      </c>
      <c r="Y213">
        <f t="shared" si="60"/>
        <v>-1.1635145194752303E-7</v>
      </c>
      <c r="Z213">
        <f t="shared" si="61"/>
        <v>2.9197592096744242E-8</v>
      </c>
      <c r="AA213">
        <f t="shared" si="62"/>
        <v>-2.5437966765332614E-8</v>
      </c>
      <c r="AB213">
        <f t="shared" si="63"/>
        <v>3.9240644457655904E-7</v>
      </c>
      <c r="AC213">
        <f t="shared" si="64"/>
        <v>-5.1821675851777407E-7</v>
      </c>
      <c r="AD213">
        <f t="shared" si="65"/>
        <v>3.4653761633851854E-8</v>
      </c>
      <c r="AE213">
        <f t="shared" si="66"/>
        <v>1.655041701294719E-7</v>
      </c>
      <c r="AF213">
        <f t="shared" si="67"/>
        <v>-1.2797081569648837E-7</v>
      </c>
      <c r="AG213">
        <f t="shared" si="68"/>
        <v>1.1811074543327877E-7</v>
      </c>
      <c r="AH213">
        <f t="shared" si="69"/>
        <v>8.0435021924128816E-7</v>
      </c>
      <c r="AI213">
        <f t="shared" si="70"/>
        <v>3.6245258354558245E-8</v>
      </c>
      <c r="AJ213">
        <f t="shared" si="71"/>
        <v>-1.7026545170610206E-7</v>
      </c>
    </row>
    <row r="214" spans="2:36" x14ac:dyDescent="0.3">
      <c r="B214">
        <v>210</v>
      </c>
      <c r="C214">
        <f>LN(PRICE!B214/PRICE!B215)</f>
        <v>2.3246182050877598E-2</v>
      </c>
      <c r="D214">
        <f>LN(PRICE!C214/PRICE!C215)</f>
        <v>8.1005701989619421E-3</v>
      </c>
      <c r="E214">
        <f>LN(PRICE!D214/PRICE!D215)</f>
        <v>-1.2347998463503122E-2</v>
      </c>
      <c r="F214">
        <f>LN(PRICE!E214/PRICE!E215)</f>
        <v>-2.8610489248172871E-3</v>
      </c>
      <c r="G214">
        <f>LN(PRICE!F214/PRICE!F215)</f>
        <v>1.5876181770937622E-2</v>
      </c>
      <c r="H214">
        <f>LN(PRICE!G214/PRICE!G215)</f>
        <v>1.0108893626375735E-2</v>
      </c>
      <c r="I214">
        <f>LN(PRICE!H214/PRICE!H215)</f>
        <v>1.8368844086720248E-2</v>
      </c>
      <c r="J214">
        <f>LN(PRICE!I214/PRICE!I215)</f>
        <v>8.9833437624093626E-3</v>
      </c>
      <c r="K214">
        <f>LN(PRICE!J214/PRICE!J215)</f>
        <v>5.2712692224376002E-2</v>
      </c>
      <c r="L214">
        <f>LN(PRICE!K214/PRICE!K215)</f>
        <v>-1.2895214781156932E-3</v>
      </c>
      <c r="M214">
        <f>LN(PRICE!L214/PRICE!L215)</f>
        <v>7.369283172306779E-3</v>
      </c>
      <c r="N214">
        <f>LN(PRICE!M214/PRICE!M215)</f>
        <v>3.0680387641929274E-2</v>
      </c>
      <c r="O214">
        <f>LN(PRICE!N214/PRICE!N215)</f>
        <v>1.7231619017127695E-2</v>
      </c>
      <c r="P214">
        <f>LN(PRICE!O214/PRICE!O215)</f>
        <v>4.1917283475817066E-2</v>
      </c>
      <c r="Q214">
        <f>LN(PRICE!P214/PRICE!P215)</f>
        <v>3.6154441030529567E-2</v>
      </c>
      <c r="R214">
        <f t="shared" si="54"/>
        <v>1.6460591820866594E-2</v>
      </c>
      <c r="S214">
        <f t="shared" si="55"/>
        <v>2.0987326101968282E-5</v>
      </c>
      <c r="T214">
        <f t="shared" si="56"/>
        <v>3.4546380837591907E-7</v>
      </c>
      <c r="V214">
        <f t="shared" si="57"/>
        <v>4.8787520332749E-7</v>
      </c>
      <c r="W214">
        <f t="shared" si="58"/>
        <v>1.7000930837750035E-7</v>
      </c>
      <c r="X214">
        <f t="shared" si="59"/>
        <v>-2.5915147046014332E-7</v>
      </c>
      <c r="Y214">
        <f t="shared" si="60"/>
        <v>-6.0045766778826141E-8</v>
      </c>
      <c r="Z214">
        <f t="shared" si="61"/>
        <v>3.3319860408079218E-7</v>
      </c>
      <c r="AA214">
        <f t="shared" si="62"/>
        <v>2.1215864706685626E-7</v>
      </c>
      <c r="AB214">
        <f t="shared" si="63"/>
        <v>3.855129209642096E-7</v>
      </c>
      <c r="AC214">
        <f t="shared" si="64"/>
        <v>1.8853636502776798E-7</v>
      </c>
      <c r="AD214">
        <f t="shared" si="65"/>
        <v>1.106298461425667E-6</v>
      </c>
      <c r="AE214">
        <f t="shared" si="66"/>
        <v>-2.7063607776706208E-8</v>
      </c>
      <c r="AF214">
        <f t="shared" si="67"/>
        <v>1.5466154907494967E-7</v>
      </c>
      <c r="AG214">
        <f t="shared" si="68"/>
        <v>6.4389930037596732E-7</v>
      </c>
      <c r="AH214">
        <f t="shared" si="69"/>
        <v>3.6164560757733709E-7</v>
      </c>
      <c r="AI214">
        <f t="shared" si="70"/>
        <v>8.7973169761561922E-7</v>
      </c>
      <c r="AJ214">
        <f t="shared" si="71"/>
        <v>7.5878504394210625E-7</v>
      </c>
    </row>
    <row r="215" spans="2:36" x14ac:dyDescent="0.3">
      <c r="B215">
        <v>211</v>
      </c>
      <c r="C215">
        <f>LN(PRICE!B215/PRICE!B216)</f>
        <v>5.9488443395023247E-3</v>
      </c>
      <c r="D215">
        <f>LN(PRICE!C215/PRICE!C216)</f>
        <v>8.7121379027171753E-3</v>
      </c>
      <c r="E215">
        <f>LN(PRICE!D215/PRICE!D216)</f>
        <v>-4.8121894812667831E-3</v>
      </c>
      <c r="F215">
        <f>LN(PRICE!E215/PRICE!E216)</f>
        <v>4.1481310563689054E-2</v>
      </c>
      <c r="G215">
        <f>LN(PRICE!F215/PRICE!F216)</f>
        <v>-5.0567301892448574E-3</v>
      </c>
      <c r="H215">
        <f>LN(PRICE!G215/PRICE!G216)</f>
        <v>6.5661544806567031E-3</v>
      </c>
      <c r="I215">
        <f>LN(PRICE!H215/PRICE!H216)</f>
        <v>3.155178480192148E-2</v>
      </c>
      <c r="J215">
        <f>LN(PRICE!I215/PRICE!I216)</f>
        <v>-8.2690883763579231E-3</v>
      </c>
      <c r="K215">
        <f>LN(PRICE!J215/PRICE!J216)</f>
        <v>2.6926493409695747E-3</v>
      </c>
      <c r="L215">
        <f>LN(PRICE!K215/PRICE!K216)</f>
        <v>4.5967865650970247E-2</v>
      </c>
      <c r="M215">
        <f>LN(PRICE!L215/PRICE!L216)</f>
        <v>-2.1672630470269227E-3</v>
      </c>
      <c r="N215">
        <f>LN(PRICE!M215/PRICE!M216)</f>
        <v>-5.0242625475729202E-4</v>
      </c>
      <c r="O215">
        <f>LN(PRICE!N215/PRICE!N216)</f>
        <v>-1.3536234014482385E-2</v>
      </c>
      <c r="P215">
        <f>LN(PRICE!O215/PRICE!O216)</f>
        <v>-3.8957241944694285E-2</v>
      </c>
      <c r="Q215">
        <f>LN(PRICE!P215/PRICE!P216)</f>
        <v>-1.775185083608909E-2</v>
      </c>
      <c r="R215">
        <f t="shared" si="54"/>
        <v>6.6124945357046627E-4</v>
      </c>
      <c r="S215">
        <f t="shared" si="55"/>
        <v>1.993795979686987E-5</v>
      </c>
      <c r="T215">
        <f t="shared" si="56"/>
        <v>1.3183965020990126E-8</v>
      </c>
      <c r="V215">
        <f t="shared" si="57"/>
        <v>1.1860781927883424E-7</v>
      </c>
      <c r="W215">
        <f t="shared" si="58"/>
        <v>1.7370225524916123E-7</v>
      </c>
      <c r="X215">
        <f t="shared" si="59"/>
        <v>-9.5945240412417192E-8</v>
      </c>
      <c r="Y215">
        <f t="shared" si="60"/>
        <v>8.270527023403058E-7</v>
      </c>
      <c r="Z215">
        <f t="shared" si="61"/>
        <v>-1.0082088321678213E-7</v>
      </c>
      <c r="AA215">
        <f t="shared" si="62"/>
        <v>1.3091572405537032E-7</v>
      </c>
      <c r="AB215">
        <f t="shared" si="63"/>
        <v>6.2907821690020026E-7</v>
      </c>
      <c r="AC215">
        <f t="shared" si="64"/>
        <v>-1.648687516045882E-7</v>
      </c>
      <c r="AD215">
        <f t="shared" si="65"/>
        <v>5.3685934307319528E-8</v>
      </c>
      <c r="AE215">
        <f t="shared" si="66"/>
        <v>9.1650545729696015E-7</v>
      </c>
      <c r="AF215">
        <f t="shared" si="67"/>
        <v>-4.3210803500864481E-8</v>
      </c>
      <c r="AG215">
        <f t="shared" si="68"/>
        <v>-1.0017354468242788E-8</v>
      </c>
      <c r="AH215">
        <f t="shared" si="69"/>
        <v>-2.6988488958177222E-7</v>
      </c>
      <c r="AI215">
        <f t="shared" si="70"/>
        <v>-7.7672792369024723E-7</v>
      </c>
      <c r="AJ215">
        <f t="shared" si="71"/>
        <v>-3.5393568828997504E-7</v>
      </c>
    </row>
    <row r="216" spans="2:36" x14ac:dyDescent="0.3">
      <c r="B216">
        <v>212</v>
      </c>
      <c r="C216">
        <f>LN(PRICE!B216/PRICE!B217)</f>
        <v>-7.2888338599979442E-3</v>
      </c>
      <c r="D216">
        <f>LN(PRICE!C216/PRICE!C217)</f>
        <v>-3.3690376676441785E-4</v>
      </c>
      <c r="E216">
        <f>LN(PRICE!D216/PRICE!D217)</f>
        <v>-6.3516442296116101E-4</v>
      </c>
      <c r="F216">
        <f>LN(PRICE!E216/PRICE!E217)</f>
        <v>2.1517000514320025E-2</v>
      </c>
      <c r="G216">
        <f>LN(PRICE!F216/PRICE!F217)</f>
        <v>-6.7834028439367929E-3</v>
      </c>
      <c r="H216">
        <f>LN(PRICE!G216/PRICE!G217)</f>
        <v>-3.1461435682671947E-3</v>
      </c>
      <c r="I216">
        <f>LN(PRICE!H216/PRICE!H217)</f>
        <v>-1.0832069078945759E-2</v>
      </c>
      <c r="J216">
        <f>LN(PRICE!I216/PRICE!I217)</f>
        <v>-5.4001143069962922E-3</v>
      </c>
      <c r="K216">
        <f>LN(PRICE!J216/PRICE!J217)</f>
        <v>-2.4719445295641424E-2</v>
      </c>
      <c r="L216">
        <f>LN(PRICE!K216/PRICE!K217)</f>
        <v>4.7104720416658134E-3</v>
      </c>
      <c r="M216">
        <f>LN(PRICE!L216/PRICE!L217)</f>
        <v>-3.9284609324170194E-3</v>
      </c>
      <c r="N216">
        <f>LN(PRICE!M216/PRICE!M217)</f>
        <v>-4.0101428136933397E-3</v>
      </c>
      <c r="O216">
        <f>LN(PRICE!N216/PRICE!N217)</f>
        <v>-4.7750429979432941E-2</v>
      </c>
      <c r="P216">
        <f>LN(PRICE!O216/PRICE!O217)</f>
        <v>-3.3363353531077167E-2</v>
      </c>
      <c r="Q216">
        <f>LN(PRICE!P216/PRICE!P217)</f>
        <v>-7.7897852673195021E-3</v>
      </c>
      <c r="R216">
        <f t="shared" si="54"/>
        <v>-1.1334294081857757E-2</v>
      </c>
      <c r="S216">
        <f t="shared" si="55"/>
        <v>1.8941061807026376E-5</v>
      </c>
      <c r="T216">
        <f t="shared" si="56"/>
        <v>-2.1468356474348102E-7</v>
      </c>
      <c r="V216">
        <f t="shared" si="57"/>
        <v>-1.3805825264336771E-7</v>
      </c>
      <c r="W216">
        <f t="shared" si="58"/>
        <v>-6.3813150693048368E-9</v>
      </c>
      <c r="X216">
        <f t="shared" si="59"/>
        <v>-1.2030688592931593E-8</v>
      </c>
      <c r="Y216">
        <f t="shared" si="60"/>
        <v>4.0755483664355391E-7</v>
      </c>
      <c r="Z216">
        <f t="shared" si="61"/>
        <v>-1.2848485252896529E-7</v>
      </c>
      <c r="AA216">
        <f t="shared" si="62"/>
        <v>-5.9591299780327442E-8</v>
      </c>
      <c r="AB216">
        <f t="shared" si="63"/>
        <v>-2.051708899222909E-7</v>
      </c>
      <c r="AC216">
        <f t="shared" si="64"/>
        <v>-1.0228389885382417E-7</v>
      </c>
      <c r="AD216">
        <f t="shared" si="65"/>
        <v>-4.6821254118015161E-7</v>
      </c>
      <c r="AE216">
        <f t="shared" si="66"/>
        <v>8.9221342081461897E-8</v>
      </c>
      <c r="AF216">
        <f t="shared" si="67"/>
        <v>-7.4409221327399234E-8</v>
      </c>
      <c r="AG216">
        <f t="shared" si="68"/>
        <v>-7.5956362889168202E-8</v>
      </c>
      <c r="AH216">
        <f t="shared" si="69"/>
        <v>-9.0444384555252456E-7</v>
      </c>
      <c r="AI216">
        <f t="shared" si="70"/>
        <v>-6.319373413218043E-7</v>
      </c>
      <c r="AJ216">
        <f t="shared" si="71"/>
        <v>-1.4754680421176218E-7</v>
      </c>
    </row>
    <row r="217" spans="2:36" x14ac:dyDescent="0.3">
      <c r="B217">
        <v>213</v>
      </c>
      <c r="C217">
        <f>LN(PRICE!B217/PRICE!B218)</f>
        <v>-2.0611808409415379E-4</v>
      </c>
      <c r="D217">
        <f>LN(PRICE!C217/PRICE!C218)</f>
        <v>8.0417131909476022E-3</v>
      </c>
      <c r="E217">
        <f>LN(PRICE!D217/PRICE!D218)</f>
        <v>4.3400417008771085E-2</v>
      </c>
      <c r="F217">
        <f>LN(PRICE!E217/PRICE!E218)</f>
        <v>1.3787106938472227E-2</v>
      </c>
      <c r="G217">
        <f>LN(PRICE!F217/PRICE!F218)</f>
        <v>2.629806823845026E-2</v>
      </c>
      <c r="H217">
        <f>LN(PRICE!G217/PRICE!G218)</f>
        <v>1.0841357209813622E-2</v>
      </c>
      <c r="I217">
        <f>LN(PRICE!H217/PRICE!H218)</f>
        <v>-6.1829977606770534E-3</v>
      </c>
      <c r="J217">
        <f>LN(PRICE!I217/PRICE!I218)</f>
        <v>-5.6081080044395278E-4</v>
      </c>
      <c r="K217">
        <f>LN(PRICE!J217/PRICE!J218)</f>
        <v>1.3991770167576835E-2</v>
      </c>
      <c r="L217">
        <f>LN(PRICE!K217/PRICE!K218)</f>
        <v>2.197791045398631E-2</v>
      </c>
      <c r="M217">
        <f>LN(PRICE!L217/PRICE!L218)</f>
        <v>1.6006574224184559E-2</v>
      </c>
      <c r="N217">
        <f>LN(PRICE!M217/PRICE!M218)</f>
        <v>3.5079173193620769E-3</v>
      </c>
      <c r="O217">
        <f>LN(PRICE!N217/PRICE!N218)</f>
        <v>1.4973197435080823E-2</v>
      </c>
      <c r="P217">
        <f>LN(PRICE!O217/PRICE!O218)</f>
        <v>-2.4855802567654878E-2</v>
      </c>
      <c r="Q217">
        <f>LN(PRICE!P217/PRICE!P218)</f>
        <v>2.9140386649171945E-3</v>
      </c>
      <c r="R217">
        <f t="shared" si="54"/>
        <v>1.2574866670829526E-2</v>
      </c>
      <c r="S217">
        <f t="shared" si="55"/>
        <v>1.7994008716675057E-5</v>
      </c>
      <c r="T217">
        <f t="shared" si="56"/>
        <v>2.2627226048593316E-7</v>
      </c>
      <c r="V217">
        <f t="shared" si="57"/>
        <v>-3.708890601854566E-9</v>
      </c>
      <c r="W217">
        <f t="shared" si="58"/>
        <v>1.4470265725491194E-7</v>
      </c>
      <c r="X217">
        <f t="shared" si="59"/>
        <v>7.8094748196315935E-7</v>
      </c>
      <c r="Y217">
        <f t="shared" si="60"/>
        <v>2.4808532242860044E-7</v>
      </c>
      <c r="Z217">
        <f t="shared" si="61"/>
        <v>4.7320766911438947E-7</v>
      </c>
      <c r="AA217">
        <f t="shared" si="62"/>
        <v>1.950794761339743E-7</v>
      </c>
      <c r="AB217">
        <f t="shared" si="63"/>
        <v>-1.1125691560080526E-7</v>
      </c>
      <c r="AC217">
        <f t="shared" si="64"/>
        <v>-1.0091234431594002E-8</v>
      </c>
      <c r="AD217">
        <f t="shared" si="65"/>
        <v>2.5176803435709162E-7</v>
      </c>
      <c r="AE217">
        <f t="shared" si="66"/>
        <v>3.9547071228333355E-7</v>
      </c>
      <c r="AF217">
        <f t="shared" si="67"/>
        <v>2.8802243611408322E-7</v>
      </c>
      <c r="AG217">
        <f t="shared" si="68"/>
        <v>6.3121494821976606E-8</v>
      </c>
      <c r="AH217">
        <f t="shared" si="69"/>
        <v>2.6942784516334095E-7</v>
      </c>
      <c r="AI217">
        <f t="shared" si="70"/>
        <v>-4.4725552806233615E-7</v>
      </c>
      <c r="AJ217">
        <f t="shared" si="71"/>
        <v>5.2435237137248142E-8</v>
      </c>
    </row>
    <row r="218" spans="2:36" x14ac:dyDescent="0.3">
      <c r="B218">
        <v>214</v>
      </c>
      <c r="C218">
        <f>LN(PRICE!B218/PRICE!B219)</f>
        <v>-3.187604108185367E-3</v>
      </c>
      <c r="D218">
        <f>LN(PRICE!C218/PRICE!C219)</f>
        <v>-4.5065739978219716E-3</v>
      </c>
      <c r="E218">
        <f>LN(PRICE!D218/PRICE!D219)</f>
        <v>4.726782504392524E-3</v>
      </c>
      <c r="F218">
        <f>LN(PRICE!E218/PRICE!E219)</f>
        <v>-1.7330744741797834E-2</v>
      </c>
      <c r="G218">
        <f>LN(PRICE!F218/PRICE!F219)</f>
        <v>1.2032168440870081E-2</v>
      </c>
      <c r="H218">
        <f>LN(PRICE!G218/PRICE!G219)</f>
        <v>-1.5678463144394434E-3</v>
      </c>
      <c r="I218">
        <f>LN(PRICE!H218/PRICE!H219)</f>
        <v>-1.6388843510823068E-2</v>
      </c>
      <c r="J218">
        <f>LN(PRICE!I218/PRICE!I219)</f>
        <v>-8.4492376029754093E-3</v>
      </c>
      <c r="K218">
        <f>LN(PRICE!J218/PRICE!J219)</f>
        <v>-3.0647253118638407E-2</v>
      </c>
      <c r="L218">
        <f>LN(PRICE!K218/PRICE!K219)</f>
        <v>-3.6780630462099236E-2</v>
      </c>
      <c r="M218">
        <f>LN(PRICE!L218/PRICE!L219)</f>
        <v>3.8919742687337144E-3</v>
      </c>
      <c r="N218">
        <f>LN(PRICE!M218/PRICE!M219)</f>
        <v>3.0165746967083379E-3</v>
      </c>
      <c r="O218">
        <f>LN(PRICE!N218/PRICE!N219)</f>
        <v>-2.4402831706413948E-2</v>
      </c>
      <c r="P218">
        <f>LN(PRICE!O218/PRICE!O219)</f>
        <v>-7.1218755892187586E-3</v>
      </c>
      <c r="Q218">
        <f>LN(PRICE!P218/PRICE!P219)</f>
        <v>1.5686533634153552E-2</v>
      </c>
      <c r="R218">
        <f t="shared" si="54"/>
        <v>-7.1599642060235658E-3</v>
      </c>
      <c r="S218">
        <f t="shared" si="55"/>
        <v>1.7094308280841301E-5</v>
      </c>
      <c r="T218">
        <f t="shared" si="56"/>
        <v>-1.2239463541755596E-7</v>
      </c>
      <c r="V218">
        <f t="shared" si="57"/>
        <v>-5.448988730259687E-8</v>
      </c>
      <c r="W218">
        <f t="shared" si="58"/>
        <v>-7.7036765209192215E-8</v>
      </c>
      <c r="X218">
        <f t="shared" si="59"/>
        <v>8.0801077306572906E-8</v>
      </c>
      <c r="Y218">
        <f t="shared" si="60"/>
        <v>-2.9625709335286151E-7</v>
      </c>
      <c r="Z218">
        <f t="shared" si="61"/>
        <v>2.056815966152428E-7</v>
      </c>
      <c r="AA218">
        <f t="shared" si="62"/>
        <v>-2.680124823600869E-8</v>
      </c>
      <c r="AB218">
        <f t="shared" si="63"/>
        <v>-2.8015594334047499E-7</v>
      </c>
      <c r="AC218">
        <f t="shared" si="64"/>
        <v>-1.4443387232333825E-7</v>
      </c>
      <c r="AD218">
        <f t="shared" si="65"/>
        <v>-5.2389359277097989E-7</v>
      </c>
      <c r="AE218">
        <f t="shared" si="66"/>
        <v>-6.2873943588282678E-7</v>
      </c>
      <c r="AF218">
        <f t="shared" si="67"/>
        <v>6.6530607970836003E-8</v>
      </c>
      <c r="AG218">
        <f t="shared" si="68"/>
        <v>5.1566257817717672E-8</v>
      </c>
      <c r="AH218">
        <f t="shared" si="69"/>
        <v>-4.1714952811492859E-7</v>
      </c>
      <c r="AI218">
        <f t="shared" si="70"/>
        <v>-1.2174353685990374E-7</v>
      </c>
      <c r="AJ218">
        <f t="shared" si="71"/>
        <v>2.6815044180000662E-7</v>
      </c>
    </row>
    <row r="219" spans="2:36" x14ac:dyDescent="0.3">
      <c r="B219">
        <v>215</v>
      </c>
      <c r="C219">
        <f>LN(PRICE!B219/PRICE!B220)</f>
        <v>1.1513024113354635E-2</v>
      </c>
      <c r="D219">
        <f>LN(PRICE!C219/PRICE!C220)</f>
        <v>1.6485900720792277E-3</v>
      </c>
      <c r="E219">
        <f>LN(PRICE!D219/PRICE!D220)</f>
        <v>-1.4624544888698502E-2</v>
      </c>
      <c r="F219">
        <f>LN(PRICE!E219/PRICE!E220)</f>
        <v>1.8588310791027938E-2</v>
      </c>
      <c r="G219">
        <f>LN(PRICE!F219/PRICE!F220)</f>
        <v>-1.4940638278205203E-2</v>
      </c>
      <c r="H219">
        <f>LN(PRICE!G219/PRICE!G220)</f>
        <v>-1.5377095507899887E-3</v>
      </c>
      <c r="I219">
        <f>LN(PRICE!H219/PRICE!H220)</f>
        <v>-2.1044854799595614E-3</v>
      </c>
      <c r="J219">
        <f>LN(PRICE!I219/PRICE!I220)</f>
        <v>2.6135440389570826E-2</v>
      </c>
      <c r="K219">
        <f>LN(PRICE!J219/PRICE!J220)</f>
        <v>1.5509527206694795E-2</v>
      </c>
      <c r="L219">
        <f>LN(PRICE!K219/PRICE!K220)</f>
        <v>1.9629454364435261E-2</v>
      </c>
      <c r="M219">
        <f>LN(PRICE!L219/PRICE!L220)</f>
        <v>-7.9945964457613734E-4</v>
      </c>
      <c r="N219">
        <f>LN(PRICE!M219/PRICE!M220)</f>
        <v>7.0845050675258864E-3</v>
      </c>
      <c r="O219">
        <f>LN(PRICE!N219/PRICE!N220)</f>
        <v>2.579677102416883E-3</v>
      </c>
      <c r="P219">
        <f>LN(PRICE!O219/PRICE!O220)</f>
        <v>-2.4986065213046884E-2</v>
      </c>
      <c r="Q219">
        <f>LN(PRICE!P219/PRICE!P220)</f>
        <v>6.9410638043378055E-3</v>
      </c>
      <c r="R219">
        <f t="shared" si="54"/>
        <v>1.7840523390259535E-3</v>
      </c>
      <c r="S219">
        <f t="shared" si="55"/>
        <v>1.6239592866799238E-5</v>
      </c>
      <c r="T219">
        <f t="shared" si="56"/>
        <v>2.8972283638842371E-8</v>
      </c>
      <c r="V219">
        <f t="shared" si="57"/>
        <v>1.8696682426652154E-7</v>
      </c>
      <c r="W219">
        <f t="shared" si="58"/>
        <v>2.6772431574813867E-8</v>
      </c>
      <c r="X219">
        <f t="shared" si="59"/>
        <v>-2.3749665485469345E-7</v>
      </c>
      <c r="Y219">
        <f t="shared" si="60"/>
        <v>3.0186659932782461E-7</v>
      </c>
      <c r="Z219">
        <f t="shared" si="61"/>
        <v>-2.4262988280816884E-7</v>
      </c>
      <c r="AA219">
        <f t="shared" si="62"/>
        <v>-2.497177705221816E-8</v>
      </c>
      <c r="AB219">
        <f t="shared" si="63"/>
        <v>-3.4175987388633864E-8</v>
      </c>
      <c r="AC219">
        <f t="shared" si="64"/>
        <v>4.2442891132113106E-7</v>
      </c>
      <c r="AD219">
        <f t="shared" si="65"/>
        <v>2.5186840739326949E-7</v>
      </c>
      <c r="AE219">
        <f t="shared" si="66"/>
        <v>3.1877434707584405E-7</v>
      </c>
      <c r="AF219">
        <f t="shared" si="67"/>
        <v>-1.2982899141352495E-8</v>
      </c>
      <c r="AG219">
        <f t="shared" si="68"/>
        <v>1.1504947795939644E-7</v>
      </c>
      <c r="AH219">
        <f t="shared" si="69"/>
        <v>4.189290587105454E-8</v>
      </c>
      <c r="AI219">
        <f t="shared" si="70"/>
        <v>-4.0576352640317676E-7</v>
      </c>
      <c r="AJ219">
        <f t="shared" si="71"/>
        <v>1.1272005024492261E-7</v>
      </c>
    </row>
    <row r="220" spans="2:36" x14ac:dyDescent="0.3">
      <c r="B220">
        <v>216</v>
      </c>
      <c r="C220">
        <f>LN(PRICE!B220/PRICE!B221)</f>
        <v>1.2698472300228844E-2</v>
      </c>
      <c r="D220">
        <f>LN(PRICE!C220/PRICE!C221)</f>
        <v>3.0892075451585784E-2</v>
      </c>
      <c r="E220">
        <f>LN(PRICE!D220/PRICE!D221)</f>
        <v>-7.0517056168177081E-3</v>
      </c>
      <c r="F220">
        <f>LN(PRICE!E220/PRICE!E221)</f>
        <v>8.4442064504378859E-3</v>
      </c>
      <c r="G220">
        <f>LN(PRICE!F220/PRICE!F221)</f>
        <v>2.3886636103821021E-2</v>
      </c>
      <c r="H220">
        <f>LN(PRICE!G220/PRICE!G221)</f>
        <v>1.3361950654818841E-2</v>
      </c>
      <c r="I220">
        <f>LN(PRICE!H220/PRICE!H221)</f>
        <v>-2.4858156124926759E-2</v>
      </c>
      <c r="J220">
        <f>LN(PRICE!I220/PRICE!I221)</f>
        <v>1.7578637356992329E-2</v>
      </c>
      <c r="K220">
        <f>LN(PRICE!J220/PRICE!J221)</f>
        <v>1.9937327795082928E-2</v>
      </c>
      <c r="L220">
        <f>LN(PRICE!K220/PRICE!K221)</f>
        <v>4.0160674673987894E-2</v>
      </c>
      <c r="M220">
        <f>LN(PRICE!L220/PRICE!L221)</f>
        <v>1.8758009015677982E-2</v>
      </c>
      <c r="N220">
        <f>LN(PRICE!M220/PRICE!M221)</f>
        <v>8.5880976840552337E-3</v>
      </c>
      <c r="O220">
        <f>LN(PRICE!N220/PRICE!N221)</f>
        <v>-1.8432816278984143E-3</v>
      </c>
      <c r="P220">
        <f>LN(PRICE!O220/PRICE!O221)</f>
        <v>2.498606521304686E-2</v>
      </c>
      <c r="Q220">
        <f>LN(PRICE!P220/PRICE!P221)</f>
        <v>6.9896797111916181E-3</v>
      </c>
      <c r="R220">
        <f t="shared" si="54"/>
        <v>1.2001413522113532E-2</v>
      </c>
      <c r="S220">
        <f t="shared" si="55"/>
        <v>1.5427613223459279E-5</v>
      </c>
      <c r="T220">
        <f t="shared" si="56"/>
        <v>1.8515316595396173E-7</v>
      </c>
      <c r="V220">
        <f t="shared" si="57"/>
        <v>1.9590711917674188E-7</v>
      </c>
      <c r="W220">
        <f t="shared" si="58"/>
        <v>4.7659099173698659E-7</v>
      </c>
      <c r="X220">
        <f t="shared" si="59"/>
        <v>-1.0879098682195895E-7</v>
      </c>
      <c r="Y220">
        <f t="shared" si="60"/>
        <v>1.3027395109639566E-7</v>
      </c>
      <c r="Z220">
        <f t="shared" si="61"/>
        <v>3.6851378301926901E-7</v>
      </c>
      <c r="AA220">
        <f t="shared" si="62"/>
        <v>2.0614300661349351E-7</v>
      </c>
      <c r="AB220">
        <f t="shared" si="63"/>
        <v>-3.8350201814373532E-7</v>
      </c>
      <c r="AC220">
        <f t="shared" si="64"/>
        <v>2.7119641813913011E-7</v>
      </c>
      <c r="AD220">
        <f t="shared" si="65"/>
        <v>3.075853819318636E-7</v>
      </c>
      <c r="AE220">
        <f t="shared" si="66"/>
        <v>6.1958335566346178E-7</v>
      </c>
      <c r="AF220">
        <f t="shared" si="67"/>
        <v>2.8939130793604203E-7</v>
      </c>
      <c r="AG220">
        <f t="shared" si="68"/>
        <v>1.3249384939489052E-7</v>
      </c>
      <c r="AH220">
        <f t="shared" si="69"/>
        <v>-2.8437436017125122E-8</v>
      </c>
      <c r="AI220">
        <f t="shared" si="70"/>
        <v>3.8547535008301759E-7</v>
      </c>
      <c r="AJ220">
        <f t="shared" si="71"/>
        <v>1.0783407514012484E-7</v>
      </c>
    </row>
    <row r="221" spans="2:36" x14ac:dyDescent="0.3">
      <c r="B221">
        <v>217</v>
      </c>
      <c r="C221">
        <f>LN(PRICE!B221/PRICE!B222)</f>
        <v>2.6268906188243908E-2</v>
      </c>
      <c r="D221">
        <f>LN(PRICE!C221/PRICE!C222)</f>
        <v>2.7918957795138439E-2</v>
      </c>
      <c r="E221">
        <f>LN(PRICE!D221/PRICE!D222)</f>
        <v>6.0307675231072184E-3</v>
      </c>
      <c r="F221">
        <f>LN(PRICE!E221/PRICE!E222)</f>
        <v>2.9386356430674818E-2</v>
      </c>
      <c r="G221">
        <f>LN(PRICE!F221/PRICE!F222)</f>
        <v>7.4315669706386768E-3</v>
      </c>
      <c r="H221">
        <f>LN(PRICE!G221/PRICE!G222)</f>
        <v>2.0565810692857844E-2</v>
      </c>
      <c r="I221">
        <f>LN(PRICE!H221/PRICE!H222)</f>
        <v>1.0417893665218765E-2</v>
      </c>
      <c r="J221">
        <f>LN(PRICE!I221/PRICE!I222)</f>
        <v>2.2753574013170599E-2</v>
      </c>
      <c r="K221">
        <f>LN(PRICE!J221/PRICE!J222)</f>
        <v>1.1891714323017643E-2</v>
      </c>
      <c r="L221">
        <f>LN(PRICE!K221/PRICE!K222)</f>
        <v>-7.0654308325907968E-3</v>
      </c>
      <c r="M221">
        <f>LN(PRICE!L221/PRICE!L222)</f>
        <v>2.3442554385511454E-3</v>
      </c>
      <c r="N221">
        <f>LN(PRICE!M221/PRICE!M222)</f>
        <v>2.5401789301092085E-3</v>
      </c>
      <c r="O221">
        <f>LN(PRICE!N221/PRICE!N222)</f>
        <v>1.9902061339017299E-2</v>
      </c>
      <c r="P221">
        <f>LN(PRICE!O221/PRICE!O222)</f>
        <v>1.8371994243815085E-2</v>
      </c>
      <c r="Q221">
        <f>LN(PRICE!P221/PRICE!P222)</f>
        <v>6.0299686456455259E-3</v>
      </c>
      <c r="R221">
        <f t="shared" si="54"/>
        <v>1.1688090875943975E-2</v>
      </c>
      <c r="S221">
        <f t="shared" si="55"/>
        <v>1.4656232562286311E-5</v>
      </c>
      <c r="T221">
        <f t="shared" si="56"/>
        <v>1.7130337808697163E-7</v>
      </c>
      <c r="V221">
        <f t="shared" si="57"/>
        <v>3.8500319825178475E-7</v>
      </c>
      <c r="W221">
        <f t="shared" si="58"/>
        <v>4.0918673834220523E-7</v>
      </c>
      <c r="X221">
        <f t="shared" si="59"/>
        <v>8.8388331347742779E-8</v>
      </c>
      <c r="Y221">
        <f t="shared" si="60"/>
        <v>4.3069327400620798E-7</v>
      </c>
      <c r="Z221">
        <f t="shared" si="61"/>
        <v>1.0891877382388602E-7</v>
      </c>
      <c r="AA221">
        <f t="shared" si="62"/>
        <v>3.0141730434647917E-7</v>
      </c>
      <c r="AB221">
        <f t="shared" si="63"/>
        <v>1.5268707236661555E-7</v>
      </c>
      <c r="AC221">
        <f t="shared" si="64"/>
        <v>3.3348167236022254E-7</v>
      </c>
      <c r="AD221">
        <f t="shared" si="65"/>
        <v>1.7428773068241771E-7</v>
      </c>
      <c r="AE221">
        <f t="shared" si="66"/>
        <v>-1.0355259743519892E-7</v>
      </c>
      <c r="AF221">
        <f t="shared" si="67"/>
        <v>3.4357952892810076E-8</v>
      </c>
      <c r="AG221">
        <f t="shared" si="68"/>
        <v>3.7229453149500188E-8</v>
      </c>
      <c r="AH221">
        <f t="shared" si="69"/>
        <v>2.9168923945352482E-7</v>
      </c>
      <c r="AI221">
        <f t="shared" si="70"/>
        <v>2.6926422027033933E-7</v>
      </c>
      <c r="AJ221">
        <f t="shared" si="71"/>
        <v>8.8376622813875449E-8</v>
      </c>
    </row>
    <row r="222" spans="2:36" x14ac:dyDescent="0.3">
      <c r="B222">
        <v>218</v>
      </c>
      <c r="C222">
        <f>LN(PRICE!B222/PRICE!B223)</f>
        <v>1.4575069624256073E-2</v>
      </c>
      <c r="D222">
        <f>LN(PRICE!C222/PRICE!C223)</f>
        <v>9.081437028114564E-3</v>
      </c>
      <c r="E222">
        <f>LN(PRICE!D222/PRICE!D223)</f>
        <v>9.299012201913745E-3</v>
      </c>
      <c r="F222">
        <f>LN(PRICE!E222/PRICE!E223)</f>
        <v>9.5098967048279544E-4</v>
      </c>
      <c r="G222">
        <f>LN(PRICE!F222/PRICE!F223)</f>
        <v>-1.1032294848357951E-2</v>
      </c>
      <c r="H222">
        <f>LN(PRICE!G222/PRICE!G223)</f>
        <v>2.032048724698685E-3</v>
      </c>
      <c r="I222">
        <f>LN(PRICE!H222/PRICE!H223)</f>
        <v>3.9278280966336572E-3</v>
      </c>
      <c r="J222">
        <f>LN(PRICE!I222/PRICE!I223)</f>
        <v>2.7631136677075244E-2</v>
      </c>
      <c r="K222">
        <f>LN(PRICE!J222/PRICE!J223)</f>
        <v>1.7540670906947092E-2</v>
      </c>
      <c r="L222">
        <f>LN(PRICE!K222/PRICE!K223)</f>
        <v>4.6513084942847026E-2</v>
      </c>
      <c r="M222">
        <f>LN(PRICE!L222/PRICE!L223)</f>
        <v>-2.1405465450545975E-3</v>
      </c>
      <c r="N222">
        <f>LN(PRICE!M222/PRICE!M223)</f>
        <v>5.0992156058318897E-3</v>
      </c>
      <c r="O222">
        <f>LN(PRICE!N222/PRICE!N223)</f>
        <v>-2.3578554484532423E-2</v>
      </c>
      <c r="P222">
        <f>LN(PRICE!O222/PRICE!O223)</f>
        <v>7.5704759563866755E-2</v>
      </c>
      <c r="Q222">
        <f>LN(PRICE!P222/PRICE!P223)</f>
        <v>3.0287760714811998E-3</v>
      </c>
      <c r="R222">
        <f t="shared" si="54"/>
        <v>9.8904472929344633E-3</v>
      </c>
      <c r="S222">
        <f t="shared" si="55"/>
        <v>1.3923420934171996E-5</v>
      </c>
      <c r="T222">
        <f t="shared" si="56"/>
        <v>1.3770886088676845E-7</v>
      </c>
      <c r="V222">
        <f t="shared" si="57"/>
        <v>2.0293482952338139E-7</v>
      </c>
      <c r="W222">
        <f t="shared" si="58"/>
        <v>1.2644467042961504E-7</v>
      </c>
      <c r="X222">
        <f t="shared" si="59"/>
        <v>1.2947406115924666E-7</v>
      </c>
      <c r="Y222">
        <f t="shared" si="60"/>
        <v>1.3241029486181482E-8</v>
      </c>
      <c r="Z222">
        <f t="shared" si="61"/>
        <v>-1.5360728504358496E-7</v>
      </c>
      <c r="AA222">
        <f t="shared" si="62"/>
        <v>2.8293069752727177E-8</v>
      </c>
      <c r="AB222">
        <f t="shared" si="63"/>
        <v>5.4688803946498009E-8</v>
      </c>
      <c r="AC222">
        <f t="shared" si="64"/>
        <v>3.8471994684455711E-7</v>
      </c>
      <c r="AD222">
        <f t="shared" si="65"/>
        <v>2.4422614450520883E-7</v>
      </c>
      <c r="AE222">
        <f t="shared" si="66"/>
        <v>6.4762126060615657E-7</v>
      </c>
      <c r="AF222">
        <f t="shared" si="67"/>
        <v>-2.9803730575982722E-8</v>
      </c>
      <c r="AG222">
        <f t="shared" si="68"/>
        <v>7.0998525314096278E-8</v>
      </c>
      <c r="AH222">
        <f t="shared" si="69"/>
        <v>-3.2829413910745372E-7</v>
      </c>
      <c r="AI222">
        <f t="shared" si="70"/>
        <v>1.054069234128E-6</v>
      </c>
      <c r="AJ222">
        <f t="shared" si="71"/>
        <v>4.2170924158580559E-8</v>
      </c>
    </row>
    <row r="223" spans="2:36" x14ac:dyDescent="0.3">
      <c r="B223">
        <v>219</v>
      </c>
      <c r="C223">
        <f>LN(PRICE!B223/PRICE!B224)</f>
        <v>1.601436347937904E-2</v>
      </c>
      <c r="D223">
        <f>LN(PRICE!C223/PRICE!C224)</f>
        <v>5.1555974521828246E-3</v>
      </c>
      <c r="E223">
        <f>LN(PRICE!D223/PRICE!D224)</f>
        <v>8.2730443382156085E-3</v>
      </c>
      <c r="F223">
        <f>LN(PRICE!E223/PRICE!E224)</f>
        <v>3.9920093768097686E-3</v>
      </c>
      <c r="G223">
        <f>LN(PRICE!F223/PRICE!F224)</f>
        <v>-6.2856225668462343E-3</v>
      </c>
      <c r="H223">
        <f>LN(PRICE!G223/PRICE!G224)</f>
        <v>-1.0337736278598584E-2</v>
      </c>
      <c r="I223">
        <f>LN(PRICE!H223/PRICE!H224)</f>
        <v>6.5715041491663561E-3</v>
      </c>
      <c r="J223">
        <f>LN(PRICE!I223/PRICE!I224)</f>
        <v>-2.1512271539712531E-2</v>
      </c>
      <c r="K223">
        <f>LN(PRICE!J223/PRICE!J224)</f>
        <v>-1.210098714450584E-2</v>
      </c>
      <c r="L223">
        <f>LN(PRICE!K223/PRICE!K224)</f>
        <v>1.5326115538388519E-2</v>
      </c>
      <c r="M223">
        <f>LN(PRICE!L223/PRICE!L224)</f>
        <v>5.6159063195672498E-3</v>
      </c>
      <c r="N223">
        <f>LN(PRICE!M223/PRICE!M224)</f>
        <v>8.7293196419875197E-3</v>
      </c>
      <c r="O223">
        <f>LN(PRICE!N223/PRICE!N224)</f>
        <v>-5.6709791307495219E-2</v>
      </c>
      <c r="P223">
        <f>LN(PRICE!O223/PRICE!O224)</f>
        <v>-2.3700705186116772E-3</v>
      </c>
      <c r="Q223">
        <f>LN(PRICE!P223/PRICE!P224)</f>
        <v>-1.1060915383293459E-2</v>
      </c>
      <c r="R223">
        <f t="shared" si="54"/>
        <v>-4.3419098947408905E-3</v>
      </c>
      <c r="S223">
        <f t="shared" si="55"/>
        <v>1.3227249887463397E-5</v>
      </c>
      <c r="T223">
        <f t="shared" si="56"/>
        <v>-5.743152716658765E-8</v>
      </c>
      <c r="V223">
        <f t="shared" si="57"/>
        <v>2.1182598753041435E-7</v>
      </c>
      <c r="W223">
        <f t="shared" si="58"/>
        <v>6.819437581919184E-8</v>
      </c>
      <c r="X223">
        <f t="shared" si="59"/>
        <v>1.0942962479164209E-7</v>
      </c>
      <c r="Y223">
        <f t="shared" si="60"/>
        <v>5.2803305580159839E-8</v>
      </c>
      <c r="Z223">
        <f t="shared" si="61"/>
        <v>-8.3141500389954239E-8</v>
      </c>
      <c r="AA223">
        <f t="shared" si="62"/>
        <v>-1.367398210277194E-7</v>
      </c>
      <c r="AB223">
        <f t="shared" si="63"/>
        <v>8.6922927517525924E-8</v>
      </c>
      <c r="AC223">
        <f t="shared" si="64"/>
        <v>-2.845481913027446E-7</v>
      </c>
      <c r="AD223">
        <f t="shared" si="65"/>
        <v>-1.600627808453609E-7</v>
      </c>
      <c r="AE223">
        <f t="shared" si="66"/>
        <v>2.0272236003040056E-7</v>
      </c>
      <c r="AF223">
        <f t="shared" si="67"/>
        <v>7.4282996233500887E-8</v>
      </c>
      <c r="AG223">
        <f t="shared" si="68"/>
        <v>1.1546489225211144E-7</v>
      </c>
      <c r="AH223">
        <f t="shared" si="69"/>
        <v>-7.5011458069013881E-7</v>
      </c>
      <c r="AI223">
        <f t="shared" si="70"/>
        <v>-3.1349515000586624E-8</v>
      </c>
      <c r="AJ223">
        <f t="shared" si="71"/>
        <v>-1.4630549175891057E-7</v>
      </c>
    </row>
    <row r="224" spans="2:36" x14ac:dyDescent="0.3">
      <c r="B224">
        <v>220</v>
      </c>
      <c r="C224">
        <f>LN(PRICE!B224/PRICE!B225)</f>
        <v>3.5930700046764033E-2</v>
      </c>
      <c r="D224">
        <f>LN(PRICE!C224/PRICE!C225)</f>
        <v>2.1548130395287045E-2</v>
      </c>
      <c r="E224">
        <f>LN(PRICE!D224/PRICE!D225)</f>
        <v>1.7584326467585721E-2</v>
      </c>
      <c r="F224">
        <f>LN(PRICE!E224/PRICE!E225)</f>
        <v>2.0202743869454375E-2</v>
      </c>
      <c r="G224">
        <f>LN(PRICE!F224/PRICE!F225)</f>
        <v>4.6493110294436112E-2</v>
      </c>
      <c r="H224">
        <f>LN(PRICE!G224/PRICE!G225)</f>
        <v>1.610165431836064E-2</v>
      </c>
      <c r="I224">
        <f>LN(PRICE!H224/PRICE!H225)</f>
        <v>4.8616123709679888E-2</v>
      </c>
      <c r="J224">
        <f>LN(PRICE!I224/PRICE!I225)</f>
        <v>2.5224804034643635E-2</v>
      </c>
      <c r="K224">
        <f>LN(PRICE!J224/PRICE!J225)</f>
        <v>6.6647999330868415E-2</v>
      </c>
      <c r="L224">
        <f>LN(PRICE!K224/PRICE!K225)</f>
        <v>7.8576006217366198E-2</v>
      </c>
      <c r="M224">
        <f>LN(PRICE!L224/PRICE!L225)</f>
        <v>3.6815388727752175E-2</v>
      </c>
      <c r="N224">
        <f>LN(PRICE!M224/PRICE!M225)</f>
        <v>3.8375255725978809E-2</v>
      </c>
      <c r="O224">
        <f>LN(PRICE!N224/PRICE!N225)</f>
        <v>3.2061914557765595E-2</v>
      </c>
      <c r="P224">
        <f>LN(PRICE!O224/PRICE!O225)</f>
        <v>6.9669461499230229E-2</v>
      </c>
      <c r="Q224">
        <f>LN(PRICE!P224/PRICE!P225)</f>
        <v>4.8140453810837355E-2</v>
      </c>
      <c r="R224">
        <f t="shared" si="54"/>
        <v>3.9690715279812862E-2</v>
      </c>
      <c r="S224">
        <f t="shared" si="55"/>
        <v>1.2565887393090226E-5</v>
      </c>
      <c r="T224">
        <f t="shared" si="56"/>
        <v>4.9874905875733402E-7</v>
      </c>
      <c r="V224">
        <f t="shared" si="57"/>
        <v>4.5150113074253853E-7</v>
      </c>
      <c r="W224">
        <f t="shared" si="58"/>
        <v>2.7077138007880176E-7</v>
      </c>
      <c r="X224">
        <f t="shared" si="59"/>
        <v>2.209626662750182E-7</v>
      </c>
      <c r="Y224">
        <f t="shared" si="60"/>
        <v>2.5386540449500758E-7</v>
      </c>
      <c r="Z224">
        <f t="shared" si="61"/>
        <v>5.8422718851440809E-7</v>
      </c>
      <c r="AA224">
        <f t="shared" si="62"/>
        <v>2.0233157500698475E-7</v>
      </c>
      <c r="AB224">
        <f t="shared" si="63"/>
        <v>6.1090473602438129E-7</v>
      </c>
      <c r="AC224">
        <f t="shared" si="64"/>
        <v>3.1697204701209989E-7</v>
      </c>
      <c r="AD224">
        <f t="shared" si="65"/>
        <v>8.374912545664452E-7</v>
      </c>
      <c r="AE224">
        <f t="shared" si="66"/>
        <v>9.8737724592618119E-7</v>
      </c>
      <c r="AF224">
        <f t="shared" si="67"/>
        <v>4.6261802908577706E-7</v>
      </c>
      <c r="AG224">
        <f t="shared" si="68"/>
        <v>4.822191421336906E-7</v>
      </c>
      <c r="AH224">
        <f t="shared" si="69"/>
        <v>4.0288640793976264E-7</v>
      </c>
      <c r="AI224">
        <f t="shared" si="70"/>
        <v>8.7545860793656201E-7</v>
      </c>
      <c r="AJ224">
        <f t="shared" si="71"/>
        <v>6.0492752163924339E-7</v>
      </c>
    </row>
    <row r="225" spans="2:36" x14ac:dyDescent="0.3">
      <c r="B225">
        <v>221</v>
      </c>
      <c r="C225">
        <f>LN(PRICE!B225/PRICE!B226)</f>
        <v>-1.0161784397290985E-2</v>
      </c>
      <c r="D225">
        <f>LN(PRICE!C225/PRICE!C226)</f>
        <v>-4.7520883729849209E-2</v>
      </c>
      <c r="E225">
        <f>LN(PRICE!D225/PRICE!D226)</f>
        <v>3.2515017267086069E-3</v>
      </c>
      <c r="F225">
        <f>LN(PRICE!E225/PRICE!E226)</f>
        <v>-7.8020978785561898E-2</v>
      </c>
      <c r="G225">
        <f>LN(PRICE!F225/PRICE!F226)</f>
        <v>-1.2654314007751818E-2</v>
      </c>
      <c r="H225">
        <f>LN(PRICE!G225/PRICE!G226)</f>
        <v>-6.3015643665761747E-2</v>
      </c>
      <c r="I225">
        <f>LN(PRICE!H225/PRICE!H226)</f>
        <v>-1.9562018572208031E-2</v>
      </c>
      <c r="J225">
        <f>LN(PRICE!I225/PRICE!I226)</f>
        <v>-1.6015915058327716E-2</v>
      </c>
      <c r="K225">
        <f>LN(PRICE!J225/PRICE!J226)</f>
        <v>-1.2479870041909086E-2</v>
      </c>
      <c r="L225">
        <f>LN(PRICE!K225/PRICE!K226)</f>
        <v>-3.4002138149161899E-2</v>
      </c>
      <c r="M225">
        <f>LN(PRICE!L225/PRICE!L226)</f>
        <v>1.2937843479758172E-2</v>
      </c>
      <c r="N225">
        <f>LN(PRICE!M225/PRICE!M226)</f>
        <v>-1.0713211247829078E-3</v>
      </c>
      <c r="O225">
        <f>LN(PRICE!N225/PRICE!N226)</f>
        <v>-6.3967700589769652E-2</v>
      </c>
      <c r="P225">
        <f>LN(PRICE!O225/PRICE!O226)</f>
        <v>6.1829620504611571E-3</v>
      </c>
      <c r="Q225">
        <f>LN(PRICE!P225/PRICE!P226)</f>
        <v>9.4887398522075523E-3</v>
      </c>
      <c r="R225">
        <f t="shared" si="54"/>
        <v>-1.8720353050887404E-2</v>
      </c>
      <c r="S225">
        <f t="shared" si="55"/>
        <v>1.1937593023435714E-5</v>
      </c>
      <c r="T225">
        <f t="shared" si="56"/>
        <v>-2.2347595597652695E-7</v>
      </c>
      <c r="V225">
        <f t="shared" si="57"/>
        <v>-1.2130724652675876E-7</v>
      </c>
      <c r="W225">
        <f t="shared" si="58"/>
        <v>-5.6728497008094761E-7</v>
      </c>
      <c r="X225">
        <f t="shared" si="59"/>
        <v>3.8815104328445847E-8</v>
      </c>
      <c r="Y225">
        <f t="shared" si="60"/>
        <v>-9.3138269203214955E-7</v>
      </c>
      <c r="Z225">
        <f t="shared" si="61"/>
        <v>-1.5106205061530295E-7</v>
      </c>
      <c r="AA225">
        <f t="shared" si="62"/>
        <v>-7.5225510819170841E-7</v>
      </c>
      <c r="AB225">
        <f t="shared" si="63"/>
        <v>-2.3352341643191046E-7</v>
      </c>
      <c r="AC225">
        <f t="shared" si="64"/>
        <v>-1.9119147586423194E-7</v>
      </c>
      <c r="AD225">
        <f t="shared" si="65"/>
        <v>-1.4897960954567828E-7</v>
      </c>
      <c r="AE225">
        <f t="shared" si="66"/>
        <v>-4.0590368715133242E-7</v>
      </c>
      <c r="AF225">
        <f t="shared" si="67"/>
        <v>1.544467100622644E-7</v>
      </c>
      <c r="AG225">
        <f t="shared" si="68"/>
        <v>-1.2788995585067742E-8</v>
      </c>
      <c r="AH225">
        <f t="shared" si="69"/>
        <v>-7.6362037628565878E-7</v>
      </c>
      <c r="AI225">
        <f t="shared" si="70"/>
        <v>7.3809684637752893E-8</v>
      </c>
      <c r="AJ225">
        <f t="shared" si="71"/>
        <v>1.1327271466090931E-7</v>
      </c>
    </row>
    <row r="226" spans="2:36" x14ac:dyDescent="0.3">
      <c r="B226">
        <v>222</v>
      </c>
      <c r="C226">
        <f>LN(PRICE!B226/PRICE!B227)</f>
        <v>-1.8281631856348145E-2</v>
      </c>
      <c r="D226">
        <f>LN(PRICE!C226/PRICE!C227)</f>
        <v>-2.2972618030828527E-2</v>
      </c>
      <c r="E226">
        <f>LN(PRICE!D226/PRICE!D227)</f>
        <v>-1.2109958943708919E-3</v>
      </c>
      <c r="F226">
        <f>LN(PRICE!E226/PRICE!E227)</f>
        <v>-3.0739182655050469E-2</v>
      </c>
      <c r="G226">
        <f>LN(PRICE!F226/PRICE!F227)</f>
        <v>-2.3889184607249047E-2</v>
      </c>
      <c r="H226">
        <f>LN(PRICE!G226/PRICE!G227)</f>
        <v>-1.2891855899190837E-2</v>
      </c>
      <c r="I226">
        <f>LN(PRICE!H226/PRICE!H227)</f>
        <v>-2.4658527695083768E-2</v>
      </c>
      <c r="J226">
        <f>LN(PRICE!I226/PRICE!I227)</f>
        <v>-2.5709765819071822E-3</v>
      </c>
      <c r="K226">
        <f>LN(PRICE!J226/PRICE!J227)</f>
        <v>-2.6588490255916586E-2</v>
      </c>
      <c r="L226">
        <f>LN(PRICE!K226/PRICE!K227)</f>
        <v>-1.6391158977565941E-2</v>
      </c>
      <c r="M226">
        <f>LN(PRICE!L226/PRICE!L227)</f>
        <v>-3.0001742657505669E-2</v>
      </c>
      <c r="N226">
        <f>LN(PRICE!M226/PRICE!M227)</f>
        <v>-2.4326830006662581E-2</v>
      </c>
      <c r="O226">
        <f>LN(PRICE!N226/PRICE!N227)</f>
        <v>-0.10903142877581554</v>
      </c>
      <c r="P226">
        <f>LN(PRICE!O226/PRICE!O227)</f>
        <v>-2.2367490538063164E-2</v>
      </c>
      <c r="Q226">
        <f>LN(PRICE!P226/PRICE!P227)</f>
        <v>-3.1730338403239741E-3</v>
      </c>
      <c r="R226">
        <f t="shared" si="54"/>
        <v>-2.8852790495525336E-2</v>
      </c>
      <c r="S226">
        <f t="shared" si="55"/>
        <v>1.1340713372263926E-5</v>
      </c>
      <c r="T226">
        <f t="shared" si="56"/>
        <v>-3.2721122699973369E-7</v>
      </c>
      <c r="V226">
        <f t="shared" si="57"/>
        <v>-2.0732674686009361E-7</v>
      </c>
      <c r="W226">
        <f t="shared" si="58"/>
        <v>-2.6052587649812847E-7</v>
      </c>
      <c r="X226">
        <f t="shared" si="59"/>
        <v>-1.3733557333048686E-8</v>
      </c>
      <c r="Y226">
        <f t="shared" si="60"/>
        <v>-3.4860425978859421E-7</v>
      </c>
      <c r="Z226">
        <f t="shared" si="61"/>
        <v>-2.709203953279108E-7</v>
      </c>
      <c r="AA226">
        <f t="shared" si="62"/>
        <v>-1.4620284258925312E-7</v>
      </c>
      <c r="AB226">
        <f t="shared" si="63"/>
        <v>-2.7964529477197685E-7</v>
      </c>
      <c r="AC226">
        <f t="shared" si="64"/>
        <v>-2.9156708502212181E-8</v>
      </c>
      <c r="AD226">
        <f t="shared" si="65"/>
        <v>-3.0153244699358236E-7</v>
      </c>
      <c r="AE226">
        <f t="shared" si="66"/>
        <v>-1.8588743580378598E-7</v>
      </c>
      <c r="AF226">
        <f t="shared" si="67"/>
        <v>-3.4024116414719561E-7</v>
      </c>
      <c r="AG226">
        <f t="shared" si="68"/>
        <v>-2.7588360636134967E-7</v>
      </c>
      <c r="AH226">
        <f t="shared" si="69"/>
        <v>-1.2364941823149332E-6</v>
      </c>
      <c r="AI226">
        <f t="shared" si="70"/>
        <v>-2.5366329904899976E-7</v>
      </c>
      <c r="AJ226">
        <f t="shared" si="71"/>
        <v>-3.5984467303608054E-8</v>
      </c>
    </row>
    <row r="227" spans="2:36" x14ac:dyDescent="0.3">
      <c r="B227">
        <v>223</v>
      </c>
      <c r="C227">
        <f>LN(PRICE!B227/PRICE!B228)</f>
        <v>5.1732642780824333E-3</v>
      </c>
      <c r="D227">
        <f>LN(PRICE!C227/PRICE!C228)</f>
        <v>-1.5788682662986116E-3</v>
      </c>
      <c r="E227">
        <f>LN(PRICE!D227/PRICE!D228)</f>
        <v>4.7766399948035729E-3</v>
      </c>
      <c r="F227">
        <f>LN(PRICE!E227/PRICE!E228)</f>
        <v>4.4906592811346192E-3</v>
      </c>
      <c r="G227">
        <f>LN(PRICE!F227/PRICE!F228)</f>
        <v>-9.8244320036016686E-3</v>
      </c>
      <c r="H227">
        <f>LN(PRICE!G227/PRICE!G228)</f>
        <v>1.333676701710664E-3</v>
      </c>
      <c r="I227">
        <f>LN(PRICE!H227/PRICE!H228)</f>
        <v>7.5887730666414485E-3</v>
      </c>
      <c r="J227">
        <f>LN(PRICE!I227/PRICE!I228)</f>
        <v>6.0362894979982566E-3</v>
      </c>
      <c r="K227">
        <f>LN(PRICE!J227/PRICE!J228)</f>
        <v>-7.6621364308639911E-3</v>
      </c>
      <c r="L227">
        <f>LN(PRICE!K227/PRICE!K228)</f>
        <v>-8.6754669771179418E-3</v>
      </c>
      <c r="M227">
        <f>LN(PRICE!L227/PRICE!L228)</f>
        <v>1.0287774928562128E-2</v>
      </c>
      <c r="N227">
        <f>LN(PRICE!M227/PRICE!M228)</f>
        <v>7.3413297212927874E-3</v>
      </c>
      <c r="O227">
        <f>LN(PRICE!N227/PRICE!N228)</f>
        <v>3.1672901587723847E-3</v>
      </c>
      <c r="P227">
        <f>LN(PRICE!O227/PRICE!O228)</f>
        <v>-2.1382402633947401E-3</v>
      </c>
      <c r="Q227">
        <f>LN(PRICE!P227/PRICE!P228)</f>
        <v>1.0615848171223479E-2</v>
      </c>
      <c r="R227">
        <f t="shared" si="54"/>
        <v>2.1655238031818977E-3</v>
      </c>
      <c r="S227">
        <f t="shared" si="55"/>
        <v>1.0773677703650732E-5</v>
      </c>
      <c r="T227">
        <f t="shared" si="56"/>
        <v>2.3330655515065748E-8</v>
      </c>
      <c r="V227">
        <f t="shared" si="57"/>
        <v>5.5735082007869514E-8</v>
      </c>
      <c r="W227">
        <f t="shared" si="58"/>
        <v>-1.7010217837623038E-8</v>
      </c>
      <c r="X227">
        <f t="shared" si="59"/>
        <v>5.1461979810381604E-8</v>
      </c>
      <c r="Y227">
        <f t="shared" si="60"/>
        <v>4.8380915771852272E-8</v>
      </c>
      <c r="Z227">
        <f t="shared" si="61"/>
        <v>-1.0584526402823599E-7</v>
      </c>
      <c r="AA227">
        <f t="shared" si="62"/>
        <v>1.4368602945098628E-8</v>
      </c>
      <c r="AB227">
        <f t="shared" si="63"/>
        <v>8.1758995186140168E-8</v>
      </c>
      <c r="AC227">
        <f t="shared" si="64"/>
        <v>6.5033037577364894E-8</v>
      </c>
      <c r="AD227">
        <f t="shared" si="65"/>
        <v>-8.2549388427529383E-8</v>
      </c>
      <c r="AE227">
        <f t="shared" si="66"/>
        <v>-9.3466685140133787E-8</v>
      </c>
      <c r="AF227">
        <f t="shared" si="67"/>
        <v>1.108371713680268E-7</v>
      </c>
      <c r="AG227">
        <f t="shared" si="68"/>
        <v>7.9093120333440546E-8</v>
      </c>
      <c r="AH227">
        <f t="shared" si="69"/>
        <v>3.4123363364558428E-8</v>
      </c>
      <c r="AI227">
        <f t="shared" si="70"/>
        <v>-2.3036711450784178E-8</v>
      </c>
      <c r="AJ227">
        <f t="shared" si="71"/>
        <v>1.1437172674765179E-7</v>
      </c>
    </row>
    <row r="228" spans="2:36" x14ac:dyDescent="0.3">
      <c r="B228">
        <v>224</v>
      </c>
      <c r="C228">
        <f>LN(PRICE!B228/PRICE!B229)</f>
        <v>-4.7805604126405256E-3</v>
      </c>
      <c r="D228">
        <f>LN(PRICE!C228/PRICE!C229)</f>
        <v>-9.4321843292577423E-3</v>
      </c>
      <c r="E228">
        <f>LN(PRICE!D228/PRICE!D229)</f>
        <v>-7.9486388389145308E-3</v>
      </c>
      <c r="F228">
        <f>LN(PRICE!E228/PRICE!E229)</f>
        <v>-1.1569002157103667E-2</v>
      </c>
      <c r="G228">
        <f>LN(PRICE!F228/PRICE!F229)</f>
        <v>7.0437343820241166E-3</v>
      </c>
      <c r="H228">
        <f>LN(PRICE!G228/PRICE!G229)</f>
        <v>-1.572056236973457E-2</v>
      </c>
      <c r="I228">
        <f>LN(PRICE!H228/PRICE!H229)</f>
        <v>-1.6670591247163191E-2</v>
      </c>
      <c r="J228">
        <f>LN(PRICE!I228/PRICE!I229)</f>
        <v>-9.5740755540879904E-3</v>
      </c>
      <c r="K228">
        <f>LN(PRICE!J228/PRICE!J229)</f>
        <v>-2.1081760593910707E-2</v>
      </c>
      <c r="L228">
        <f>LN(PRICE!K228/PRICE!K229)</f>
        <v>6.1285272444382586E-3</v>
      </c>
      <c r="M228">
        <f>LN(PRICE!L228/PRICE!L229)</f>
        <v>7.413680842555598E-3</v>
      </c>
      <c r="N228">
        <f>LN(PRICE!M228/PRICE!M229)</f>
        <v>-3.4146969563645518E-2</v>
      </c>
      <c r="O228">
        <f>LN(PRICE!N228/PRICE!N229)</f>
        <v>-3.1672901587724484E-3</v>
      </c>
      <c r="P228">
        <f>LN(PRICE!O228/PRICE!O229)</f>
        <v>-3.360480775835939E-2</v>
      </c>
      <c r="Q228">
        <f>LN(PRICE!P228/PRICE!P229)</f>
        <v>1.0678417047873629E-3</v>
      </c>
      <c r="R228">
        <f t="shared" si="54"/>
        <v>-1.0015194496930087E-2</v>
      </c>
      <c r="S228">
        <f t="shared" si="55"/>
        <v>1.0234993818468196E-5</v>
      </c>
      <c r="T228">
        <f t="shared" si="56"/>
        <v>-1.0250545376683614E-7</v>
      </c>
      <c r="V228">
        <f t="shared" si="57"/>
        <v>-4.8929006272189547E-8</v>
      </c>
      <c r="W228">
        <f t="shared" si="58"/>
        <v>-9.6538348304605587E-8</v>
      </c>
      <c r="X228">
        <f t="shared" si="59"/>
        <v>-8.1354269381526441E-8</v>
      </c>
      <c r="Y228">
        <f t="shared" si="60"/>
        <v>-1.1840866556380126E-7</v>
      </c>
      <c r="Z228">
        <f t="shared" si="61"/>
        <v>7.2092577858948739E-8</v>
      </c>
      <c r="AA228">
        <f t="shared" si="62"/>
        <v>-1.6089985867707706E-7</v>
      </c>
      <c r="AB228">
        <f t="shared" si="63"/>
        <v>-1.7062339836492529E-7</v>
      </c>
      <c r="AC228">
        <f t="shared" si="64"/>
        <v>-9.7990604113638046E-8</v>
      </c>
      <c r="AD228">
        <f t="shared" si="65"/>
        <v>-2.157716893611025E-7</v>
      </c>
      <c r="AE228">
        <f t="shared" si="66"/>
        <v>6.2725438463139512E-8</v>
      </c>
      <c r="AF228">
        <f t="shared" si="67"/>
        <v>7.5878977595652637E-8</v>
      </c>
      <c r="AG228">
        <f t="shared" si="68"/>
        <v>-3.494940224033335E-7</v>
      </c>
      <c r="AH228">
        <f t="shared" si="69"/>
        <v>-3.2417195196331164E-8</v>
      </c>
      <c r="AI228">
        <f t="shared" si="70"/>
        <v>-3.4394499967762045E-7</v>
      </c>
      <c r="AJ228">
        <f t="shared" si="71"/>
        <v>1.09293532476012E-8</v>
      </c>
    </row>
    <row r="229" spans="2:36" x14ac:dyDescent="0.3">
      <c r="B229">
        <v>225</v>
      </c>
      <c r="C229">
        <f>LN(PRICE!B229/PRICE!B230)</f>
        <v>-4.1433926455980014E-3</v>
      </c>
      <c r="D229">
        <f>LN(PRICE!C229/PRICE!C230)</f>
        <v>7.1864061882035025E-3</v>
      </c>
      <c r="E229">
        <f>LN(PRICE!D229/PRICE!D230)</f>
        <v>-1.2809648853346681E-3</v>
      </c>
      <c r="F229">
        <f>LN(PRICE!E229/PRICE!E230)</f>
        <v>1.779065471101595E-2</v>
      </c>
      <c r="G229">
        <f>LN(PRICE!F229/PRICE!F230)</f>
        <v>-9.2971059865822724E-3</v>
      </c>
      <c r="H229">
        <f>LN(PRICE!G229/PRICE!G230)</f>
        <v>5.9979451750051408E-4</v>
      </c>
      <c r="I229">
        <f>LN(PRICE!H229/PRICE!H230)</f>
        <v>1.8887396910127168E-3</v>
      </c>
      <c r="J229">
        <f>LN(PRICE!I229/PRICE!I230)</f>
        <v>-2.0323858186016876E-2</v>
      </c>
      <c r="K229">
        <f>LN(PRICE!J229/PRICE!J230)</f>
        <v>-1.2617934199721202E-2</v>
      </c>
      <c r="L229">
        <f>LN(PRICE!K229/PRICE!K230)</f>
        <v>-1.0175966278451989E-2</v>
      </c>
      <c r="M229">
        <f>LN(PRICE!L229/PRICE!L230)</f>
        <v>-1.8745236936587955E-2</v>
      </c>
      <c r="N229">
        <f>LN(PRICE!M229/PRICE!M230)</f>
        <v>-1.8645267721476681E-2</v>
      </c>
      <c r="O229">
        <f>LN(PRICE!N229/PRICE!N230)</f>
        <v>4.3763894596400401E-3</v>
      </c>
      <c r="P229">
        <f>LN(PRICE!O229/PRICE!O230)</f>
        <v>9.4140396069544316E-2</v>
      </c>
      <c r="Q229">
        <f>LN(PRICE!P229/PRICE!P230)</f>
        <v>-9.5693468211858375E-3</v>
      </c>
      <c r="R229">
        <f t="shared" si="54"/>
        <v>-9.6101609716927933E-4</v>
      </c>
      <c r="S229">
        <f t="shared" si="55"/>
        <v>9.723244127544787E-6</v>
      </c>
      <c r="T229">
        <f t="shared" si="56"/>
        <v>-9.3441941232772064E-9</v>
      </c>
      <c r="V229">
        <f t="shared" si="57"/>
        <v>-4.0287218209423025E-8</v>
      </c>
      <c r="W229">
        <f t="shared" si="58"/>
        <v>6.9875181767601218E-8</v>
      </c>
      <c r="X229">
        <f t="shared" si="59"/>
        <v>-1.2455134298921392E-8</v>
      </c>
      <c r="Y229">
        <f t="shared" si="60"/>
        <v>1.7298287894406284E-7</v>
      </c>
      <c r="Z229">
        <f t="shared" si="61"/>
        <v>-9.039803118719757E-8</v>
      </c>
      <c r="AA229">
        <f t="shared" si="62"/>
        <v>5.8319485200204325E-9</v>
      </c>
      <c r="AB229">
        <f t="shared" si="63"/>
        <v>1.8364677109100155E-8</v>
      </c>
      <c r="AC229">
        <f t="shared" si="64"/>
        <v>-1.9761383475624165E-7</v>
      </c>
      <c r="AD229">
        <f t="shared" si="65"/>
        <v>-1.2268725460918571E-7</v>
      </c>
      <c r="AE229">
        <f t="shared" si="66"/>
        <v>-9.8943404359052076E-8</v>
      </c>
      <c r="AF229">
        <f t="shared" si="67"/>
        <v>-1.8226451496311445E-7</v>
      </c>
      <c r="AG229">
        <f t="shared" si="68"/>
        <v>-1.812924898793485E-7</v>
      </c>
      <c r="AH229">
        <f t="shared" si="69"/>
        <v>4.2552703113293924E-8</v>
      </c>
      <c r="AI229">
        <f t="shared" si="70"/>
        <v>9.1535005324793717E-7</v>
      </c>
      <c r="AJ229">
        <f t="shared" si="71"/>
        <v>-9.3045095283534575E-8</v>
      </c>
    </row>
    <row r="230" spans="2:36" x14ac:dyDescent="0.3">
      <c r="B230">
        <v>226</v>
      </c>
      <c r="C230">
        <f>LN(PRICE!B230/PRICE!B231)</f>
        <v>-3.8479415433134551E-3</v>
      </c>
      <c r="D230">
        <f>LN(PRICE!C230/PRICE!C231)</f>
        <v>4.2872082401034213E-3</v>
      </c>
      <c r="E230">
        <f>LN(PRICE!D230/PRICE!D231)</f>
        <v>4.5174834120967415E-4</v>
      </c>
      <c r="F230">
        <f>LN(PRICE!E230/PRICE!E231)</f>
        <v>1.0499434759731721E-3</v>
      </c>
      <c r="G230">
        <f>LN(PRICE!F230/PRICE!F231)</f>
        <v>-4.1183582752843065E-3</v>
      </c>
      <c r="H230">
        <f>LN(PRICE!G230/PRICE!G231)</f>
        <v>-6.4197921949546892E-3</v>
      </c>
      <c r="I230">
        <f>LN(PRICE!H230/PRICE!H231)</f>
        <v>6.1704808901458788E-3</v>
      </c>
      <c r="J230">
        <f>LN(PRICE!I230/PRICE!I231)</f>
        <v>-1.6235992612649408E-2</v>
      </c>
      <c r="K230">
        <f>LN(PRICE!J230/PRICE!J231)</f>
        <v>-1.4839494672871635E-2</v>
      </c>
      <c r="L230">
        <f>LN(PRICE!K230/PRICE!K231)</f>
        <v>-2.5174850044078444E-2</v>
      </c>
      <c r="M230">
        <f>LN(PRICE!L230/PRICE!L231)</f>
        <v>-3.3330021496138411E-3</v>
      </c>
      <c r="N230">
        <f>LN(PRICE!M230/PRICE!M231)</f>
        <v>4.2841914523018922E-2</v>
      </c>
      <c r="O230">
        <f>LN(PRICE!N230/PRICE!N231)</f>
        <v>6.3724384964098848E-3</v>
      </c>
      <c r="P230">
        <f>LN(PRICE!O230/PRICE!O231)</f>
        <v>3.0303052343946305E-3</v>
      </c>
      <c r="Q230">
        <f>LN(PRICE!P230/PRICE!P231)</f>
        <v>-1.1573164250862829E-2</v>
      </c>
      <c r="R230">
        <f t="shared" si="54"/>
        <v>1.4371025637519282E-3</v>
      </c>
      <c r="S230">
        <f t="shared" si="55"/>
        <v>9.2370819211675474E-6</v>
      </c>
      <c r="T230">
        <f t="shared" si="56"/>
        <v>1.3274634110496468E-8</v>
      </c>
      <c r="V230">
        <f t="shared" si="57"/>
        <v>-3.5543751263450269E-8</v>
      </c>
      <c r="W230">
        <f t="shared" si="58"/>
        <v>3.9601293726939851E-8</v>
      </c>
      <c r="X230">
        <f t="shared" si="59"/>
        <v>4.1728364355053095E-9</v>
      </c>
      <c r="Y230">
        <f t="shared" si="60"/>
        <v>9.698413900159601E-9</v>
      </c>
      <c r="Z230">
        <f t="shared" si="61"/>
        <v>-3.8041612769519427E-8</v>
      </c>
      <c r="AA230">
        <f t="shared" si="62"/>
        <v>-5.9300146421668488E-8</v>
      </c>
      <c r="AB230">
        <f t="shared" si="63"/>
        <v>5.6997237475276331E-8</v>
      </c>
      <c r="AC230">
        <f t="shared" si="64"/>
        <v>-1.499731938345137E-7</v>
      </c>
      <c r="AD230">
        <f t="shared" si="65"/>
        <v>-1.3707362796204472E-7</v>
      </c>
      <c r="AE230">
        <f t="shared" si="66"/>
        <v>-2.3254215221026104E-7</v>
      </c>
      <c r="AF230">
        <f t="shared" si="67"/>
        <v>-3.0787213899410588E-8</v>
      </c>
      <c r="AG230">
        <f t="shared" si="68"/>
        <v>3.9573427410878349E-7</v>
      </c>
      <c r="AH230">
        <f t="shared" si="69"/>
        <v>5.8862736428939858E-8</v>
      </c>
      <c r="AI230">
        <f t="shared" si="70"/>
        <v>2.7991177696246027E-8</v>
      </c>
      <c r="AJ230">
        <f t="shared" si="71"/>
        <v>-1.069022662723476E-7</v>
      </c>
    </row>
    <row r="231" spans="2:36" x14ac:dyDescent="0.3">
      <c r="B231">
        <v>227</v>
      </c>
      <c r="C231">
        <f>LN(PRICE!B231/PRICE!B232)</f>
        <v>-1.7216997239552154E-2</v>
      </c>
      <c r="D231">
        <f>LN(PRICE!C231/PRICE!C232)</f>
        <v>-2.4054574404277489E-2</v>
      </c>
      <c r="E231">
        <f>LN(PRICE!D231/PRICE!D232)</f>
        <v>-8.4027684112605514E-3</v>
      </c>
      <c r="F231">
        <f>LN(PRICE!E231/PRICE!E232)</f>
        <v>-2.4305584795689433E-2</v>
      </c>
      <c r="G231">
        <f>LN(PRICE!F231/PRICE!F232)</f>
        <v>-8.7419506729617888E-3</v>
      </c>
      <c r="H231">
        <f>LN(PRICE!G231/PRICE!G232)</f>
        <v>-9.2925109515366155E-3</v>
      </c>
      <c r="I231">
        <f>LN(PRICE!H231/PRICE!H232)</f>
        <v>-2.1126217573298273E-2</v>
      </c>
      <c r="J231">
        <f>LN(PRICE!I231/PRICE!I232)</f>
        <v>-2.3419023354618184E-3</v>
      </c>
      <c r="K231">
        <f>LN(PRICE!J231/PRICE!J232)</f>
        <v>-3.2588434964080426E-2</v>
      </c>
      <c r="L231">
        <f>LN(PRICE!K231/PRICE!K232)</f>
        <v>1.4219027842247045E-2</v>
      </c>
      <c r="M231">
        <f>LN(PRICE!L231/PRICE!L232)</f>
        <v>-1.3734903627681755E-2</v>
      </c>
      <c r="N231">
        <f>LN(PRICE!M231/PRICE!M232)</f>
        <v>-5.2098278017490636E-4</v>
      </c>
      <c r="O231">
        <f>LN(PRICE!N231/PRICE!N232)</f>
        <v>-4.9007624768796124E-2</v>
      </c>
      <c r="P231">
        <f>LN(PRICE!O231/PRICE!O232)</f>
        <v>-3.9060162744121621E-2</v>
      </c>
      <c r="Q231">
        <f>LN(PRICE!P231/PRICE!P232)</f>
        <v>-3.4946967280033187E-2</v>
      </c>
      <c r="R231">
        <f t="shared" si="54"/>
        <v>-1.6980089513849862E-2</v>
      </c>
      <c r="S231">
        <f t="shared" si="55"/>
        <v>8.7752278251091689E-6</v>
      </c>
      <c r="T231">
        <f t="shared" si="56"/>
        <v>-1.4900415397477973E-7</v>
      </c>
      <c r="V231">
        <f t="shared" si="57"/>
        <v>-1.5108307324134582E-7</v>
      </c>
      <c r="W231">
        <f t="shared" si="58"/>
        <v>-2.1108437063357464E-7</v>
      </c>
      <c r="X231">
        <f t="shared" si="59"/>
        <v>-7.3736207170441957E-8</v>
      </c>
      <c r="Y231">
        <f t="shared" si="60"/>
        <v>-2.1328704400468427E-7</v>
      </c>
      <c r="Z231">
        <f t="shared" si="61"/>
        <v>-7.6712608791106115E-8</v>
      </c>
      <c r="AA231">
        <f t="shared" si="62"/>
        <v>-8.1543900667055784E-8</v>
      </c>
      <c r="AB231">
        <f t="shared" si="63"/>
        <v>-1.8538737228851731E-7</v>
      </c>
      <c r="AC231">
        <f t="shared" si="64"/>
        <v>-2.0550726537832694E-8</v>
      </c>
      <c r="AD231">
        <f t="shared" si="65"/>
        <v>-2.8597094127355907E-7</v>
      </c>
      <c r="AE231">
        <f t="shared" si="66"/>
        <v>1.2477520876728825E-7</v>
      </c>
      <c r="AF231">
        <f t="shared" si="67"/>
        <v>-1.205269084888258E-7</v>
      </c>
      <c r="AG231">
        <f t="shared" si="68"/>
        <v>-4.5717425889935722E-9</v>
      </c>
      <c r="AH231">
        <f t="shared" si="69"/>
        <v>-4.3005307251364903E-7</v>
      </c>
      <c r="AI231">
        <f t="shared" si="70"/>
        <v>-3.4276182696550854E-7</v>
      </c>
      <c r="AJ231">
        <f t="shared" si="71"/>
        <v>-3.0666759967892693E-7</v>
      </c>
    </row>
    <row r="232" spans="2:36" x14ac:dyDescent="0.3">
      <c r="B232">
        <v>228</v>
      </c>
      <c r="C232">
        <f>LN(PRICE!B232/PRICE!B233)</f>
        <v>-2.0684155424579437E-2</v>
      </c>
      <c r="D232">
        <f>LN(PRICE!C232/PRICE!C233)</f>
        <v>1.1621834714966399E-3</v>
      </c>
      <c r="E232">
        <f>LN(PRICE!D232/PRICE!D233)</f>
        <v>-1.7913607604343898E-3</v>
      </c>
      <c r="F232">
        <f>LN(PRICE!E232/PRICE!E233)</f>
        <v>2.701681986366057E-3</v>
      </c>
      <c r="G232">
        <f>LN(PRICE!F232/PRICE!F233)</f>
        <v>-3.6308111470343421E-2</v>
      </c>
      <c r="H232">
        <f>LN(PRICE!G232/PRICE!G233)</f>
        <v>1.5558456556534533E-3</v>
      </c>
      <c r="I232">
        <f>LN(PRICE!H232/PRICE!H233)</f>
        <v>1.5294477406405313E-2</v>
      </c>
      <c r="J232">
        <f>LN(PRICE!I232/PRICE!I233)</f>
        <v>-7.0310377083432794E-3</v>
      </c>
      <c r="K232">
        <f>LN(PRICE!J232/PRICE!J233)</f>
        <v>-1.8616638299304114E-2</v>
      </c>
      <c r="L232">
        <f>LN(PRICE!K232/PRICE!K233)</f>
        <v>-6.2109931711255006E-2</v>
      </c>
      <c r="M232">
        <f>LN(PRICE!L232/PRICE!L233)</f>
        <v>-1.9400403694985503E-2</v>
      </c>
      <c r="N232">
        <f>LN(PRICE!M232/PRICE!M233)</f>
        <v>-1.2422579901152539E-2</v>
      </c>
      <c r="O232">
        <f>LN(PRICE!N232/PRICE!N233)</f>
        <v>-9.3762243435584671E-3</v>
      </c>
      <c r="P232">
        <f>LN(PRICE!O232/PRICE!O233)</f>
        <v>2.1913814467040657E-3</v>
      </c>
      <c r="Q232">
        <f>LN(PRICE!P232/PRICE!P233)</f>
        <v>-6.0423156777576845E-3</v>
      </c>
      <c r="R232">
        <f t="shared" si="54"/>
        <v>-1.3896659361877107E-2</v>
      </c>
      <c r="S232">
        <f t="shared" si="55"/>
        <v>8.3364664338537104E-6</v>
      </c>
      <c r="T232">
        <f t="shared" si="56"/>
        <v>-1.1584903431298742E-7</v>
      </c>
      <c r="V232">
        <f t="shared" si="57"/>
        <v>-1.7243276740961962E-7</v>
      </c>
      <c r="W232">
        <f t="shared" si="58"/>
        <v>9.6885035001113191E-9</v>
      </c>
      <c r="X232">
        <f t="shared" si="59"/>
        <v>-1.493361885028395E-8</v>
      </c>
      <c r="Y232">
        <f t="shared" si="60"/>
        <v>2.2522481194287851E-8</v>
      </c>
      <c r="Z232">
        <f t="shared" si="61"/>
        <v>-3.026813525491368E-7</v>
      </c>
      <c r="AA232">
        <f t="shared" si="62"/>
        <v>1.2970255084612133E-8</v>
      </c>
      <c r="AB232">
        <f t="shared" si="63"/>
        <v>1.2750189752183185E-7</v>
      </c>
      <c r="AC232">
        <f t="shared" si="64"/>
        <v>-5.8614009850763463E-8</v>
      </c>
      <c r="AD232">
        <f t="shared" si="65"/>
        <v>-1.5519698029334418E-7</v>
      </c>
      <c r="AE232">
        <f t="shared" si="66"/>
        <v>-5.1777736091982354E-7</v>
      </c>
      <c r="AF232">
        <f t="shared" si="67"/>
        <v>-1.6173081420645813E-7</v>
      </c>
      <c r="AG232">
        <f t="shared" si="68"/>
        <v>-1.0356042036782388E-7</v>
      </c>
      <c r="AH232">
        <f t="shared" si="69"/>
        <v>-7.8164579516357194E-8</v>
      </c>
      <c r="AI232">
        <f t="shared" si="70"/>
        <v>1.8268377874218228E-8</v>
      </c>
      <c r="AJ232">
        <f t="shared" si="71"/>
        <v>-5.0371561830374971E-8</v>
      </c>
    </row>
    <row r="233" spans="2:36" x14ac:dyDescent="0.3">
      <c r="B233">
        <v>229</v>
      </c>
      <c r="C233">
        <f>LN(PRICE!B233/PRICE!B234)</f>
        <v>1.8989471429917235E-2</v>
      </c>
      <c r="D233">
        <f>LN(PRICE!C233/PRICE!C234)</f>
        <v>-7.8027982159329192E-4</v>
      </c>
      <c r="E233">
        <f>LN(PRICE!D233/PRICE!D234)</f>
        <v>1.3431648367584882E-3</v>
      </c>
      <c r="F233">
        <f>LN(PRICE!E233/PRICE!E234)</f>
        <v>1.1427484394082596E-2</v>
      </c>
      <c r="G233">
        <f>LN(PRICE!F233/PRICE!F234)</f>
        <v>-1.308571497645763E-3</v>
      </c>
      <c r="H233">
        <f>LN(PRICE!G233/PRICE!G234)</f>
        <v>9.4211955749665365E-3</v>
      </c>
      <c r="I233">
        <f>LN(PRICE!H233/PRICE!H234)</f>
        <v>1.7540824539403581E-2</v>
      </c>
      <c r="J233">
        <f>LN(PRICE!I233/PRICE!I234)</f>
        <v>1.9222634867264714E-2</v>
      </c>
      <c r="K233">
        <f>LN(PRICE!J233/PRICE!J234)</f>
        <v>2.1577738598382825E-2</v>
      </c>
      <c r="L233">
        <f>LN(PRICE!K233/PRICE!K234)</f>
        <v>-1.3643847645908962E-3</v>
      </c>
      <c r="M233">
        <f>LN(PRICE!L233/PRICE!L234)</f>
        <v>8.9931578091403813E-3</v>
      </c>
      <c r="N233">
        <f>LN(PRICE!M233/PRICE!M234)</f>
        <v>2.5001423527133124E-2</v>
      </c>
      <c r="O233">
        <f>LN(PRICE!N233/PRICE!N234)</f>
        <v>2.3975023764711195E-2</v>
      </c>
      <c r="P233">
        <f>LN(PRICE!O233/PRICE!O234)</f>
        <v>2.4802307820567249E-2</v>
      </c>
      <c r="Q233">
        <f>LN(PRICE!P233/PRICE!P234)</f>
        <v>8.0646292119425748E-3</v>
      </c>
      <c r="R233">
        <f t="shared" si="54"/>
        <v>1.3313338172836571E-2</v>
      </c>
      <c r="S233">
        <f t="shared" si="55"/>
        <v>7.9196431121610253E-6</v>
      </c>
      <c r="T233">
        <f t="shared" si="56"/>
        <v>1.0543688696037559E-7</v>
      </c>
      <c r="V233">
        <f t="shared" si="57"/>
        <v>1.5038983661352261E-7</v>
      </c>
      <c r="W233">
        <f t="shared" si="58"/>
        <v>-6.179537714639548E-9</v>
      </c>
      <c r="X233">
        <f t="shared" si="59"/>
        <v>1.0637386147931249E-8</v>
      </c>
      <c r="Y233">
        <f t="shared" si="60"/>
        <v>9.0501598070923838E-8</v>
      </c>
      <c r="Z233">
        <f t="shared" si="61"/>
        <v>-1.0363419248100504E-8</v>
      </c>
      <c r="AA233">
        <f t="shared" si="62"/>
        <v>7.4612506643605666E-8</v>
      </c>
      <c r="AB233">
        <f t="shared" si="63"/>
        <v>1.3891707024511266E-7</v>
      </c>
      <c r="AC233">
        <f t="shared" si="64"/>
        <v>1.5223640782411936E-7</v>
      </c>
      <c r="AD233">
        <f t="shared" si="65"/>
        <v>1.7088798886669364E-7</v>
      </c>
      <c r="AE233">
        <f t="shared" si="66"/>
        <v>-1.0805440403229733E-8</v>
      </c>
      <c r="AF233">
        <f t="shared" si="67"/>
        <v>7.1222600299735757E-8</v>
      </c>
      <c r="AG233">
        <f t="shared" si="68"/>
        <v>1.9800235163088044E-7</v>
      </c>
      <c r="AH233">
        <f t="shared" si="69"/>
        <v>1.8987363182209191E-7</v>
      </c>
      <c r="AI233">
        <f t="shared" si="70"/>
        <v>1.9642542629685294E-7</v>
      </c>
      <c r="AJ233">
        <f t="shared" si="71"/>
        <v>6.3868985190493607E-8</v>
      </c>
    </row>
    <row r="234" spans="2:36" x14ac:dyDescent="0.3">
      <c r="B234">
        <v>230</v>
      </c>
      <c r="C234">
        <f>LN(PRICE!B234/PRICE!B235)</f>
        <v>-3.1769185559794154E-2</v>
      </c>
      <c r="D234">
        <f>LN(PRICE!C234/PRICE!C235)</f>
        <v>-5.3809731728151726E-3</v>
      </c>
      <c r="E234">
        <f>LN(PRICE!D234/PRICE!D235)</f>
        <v>-8.4030318991881493E-3</v>
      </c>
      <c r="F234">
        <f>LN(PRICE!E234/PRICE!E235)</f>
        <v>-1.4021217540776258E-2</v>
      </c>
      <c r="G234">
        <f>LN(PRICE!F234/PRICE!F235)</f>
        <v>-1.0114595254893095E-2</v>
      </c>
      <c r="H234">
        <f>LN(PRICE!G234/PRICE!G235)</f>
        <v>-2.0381882575470679E-2</v>
      </c>
      <c r="I234">
        <f>LN(PRICE!H234/PRICE!H235)</f>
        <v>-1.8048847464163083E-2</v>
      </c>
      <c r="J234">
        <f>LN(PRICE!I234/PRICE!I235)</f>
        <v>-3.4001208684413531E-2</v>
      </c>
      <c r="K234">
        <f>LN(PRICE!J234/PRICE!J235)</f>
        <v>-3.101322515727847E-2</v>
      </c>
      <c r="L234">
        <f>LN(PRICE!K234/PRICE!K235)</f>
        <v>-2.7235757293176267E-2</v>
      </c>
      <c r="M234">
        <f>LN(PRICE!L234/PRICE!L235)</f>
        <v>-8.8925537006419985E-3</v>
      </c>
      <c r="N234">
        <f>LN(PRICE!M234/PRICE!M235)</f>
        <v>-3.1595349735481569E-3</v>
      </c>
      <c r="O234">
        <f>LN(PRICE!N234/PRICE!N235)</f>
        <v>-2.0811345589075374E-2</v>
      </c>
      <c r="P234">
        <f>LN(PRICE!O234/PRICE!O235)</f>
        <v>-3.0271783625102678E-2</v>
      </c>
      <c r="Q234">
        <f>LN(PRICE!P234/PRICE!P235)</f>
        <v>-1.2072684880834803E-2</v>
      </c>
      <c r="R234">
        <f t="shared" si="54"/>
        <v>-1.7587328409548228E-2</v>
      </c>
      <c r="S234">
        <f t="shared" si="55"/>
        <v>7.5236609565529735E-6</v>
      </c>
      <c r="T234">
        <f t="shared" si="56"/>
        <v>-1.3232109608499292E-7</v>
      </c>
      <c r="V234">
        <f t="shared" si="57"/>
        <v>-2.3902058101770979E-7</v>
      </c>
      <c r="W234">
        <f t="shared" si="58"/>
        <v>-4.0484617768568489E-8</v>
      </c>
      <c r="X234">
        <f t="shared" si="59"/>
        <v>-6.3221563016591058E-8</v>
      </c>
      <c r="Y234">
        <f t="shared" si="60"/>
        <v>-1.0549088697487403E-7</v>
      </c>
      <c r="Z234">
        <f t="shared" si="61"/>
        <v>-7.6098785410575147E-8</v>
      </c>
      <c r="AA234">
        <f t="shared" si="62"/>
        <v>-1.5334637415411612E-7</v>
      </c>
      <c r="AB234">
        <f t="shared" si="63"/>
        <v>-1.3579340897690393E-7</v>
      </c>
      <c r="AC234">
        <f t="shared" si="64"/>
        <v>-2.5581356625453195E-7</v>
      </c>
      <c r="AD234">
        <f t="shared" si="65"/>
        <v>-2.3333299125260247E-7</v>
      </c>
      <c r="AE234">
        <f t="shared" si="66"/>
        <v>-2.0491260376882318E-7</v>
      </c>
      <c r="AF234">
        <f t="shared" si="67"/>
        <v>-6.6904559081570865E-8</v>
      </c>
      <c r="AG234">
        <f t="shared" si="68"/>
        <v>-2.37712699213479E-8</v>
      </c>
      <c r="AH234">
        <f t="shared" si="69"/>
        <v>-1.5657750826185733E-7</v>
      </c>
      <c r="AI234">
        <f t="shared" si="70"/>
        <v>-2.2775463654540464E-7</v>
      </c>
      <c r="AJ234">
        <f t="shared" si="71"/>
        <v>-9.0830787878704194E-8</v>
      </c>
    </row>
    <row r="235" spans="2:36" x14ac:dyDescent="0.3">
      <c r="B235">
        <v>231</v>
      </c>
      <c r="C235">
        <f>LN(PRICE!B235/PRICE!B236)</f>
        <v>-5.6979792162272207E-3</v>
      </c>
      <c r="D235">
        <f>LN(PRICE!C235/PRICE!C236)</f>
        <v>-2.0426623969161242E-2</v>
      </c>
      <c r="E235">
        <f>LN(PRICE!D235/PRICE!D236)</f>
        <v>-3.4005487629101766E-3</v>
      </c>
      <c r="F235">
        <f>LN(PRICE!E235/PRICE!E236)</f>
        <v>-9.0790167469901525E-3</v>
      </c>
      <c r="G235">
        <f>LN(PRICE!F235/PRICE!F236)</f>
        <v>-3.3848645081148536E-2</v>
      </c>
      <c r="H235">
        <f>LN(PRICE!G235/PRICE!G236)</f>
        <v>-1.424879809380656E-2</v>
      </c>
      <c r="I235">
        <f>LN(PRICE!H235/PRICE!H236)</f>
        <v>-1.3618193905006215E-2</v>
      </c>
      <c r="J235">
        <f>LN(PRICE!I235/PRICE!I236)</f>
        <v>-4.6119151353239768E-2</v>
      </c>
      <c r="K235">
        <f>LN(PRICE!J235/PRICE!J236)</f>
        <v>-2.3112935831353411E-2</v>
      </c>
      <c r="L235">
        <f>LN(PRICE!K235/PRICE!K236)</f>
        <v>-7.8791660981103073E-2</v>
      </c>
      <c r="M235">
        <f>LN(PRICE!L235/PRICE!L236)</f>
        <v>-9.5119210360875284E-3</v>
      </c>
      <c r="N235">
        <f>LN(PRICE!M235/PRICE!M236)</f>
        <v>4.2148626980090453E-3</v>
      </c>
      <c r="O235">
        <f>LN(PRICE!N235/PRICE!N236)</f>
        <v>-5.3150019830864974E-3</v>
      </c>
      <c r="P235">
        <f>LN(PRICE!O235/PRICE!O236)</f>
        <v>-1.8375584599491651E-2</v>
      </c>
      <c r="Q235">
        <f>LN(PRICE!P235/PRICE!P236)</f>
        <v>-1.2916260449359715E-2</v>
      </c>
      <c r="R235">
        <f t="shared" si="54"/>
        <v>-1.6503123696420371E-2</v>
      </c>
      <c r="S235">
        <f t="shared" si="55"/>
        <v>7.147477908725325E-6</v>
      </c>
      <c r="T235">
        <f t="shared" si="56"/>
        <v>-1.1795571204512603E-7</v>
      </c>
      <c r="V235">
        <f t="shared" si="57"/>
        <v>-4.0726180572360102E-8</v>
      </c>
      <c r="W235">
        <f t="shared" si="58"/>
        <v>-1.4599884356941919E-7</v>
      </c>
      <c r="X235">
        <f t="shared" si="59"/>
        <v>-2.430534716044372E-8</v>
      </c>
      <c r="Y235">
        <f t="shared" si="60"/>
        <v>-6.4892071632059376E-8</v>
      </c>
      <c r="Z235">
        <f t="shared" si="61"/>
        <v>-2.4193244295779332E-7</v>
      </c>
      <c r="AA235">
        <f t="shared" si="62"/>
        <v>-1.018429696013699E-7</v>
      </c>
      <c r="AB235">
        <f t="shared" si="63"/>
        <v>-9.733574009276979E-8</v>
      </c>
      <c r="AC235">
        <f t="shared" si="64"/>
        <v>-3.2963561546644093E-7</v>
      </c>
      <c r="AD235">
        <f t="shared" si="65"/>
        <v>-1.6519919826038452E-7</v>
      </c>
      <c r="AE235">
        <f t="shared" si="66"/>
        <v>-5.631616562542094E-7</v>
      </c>
      <c r="AF235">
        <f t="shared" si="67"/>
        <v>-6.7986245474975313E-8</v>
      </c>
      <c r="AG235">
        <f t="shared" si="68"/>
        <v>3.012563802233007E-8</v>
      </c>
      <c r="AH235">
        <f t="shared" si="69"/>
        <v>-3.7988859258942037E-8</v>
      </c>
      <c r="AI235">
        <f t="shared" si="70"/>
        <v>-1.3133908498477988E-7</v>
      </c>
      <c r="AJ235">
        <f t="shared" si="71"/>
        <v>-9.2318686225141205E-8</v>
      </c>
    </row>
    <row r="236" spans="2:36" x14ac:dyDescent="0.3">
      <c r="B236">
        <v>232</v>
      </c>
      <c r="C236">
        <f>LN(PRICE!B236/PRICE!B237)</f>
        <v>-4.4094383868075789E-3</v>
      </c>
      <c r="D236">
        <f>LN(PRICE!C236/PRICE!C237)</f>
        <v>1.9276924506289185E-2</v>
      </c>
      <c r="E236">
        <f>LN(PRICE!D236/PRICE!D237)</f>
        <v>6.0700868515508053E-3</v>
      </c>
      <c r="F236">
        <f>LN(PRICE!E236/PRICE!E237)</f>
        <v>3.8579107091512689E-3</v>
      </c>
      <c r="G236">
        <f>LN(PRICE!F236/PRICE!F237)</f>
        <v>1.8547251306001433E-2</v>
      </c>
      <c r="H236">
        <f>LN(PRICE!G236/PRICE!G237)</f>
        <v>1.2606929010207647E-2</v>
      </c>
      <c r="I236">
        <f>LN(PRICE!H236/PRICE!H237)</f>
        <v>1.2095928166531883E-2</v>
      </c>
      <c r="J236">
        <f>LN(PRICE!I236/PRICE!I237)</f>
        <v>6.3108769969007952E-2</v>
      </c>
      <c r="K236">
        <f>LN(PRICE!J236/PRICE!J237)</f>
        <v>3.815280960086014E-3</v>
      </c>
      <c r="L236">
        <f>LN(PRICE!K236/PRICE!K237)</f>
        <v>-1.57298585572688E-2</v>
      </c>
      <c r="M236">
        <f>LN(PRICE!L236/PRICE!L237)</f>
        <v>-2.2676934486417135E-3</v>
      </c>
      <c r="N236">
        <f>LN(PRICE!M236/PRICE!M237)</f>
        <v>1.1149646204642006E-2</v>
      </c>
      <c r="O236">
        <f>LN(PRICE!N236/PRICE!N237)</f>
        <v>2.7597988728537561E-2</v>
      </c>
      <c r="P236">
        <f>LN(PRICE!O236/PRICE!O237)</f>
        <v>1.5470716906861534E-2</v>
      </c>
      <c r="Q236">
        <f>LN(PRICE!P236/PRICE!P237)</f>
        <v>-1.2751555773271426E-2</v>
      </c>
      <c r="R236">
        <f t="shared" si="54"/>
        <v>9.7138053901322987E-3</v>
      </c>
      <c r="S236">
        <f t="shared" si="55"/>
        <v>6.7901040132890589E-6</v>
      </c>
      <c r="T236">
        <f t="shared" si="56"/>
        <v>6.5957748963846215E-8</v>
      </c>
      <c r="V236">
        <f t="shared" si="57"/>
        <v>-2.9940545286612974E-8</v>
      </c>
      <c r="W236">
        <f t="shared" si="58"/>
        <v>1.3089232245402441E-7</v>
      </c>
      <c r="X236">
        <f t="shared" si="59"/>
        <v>4.1216521091728269E-8</v>
      </c>
      <c r="Y236">
        <f t="shared" si="60"/>
        <v>2.6195614989118871E-8</v>
      </c>
      <c r="Z236">
        <f t="shared" si="61"/>
        <v>1.2593776552836107E-7</v>
      </c>
      <c r="AA236">
        <f t="shared" si="62"/>
        <v>8.5602359267461208E-8</v>
      </c>
      <c r="AB236">
        <f t="shared" si="63"/>
        <v>8.2132610388024311E-8</v>
      </c>
      <c r="AC236">
        <f t="shared" si="64"/>
        <v>4.2851511224029693E-7</v>
      </c>
      <c r="AD236">
        <f t="shared" si="65"/>
        <v>2.5906154558905379E-8</v>
      </c>
      <c r="AE236">
        <f t="shared" si="66"/>
        <v>-1.0680737571818012E-7</v>
      </c>
      <c r="AF236">
        <f t="shared" si="67"/>
        <v>-1.5397874386531405E-8</v>
      </c>
      <c r="AG236">
        <f t="shared" si="68"/>
        <v>7.5707257440892809E-8</v>
      </c>
      <c r="AH236">
        <f t="shared" si="69"/>
        <v>1.873932140243491E-7</v>
      </c>
      <c r="AI236">
        <f t="shared" si="70"/>
        <v>1.050477769577394E-7</v>
      </c>
      <c r="AJ236">
        <f t="shared" si="71"/>
        <v>-8.6584390031769574E-8</v>
      </c>
    </row>
    <row r="237" spans="2:36" x14ac:dyDescent="0.3">
      <c r="B237">
        <v>233</v>
      </c>
      <c r="C237">
        <f>LN(PRICE!B237/PRICE!B238)</f>
        <v>1.1908056099262425E-2</v>
      </c>
      <c r="D237">
        <f>LN(PRICE!C237/PRICE!C238)</f>
        <v>1.6722443767874889E-2</v>
      </c>
      <c r="E237">
        <f>LN(PRICE!D237/PRICE!D238)</f>
        <v>1.1049806791649665E-2</v>
      </c>
      <c r="F237">
        <f>LN(PRICE!E237/PRICE!E238)</f>
        <v>3.0193072804030791E-2</v>
      </c>
      <c r="G237">
        <f>LN(PRICE!F237/PRICE!F238)</f>
        <v>3.9489879642580928E-3</v>
      </c>
      <c r="H237">
        <f>LN(PRICE!G237/PRICE!G238)</f>
        <v>3.8321299265101749E-2</v>
      </c>
      <c r="I237">
        <f>LN(PRICE!H237/PRICE!H238)</f>
        <v>2.6778663599820715E-2</v>
      </c>
      <c r="J237">
        <f>LN(PRICE!I237/PRICE!I238)</f>
        <v>-1.2585509391603222E-3</v>
      </c>
      <c r="K237">
        <f>LN(PRICE!J237/PRICE!J238)</f>
        <v>-1.5297872948755927E-2</v>
      </c>
      <c r="L237">
        <f>LN(PRICE!K237/PRICE!K238)</f>
        <v>-1.5508597597568066E-3</v>
      </c>
      <c r="M237">
        <f>LN(PRICE!L237/PRICE!L238)</f>
        <v>1.7685532412857946E-2</v>
      </c>
      <c r="N237">
        <f>LN(PRICE!M237/PRICE!M238)</f>
        <v>2.3225512991193187E-2</v>
      </c>
      <c r="O237">
        <f>LN(PRICE!N237/PRICE!N238)</f>
        <v>2.6111143224450746E-2</v>
      </c>
      <c r="P237">
        <f>LN(PRICE!O237/PRICE!O238)</f>
        <v>9.4718376625663424E-3</v>
      </c>
      <c r="Q237">
        <f>LN(PRICE!P237/PRICE!P238)</f>
        <v>-5.8309208796932304E-3</v>
      </c>
      <c r="R237">
        <f t="shared" si="54"/>
        <v>1.3598998513872437E-2</v>
      </c>
      <c r="S237">
        <f t="shared" si="55"/>
        <v>6.4505988126246055E-6</v>
      </c>
      <c r="T237">
        <f t="shared" si="56"/>
        <v>8.7721683666469317E-8</v>
      </c>
      <c r="V237">
        <f t="shared" si="57"/>
        <v>7.6814092534569393E-8</v>
      </c>
      <c r="W237">
        <f t="shared" si="58"/>
        <v>1.078697759132355E-7</v>
      </c>
      <c r="X237">
        <f t="shared" si="59"/>
        <v>7.1277870569946636E-8</v>
      </c>
      <c r="Y237">
        <f t="shared" si="60"/>
        <v>1.9476339957916929E-7</v>
      </c>
      <c r="Z237">
        <f t="shared" si="61"/>
        <v>2.5473337073312112E-8</v>
      </c>
      <c r="AA237">
        <f t="shared" si="62"/>
        <v>2.471953275376975E-7</v>
      </c>
      <c r="AB237">
        <f t="shared" si="63"/>
        <v>1.7273841562067725E-7</v>
      </c>
      <c r="AC237">
        <f t="shared" si="64"/>
        <v>-8.1184071937751559E-9</v>
      </c>
      <c r="AD237">
        <f t="shared" si="65"/>
        <v>-9.8680441078927052E-8</v>
      </c>
      <c r="AE237">
        <f t="shared" si="66"/>
        <v>-1.0003974124834538E-8</v>
      </c>
      <c r="AF237">
        <f t="shared" si="67"/>
        <v>1.1408227438301544E-7</v>
      </c>
      <c r="AG237">
        <f t="shared" si="68"/>
        <v>1.4981846652358812E-7</v>
      </c>
      <c r="AH237">
        <f t="shared" si="69"/>
        <v>1.6843250947991299E-7</v>
      </c>
      <c r="AI237">
        <f t="shared" si="70"/>
        <v>6.1099024779523473E-8</v>
      </c>
      <c r="AJ237">
        <f t="shared" si="71"/>
        <v>-3.7612931303057174E-8</v>
      </c>
    </row>
    <row r="238" spans="2:36" x14ac:dyDescent="0.3">
      <c r="B238">
        <v>234</v>
      </c>
      <c r="C238">
        <f>LN(PRICE!B238/PRICE!B239)</f>
        <v>1.5706219228661625E-2</v>
      </c>
      <c r="D238">
        <f>LN(PRICE!C238/PRICE!C239)</f>
        <v>9.5228090859290696E-3</v>
      </c>
      <c r="E238">
        <f>LN(PRICE!D238/PRICE!D239)</f>
        <v>1.4062354979631864E-2</v>
      </c>
      <c r="F238">
        <f>LN(PRICE!E238/PRICE!E239)</f>
        <v>-4.4717938244010508E-3</v>
      </c>
      <c r="G238">
        <f>LN(PRICE!F238/PRICE!F239)</f>
        <v>-2.5570738341941508E-3</v>
      </c>
      <c r="H238">
        <f>LN(PRICE!G238/PRICE!G239)</f>
        <v>-1.029109417049332E-2</v>
      </c>
      <c r="I238">
        <f>LN(PRICE!H238/PRICE!H239)</f>
        <v>1.0131429428663751E-3</v>
      </c>
      <c r="J238">
        <f>LN(PRICE!I238/PRICE!I239)</f>
        <v>3.0179813925981947E-2</v>
      </c>
      <c r="K238">
        <f>LN(PRICE!J238/PRICE!J239)</f>
        <v>2.2404204637975569E-2</v>
      </c>
      <c r="L238">
        <f>LN(PRICE!K238/PRICE!K239)</f>
        <v>2.307863067460926E-2</v>
      </c>
      <c r="M238">
        <f>LN(PRICE!L238/PRICE!L239)</f>
        <v>4.1182916772405081E-3</v>
      </c>
      <c r="N238">
        <f>LN(PRICE!M238/PRICE!M239)</f>
        <v>1.6404497348437488E-3</v>
      </c>
      <c r="O238">
        <f>LN(PRICE!N238/PRICE!N239)</f>
        <v>3.241701705152588E-2</v>
      </c>
      <c r="P238">
        <f>LN(PRICE!O238/PRICE!O239)</f>
        <v>4.0334070626701107E-2</v>
      </c>
      <c r="Q238">
        <f>LN(PRICE!P238/PRICE!P239)</f>
        <v>4.4583911043370485E-2</v>
      </c>
      <c r="R238">
        <f t="shared" si="54"/>
        <v>1.4674948364001093E-2</v>
      </c>
      <c r="S238">
        <f t="shared" si="55"/>
        <v>6.1280688719933766E-6</v>
      </c>
      <c r="T238">
        <f t="shared" si="56"/>
        <v>8.9929094267545224E-8</v>
      </c>
      <c r="V238">
        <f t="shared" si="57"/>
        <v>9.6248793151865127E-8</v>
      </c>
      <c r="W238">
        <f t="shared" si="58"/>
        <v>5.8356429933417633E-8</v>
      </c>
      <c r="X238">
        <f t="shared" si="59"/>
        <v>8.6175079817603076E-8</v>
      </c>
      <c r="Y238">
        <f t="shared" si="60"/>
        <v>-2.7403460537284296E-8</v>
      </c>
      <c r="Z238">
        <f t="shared" si="61"/>
        <v>-1.5669924566713928E-8</v>
      </c>
      <c r="AA238">
        <f t="shared" si="62"/>
        <v>-6.306453384495261E-8</v>
      </c>
      <c r="AB238">
        <f t="shared" si="63"/>
        <v>6.2086097310591977E-9</v>
      </c>
      <c r="AC238">
        <f t="shared" si="64"/>
        <v>1.8494397828236218E-7</v>
      </c>
      <c r="AD238">
        <f t="shared" si="65"/>
        <v>1.3729450904374772E-7</v>
      </c>
      <c r="AE238">
        <f t="shared" si="66"/>
        <v>1.4142743824530451E-7</v>
      </c>
      <c r="AF238">
        <f t="shared" si="67"/>
        <v>2.5237175033086952E-8</v>
      </c>
      <c r="AG238">
        <f t="shared" si="68"/>
        <v>1.0052788956165765E-8</v>
      </c>
      <c r="AH238">
        <f t="shared" si="69"/>
        <v>1.9865371311633425E-7</v>
      </c>
      <c r="AI238">
        <f t="shared" si="70"/>
        <v>2.4716996268826946E-7</v>
      </c>
      <c r="AJ238">
        <f t="shared" si="71"/>
        <v>2.7321327745660039E-7</v>
      </c>
    </row>
    <row r="239" spans="2:36" x14ac:dyDescent="0.3">
      <c r="B239">
        <v>235</v>
      </c>
      <c r="C239">
        <f>LN(PRICE!B239/PRICE!B240)</f>
        <v>-5.9876769239867761E-2</v>
      </c>
      <c r="D239">
        <f>LN(PRICE!C239/PRICE!C240)</f>
        <v>-3.6258261340362682E-2</v>
      </c>
      <c r="E239">
        <f>LN(PRICE!D239/PRICE!D240)</f>
        <v>-2.0348904412758891E-2</v>
      </c>
      <c r="F239">
        <f>LN(PRICE!E239/PRICE!E240)</f>
        <v>-3.6772842304245566E-2</v>
      </c>
      <c r="G239">
        <f>LN(PRICE!F239/PRICE!F240)</f>
        <v>-3.2546371259272094E-2</v>
      </c>
      <c r="H239">
        <f>LN(PRICE!G239/PRICE!G240)</f>
        <v>-2.8081791537698735E-2</v>
      </c>
      <c r="I239">
        <f>LN(PRICE!H239/PRICE!H240)</f>
        <v>-4.4690995094649189E-2</v>
      </c>
      <c r="J239">
        <f>LN(PRICE!I239/PRICE!I240)</f>
        <v>-3.8151926447331716E-2</v>
      </c>
      <c r="K239">
        <f>LN(PRICE!J239/PRICE!J240)</f>
        <v>-6.3394157701049877E-2</v>
      </c>
      <c r="L239">
        <f>LN(PRICE!K239/PRICE!K240)</f>
        <v>-5.3642890022306607E-2</v>
      </c>
      <c r="M239">
        <f>LN(PRICE!L239/PRICE!L240)</f>
        <v>-1.2801408862388459E-2</v>
      </c>
      <c r="N239">
        <f>LN(PRICE!M239/PRICE!M240)</f>
        <v>-4.5474406614893499E-2</v>
      </c>
      <c r="O239">
        <f>LN(PRICE!N239/PRICE!N240)</f>
        <v>-4.7569988024845473E-2</v>
      </c>
      <c r="P239">
        <f>LN(PRICE!O239/PRICE!O240)</f>
        <v>-6.3489917524341563E-2</v>
      </c>
      <c r="Q239">
        <f>LN(PRICE!P239/PRICE!P240)</f>
        <v>-2.600143439040575E-2</v>
      </c>
      <c r="R239">
        <f t="shared" si="54"/>
        <v>-4.0615930711792217E-2</v>
      </c>
      <c r="S239">
        <f t="shared" si="55"/>
        <v>5.8216654283937069E-6</v>
      </c>
      <c r="T239">
        <f t="shared" si="56"/>
        <v>-2.3645235966687495E-7</v>
      </c>
      <c r="V239">
        <f t="shared" si="57"/>
        <v>-3.4858251744764589E-7</v>
      </c>
      <c r="W239">
        <f t="shared" si="58"/>
        <v>-2.1108346653885349E-7</v>
      </c>
      <c r="X239">
        <f t="shared" si="59"/>
        <v>-1.1846451332544658E-7</v>
      </c>
      <c r="Y239">
        <f t="shared" si="60"/>
        <v>-2.1407918474639998E-7</v>
      </c>
      <c r="Z239">
        <f t="shared" si="61"/>
        <v>-1.8947408437977091E-7</v>
      </c>
      <c r="AA239">
        <f t="shared" si="62"/>
        <v>-1.6348279496237967E-7</v>
      </c>
      <c r="AB239">
        <f t="shared" si="63"/>
        <v>-2.6017602110303193E-7</v>
      </c>
      <c r="AC239">
        <f t="shared" si="64"/>
        <v>-2.2210775122505058E-7</v>
      </c>
      <c r="AD239">
        <f t="shared" si="65"/>
        <v>-3.6905957625034074E-7</v>
      </c>
      <c r="AE239">
        <f t="shared" si="66"/>
        <v>-3.1229095832198812E-7</v>
      </c>
      <c r="AF239">
        <f t="shared" si="67"/>
        <v>-7.4525519408899706E-8</v>
      </c>
      <c r="AG239">
        <f t="shared" si="68"/>
        <v>-2.6473678086664361E-7</v>
      </c>
      <c r="AH239">
        <f t="shared" si="69"/>
        <v>-2.7693655471334551E-7</v>
      </c>
      <c r="AI239">
        <f t="shared" si="70"/>
        <v>-3.6961705790302703E-7</v>
      </c>
      <c r="AJ239">
        <f t="shared" si="71"/>
        <v>-1.5137165167927235E-7</v>
      </c>
    </row>
    <row r="240" spans="2:36" x14ac:dyDescent="0.3">
      <c r="B240">
        <v>236</v>
      </c>
      <c r="C240">
        <f>LN(PRICE!B240/PRICE!B241)</f>
        <v>-1.3950292018003336E-2</v>
      </c>
      <c r="D240">
        <f>LN(PRICE!C240/PRICE!C241)</f>
        <v>-5.2192237243206055E-3</v>
      </c>
      <c r="E240">
        <f>LN(PRICE!D240/PRICE!D241)</f>
        <v>3.3628408426810367E-3</v>
      </c>
      <c r="F240">
        <f>LN(PRICE!E240/PRICE!E241)</f>
        <v>-1.6445957616583787E-3</v>
      </c>
      <c r="G240">
        <f>LN(PRICE!F240/PRICE!F241)</f>
        <v>-8.7259139313013937E-3</v>
      </c>
      <c r="H240">
        <f>LN(PRICE!G240/PRICE!G241)</f>
        <v>1.6246667057123589E-3</v>
      </c>
      <c r="I240">
        <f>LN(PRICE!H240/PRICE!H241)</f>
        <v>-4.7251113175659958E-3</v>
      </c>
      <c r="J240">
        <f>LN(PRICE!I240/PRICE!I241)</f>
        <v>1.0643629883092609E-2</v>
      </c>
      <c r="K240">
        <f>LN(PRICE!J240/PRICE!J241)</f>
        <v>-8.0824290393008494E-3</v>
      </c>
      <c r="L240">
        <f>LN(PRICE!K240/PRICE!K241)</f>
        <v>-1.0218124211654999E-2</v>
      </c>
      <c r="M240">
        <f>LN(PRICE!L240/PRICE!L241)</f>
        <v>-1.1918208339236241E-3</v>
      </c>
      <c r="N240">
        <f>LN(PRICE!M240/PRICE!M241)</f>
        <v>-8.8519911414795573E-3</v>
      </c>
      <c r="O240">
        <f>LN(PRICE!N240/PRICE!N241)</f>
        <v>1.0429498152088742E-3</v>
      </c>
      <c r="P240">
        <f>LN(PRICE!O240/PRICE!O241)</f>
        <v>2.7190365556269844E-2</v>
      </c>
      <c r="Q240">
        <f>LN(PRICE!P240/PRICE!P241)</f>
        <v>8.9243051764741951E-3</v>
      </c>
      <c r="R240">
        <f t="shared" si="54"/>
        <v>-1.653719810777831E-3</v>
      </c>
      <c r="S240">
        <f t="shared" si="55"/>
        <v>5.5305821569740211E-6</v>
      </c>
      <c r="T240">
        <f t="shared" si="56"/>
        <v>-9.1460332781223271E-9</v>
      </c>
      <c r="V240">
        <f t="shared" si="57"/>
        <v>-7.7153236119346358E-8</v>
      </c>
      <c r="W240">
        <f t="shared" si="58"/>
        <v>-2.8865345602983037E-8</v>
      </c>
      <c r="X240">
        <f t="shared" si="59"/>
        <v>1.8598467561275221E-8</v>
      </c>
      <c r="Y240">
        <f t="shared" si="60"/>
        <v>-9.0955719748629292E-9</v>
      </c>
      <c r="Z240">
        <f t="shared" si="61"/>
        <v>-4.8259383891746521E-8</v>
      </c>
      <c r="AA240">
        <f t="shared" si="62"/>
        <v>8.9853526936425353E-9</v>
      </c>
      <c r="AB240">
        <f t="shared" si="63"/>
        <v>-2.6132616342646502E-8</v>
      </c>
      <c r="AC240">
        <f t="shared" si="64"/>
        <v>5.886546951686747E-8</v>
      </c>
      <c r="AD240">
        <f t="shared" si="65"/>
        <v>-4.4700537829765955E-8</v>
      </c>
      <c r="AE240">
        <f t="shared" si="66"/>
        <v>-5.6512175442723372E-8</v>
      </c>
      <c r="AF240">
        <f t="shared" si="67"/>
        <v>-6.591463038407893E-9</v>
      </c>
      <c r="AG240">
        <f t="shared" si="68"/>
        <v>-4.8956664260758939E-8</v>
      </c>
      <c r="AH240">
        <f t="shared" si="69"/>
        <v>5.768119638613552E-9</v>
      </c>
      <c r="AI240">
        <f t="shared" si="70"/>
        <v>1.50378550587107E-7</v>
      </c>
      <c r="AJ240">
        <f t="shared" si="71"/>
        <v>4.9356602972399073E-8</v>
      </c>
    </row>
    <row r="241" spans="2:36" x14ac:dyDescent="0.3">
      <c r="B241">
        <v>237</v>
      </c>
      <c r="C241">
        <f>LN(PRICE!B241/PRICE!B242)</f>
        <v>-1.0802297220757455E-2</v>
      </c>
      <c r="D241">
        <f>LN(PRICE!C241/PRICE!C242)</f>
        <v>-9.3776029725099637E-3</v>
      </c>
      <c r="E241">
        <f>LN(PRICE!D241/PRICE!D242)</f>
        <v>-1.0425339442372951E-2</v>
      </c>
      <c r="F241">
        <f>LN(PRICE!E241/PRICE!E242)</f>
        <v>-4.7066325051405827E-3</v>
      </c>
      <c r="G241">
        <f>LN(PRICE!F241/PRICE!F242)</f>
        <v>7.2430370162319068E-4</v>
      </c>
      <c r="H241">
        <f>LN(PRICE!G241/PRICE!G242)</f>
        <v>-3.3410075165493502E-3</v>
      </c>
      <c r="I241">
        <f>LN(PRICE!H241/PRICE!H242)</f>
        <v>-4.4559293970653632E-3</v>
      </c>
      <c r="J241">
        <f>LN(PRICE!I241/PRICE!I242)</f>
        <v>-1.0416796960946613E-2</v>
      </c>
      <c r="K241">
        <f>LN(PRICE!J241/PRICE!J242)</f>
        <v>-2.1679820732683423E-2</v>
      </c>
      <c r="L241">
        <f>LN(PRICE!K241/PRICE!K242)</f>
        <v>-1.1749858062629322E-2</v>
      </c>
      <c r="M241">
        <f>LN(PRICE!L241/PRICE!L242)</f>
        <v>-1.0858871898238963E-2</v>
      </c>
      <c r="N241">
        <f>LN(PRICE!M241/PRICE!M242)</f>
        <v>-1.2364817738178005E-2</v>
      </c>
      <c r="O241">
        <f>LN(PRICE!N241/PRICE!N242)</f>
        <v>-1.4907221798550973E-4</v>
      </c>
      <c r="P241">
        <f>LN(PRICE!O241/PRICE!O242)</f>
        <v>4.4198599469560682E-3</v>
      </c>
      <c r="Q241">
        <f>LN(PRICE!P241/PRICE!P242)</f>
        <v>-1.1881330642518411E-2</v>
      </c>
      <c r="R241">
        <f t="shared" si="54"/>
        <v>-8.0813091708148085E-3</v>
      </c>
      <c r="S241">
        <f t="shared" si="55"/>
        <v>5.2540530491253199E-6</v>
      </c>
      <c r="T241">
        <f t="shared" si="56"/>
        <v>-4.2459627089843952E-8</v>
      </c>
      <c r="V241">
        <f t="shared" si="57"/>
        <v>-5.6755842650278673E-8</v>
      </c>
      <c r="W241">
        <f t="shared" si="58"/>
        <v>-4.9270423491202635E-8</v>
      </c>
      <c r="X241">
        <f t="shared" si="59"/>
        <v>-5.4775286485366069E-8</v>
      </c>
      <c r="Y241">
        <f t="shared" si="60"/>
        <v>-2.4728896864746222E-8</v>
      </c>
      <c r="Z241">
        <f t="shared" si="61"/>
        <v>3.8055300720060808E-9</v>
      </c>
      <c r="AA241">
        <f t="shared" si="62"/>
        <v>-1.7553830729476727E-8</v>
      </c>
      <c r="AB241">
        <f t="shared" si="63"/>
        <v>-2.3411689435338418E-8</v>
      </c>
      <c r="AC241">
        <f t="shared" si="64"/>
        <v>-5.4730403834780914E-8</v>
      </c>
      <c r="AD241">
        <f t="shared" si="65"/>
        <v>-1.1390692822504566E-7</v>
      </c>
      <c r="AE241">
        <f t="shared" si="66"/>
        <v>-6.1734377580747315E-8</v>
      </c>
      <c r="AF241">
        <f t="shared" si="67"/>
        <v>-5.7053089007003672E-8</v>
      </c>
      <c r="AG241">
        <f t="shared" si="68"/>
        <v>-6.4965408339152982E-8</v>
      </c>
      <c r="AH241">
        <f t="shared" si="69"/>
        <v>-7.8323334144664168E-10</v>
      </c>
      <c r="AI241">
        <f t="shared" si="70"/>
        <v>2.3222178631011403E-8</v>
      </c>
      <c r="AJ241">
        <f t="shared" si="71"/>
        <v>-6.2425141489989952E-8</v>
      </c>
    </row>
    <row r="242" spans="2:36" x14ac:dyDescent="0.3">
      <c r="B242">
        <v>238</v>
      </c>
      <c r="C242">
        <f>LN(PRICE!B242/PRICE!B243)</f>
        <v>1.9704002641068378E-4</v>
      </c>
      <c r="D242">
        <f>LN(PRICE!C242/PRICE!C243)</f>
        <v>-1.6828206667324935E-3</v>
      </c>
      <c r="E242">
        <f>LN(PRICE!D242/PRICE!D243)</f>
        <v>1.1548839537157223E-2</v>
      </c>
      <c r="F242">
        <f>LN(PRICE!E242/PRICE!E243)</f>
        <v>-1.2127865335046599E-3</v>
      </c>
      <c r="G242">
        <f>LN(PRICE!F242/PRICE!F243)</f>
        <v>-6.8316823218483513E-3</v>
      </c>
      <c r="H242">
        <f>LN(PRICE!G242/PRICE!G243)</f>
        <v>-6.6912370499987829E-3</v>
      </c>
      <c r="I242">
        <f>LN(PRICE!H242/PRICE!H243)</f>
        <v>-1.657563123909327E-2</v>
      </c>
      <c r="J242">
        <f>LN(PRICE!I242/PRICE!I243)</f>
        <v>9.0803067302855844E-4</v>
      </c>
      <c r="K242">
        <f>LN(PRICE!J242/PRICE!J243)</f>
        <v>4.6681486411981818E-3</v>
      </c>
      <c r="L242">
        <f>LN(PRICE!K242/PRICE!K243)</f>
        <v>-9.0262943677989604E-3</v>
      </c>
      <c r="M242">
        <f>LN(PRICE!L242/PRICE!L243)</f>
        <v>-2.3536502673847139E-3</v>
      </c>
      <c r="N242">
        <f>LN(PRICE!M242/PRICE!M243)</f>
        <v>-4.087950429206795E-3</v>
      </c>
      <c r="O242">
        <f>LN(PRICE!N242/PRICE!N243)</f>
        <v>-5.7953949499185186E-3</v>
      </c>
      <c r="P242">
        <f>LN(PRICE!O242/PRICE!O243)</f>
        <v>1.600034134644112E-2</v>
      </c>
      <c r="Q242">
        <f>LN(PRICE!P242/PRICE!P243)</f>
        <v>4.9334764599645187E-3</v>
      </c>
      <c r="R242">
        <f t="shared" si="54"/>
        <v>-6.6996490604166693E-4</v>
      </c>
      <c r="S242">
        <f t="shared" si="55"/>
        <v>4.9913503966690538E-6</v>
      </c>
      <c r="T242">
        <f t="shared" si="56"/>
        <v>-3.3440295995254196E-9</v>
      </c>
      <c r="V242">
        <f t="shared" si="57"/>
        <v>9.8349581398464721E-10</v>
      </c>
      <c r="W242">
        <f t="shared" si="58"/>
        <v>-8.3995476024181125E-9</v>
      </c>
      <c r="X242">
        <f t="shared" si="59"/>
        <v>5.7644304804856954E-8</v>
      </c>
      <c r="Y242">
        <f t="shared" si="60"/>
        <v>-6.0534425450833709E-9</v>
      </c>
      <c r="Z242">
        <f t="shared" si="61"/>
        <v>-3.4099320267074732E-8</v>
      </c>
      <c r="AA242">
        <f t="shared" si="62"/>
        <v>-3.3398308703718094E-8</v>
      </c>
      <c r="AB242">
        <f t="shared" si="63"/>
        <v>-8.2734783560288154E-8</v>
      </c>
      <c r="AC242">
        <f t="shared" si="64"/>
        <v>4.5322992600087629E-9</v>
      </c>
      <c r="AD242">
        <f t="shared" si="65"/>
        <v>2.3300365571954651E-8</v>
      </c>
      <c r="AE242">
        <f t="shared" si="66"/>
        <v>-4.5053397973164985E-8</v>
      </c>
      <c r="AF242">
        <f t="shared" si="67"/>
        <v>-1.1747893195730915E-8</v>
      </c>
      <c r="AG242">
        <f t="shared" si="68"/>
        <v>-2.0404392996384766E-8</v>
      </c>
      <c r="AH242">
        <f t="shared" si="69"/>
        <v>-2.8926846882129627E-8</v>
      </c>
      <c r="AI242">
        <f t="shared" si="70"/>
        <v>7.9863310126399145E-8</v>
      </c>
      <c r="AJ242">
        <f t="shared" si="71"/>
        <v>2.462470968540134E-8</v>
      </c>
    </row>
    <row r="243" spans="2:36" x14ac:dyDescent="0.3">
      <c r="B243">
        <v>239</v>
      </c>
      <c r="C243">
        <f>LN(PRICE!B243/PRICE!B244)</f>
        <v>-2.7327045282918249E-2</v>
      </c>
      <c r="D243">
        <f>LN(PRICE!C243/PRICE!C244)</f>
        <v>-1.5265525423421333E-2</v>
      </c>
      <c r="E243">
        <f>LN(PRICE!D243/PRICE!D244)</f>
        <v>-1.1622861890261991E-2</v>
      </c>
      <c r="F243">
        <f>LN(PRICE!E243/PRICE!E244)</f>
        <v>-2.1426603122288362E-2</v>
      </c>
      <c r="G243">
        <f>LN(PRICE!F243/PRICE!F244)</f>
        <v>-2.6976992029298132E-2</v>
      </c>
      <c r="H243">
        <f>LN(PRICE!G243/PRICE!G244)</f>
        <v>-1.2938707053208062E-2</v>
      </c>
      <c r="I243">
        <f>LN(PRICE!H243/PRICE!H244)</f>
        <v>-2.1919695321371002E-2</v>
      </c>
      <c r="J243">
        <f>LN(PRICE!I243/PRICE!I244)</f>
        <v>-6.3255280858539903E-2</v>
      </c>
      <c r="K243">
        <f>LN(PRICE!J243/PRICE!J244)</f>
        <v>-3.8195902243462788E-2</v>
      </c>
      <c r="L243">
        <f>LN(PRICE!K243/PRICE!K244)</f>
        <v>-3.2964760713349257E-2</v>
      </c>
      <c r="M243">
        <f>LN(PRICE!L243/PRICE!L244)</f>
        <v>-2.4479996616831517E-2</v>
      </c>
      <c r="N243">
        <f>LN(PRICE!M243/PRICE!M244)</f>
        <v>-2.4182499390994566E-2</v>
      </c>
      <c r="O243">
        <f>LN(PRICE!N243/PRICE!N244)</f>
        <v>-1.0318546741080079E-2</v>
      </c>
      <c r="P243">
        <f>LN(PRICE!O243/PRICE!O244)</f>
        <v>-2.8108359383605785E-2</v>
      </c>
      <c r="Q243">
        <f>LN(PRICE!P243/PRICE!P244)</f>
        <v>-3.1161309290933824E-2</v>
      </c>
      <c r="R243">
        <f t="shared" si="54"/>
        <v>-2.3795747595252572E-2</v>
      </c>
      <c r="S243">
        <f t="shared" si="55"/>
        <v>4.7417828768356016E-6</v>
      </c>
      <c r="T243">
        <f t="shared" si="56"/>
        <v>-1.1283426848867059E-7</v>
      </c>
      <c r="V243">
        <f t="shared" si="57"/>
        <v>-1.2957891539705284E-7</v>
      </c>
      <c r="W243">
        <f t="shared" si="58"/>
        <v>-7.2385807058677822E-8</v>
      </c>
      <c r="X243">
        <f t="shared" si="59"/>
        <v>-5.5113087491069379E-8</v>
      </c>
      <c r="Y243">
        <f t="shared" si="60"/>
        <v>-1.0160029979401919E-7</v>
      </c>
      <c r="Z243">
        <f t="shared" si="61"/>
        <v>-1.2791903887305639E-7</v>
      </c>
      <c r="AA243">
        <f t="shared" si="62"/>
        <v>-6.1352539553294007E-8</v>
      </c>
      <c r="AB243">
        <f t="shared" si="63"/>
        <v>-1.0393843594033047E-7</v>
      </c>
      <c r="AC243">
        <f t="shared" si="64"/>
        <v>-2.999428076444513E-7</v>
      </c>
      <c r="AD243">
        <f t="shared" si="65"/>
        <v>-1.811166752233384E-7</v>
      </c>
      <c r="AE243">
        <f t="shared" si="66"/>
        <v>-1.5631173788954246E-7</v>
      </c>
      <c r="AF243">
        <f t="shared" si="67"/>
        <v>-1.1607882878268514E-7</v>
      </c>
      <c r="AG243">
        <f t="shared" si="68"/>
        <v>-1.1466816153130539E-7</v>
      </c>
      <c r="AH243">
        <f t="shared" si="69"/>
        <v>-4.8928308250681319E-8</v>
      </c>
      <c r="AI243">
        <f t="shared" si="70"/>
        <v>-1.3328373722112321E-7</v>
      </c>
      <c r="AJ243">
        <f t="shared" si="71"/>
        <v>-1.4776016281552814E-7</v>
      </c>
    </row>
    <row r="244" spans="2:36" x14ac:dyDescent="0.3">
      <c r="B244">
        <v>240</v>
      </c>
      <c r="C244">
        <f>LN(PRICE!B244/PRICE!B245)</f>
        <v>-1.5563219773072404E-2</v>
      </c>
      <c r="D244">
        <f>LN(PRICE!C244/PRICE!C245)</f>
        <v>-6.0873592182444985E-3</v>
      </c>
      <c r="E244">
        <f>LN(PRICE!D244/PRICE!D245)</f>
        <v>4.9753220137119239E-3</v>
      </c>
      <c r="F244">
        <f>LN(PRICE!E244/PRICE!E245)</f>
        <v>-8.1674833144821223E-3</v>
      </c>
      <c r="G244">
        <f>LN(PRICE!F244/PRICE!F245)</f>
        <v>-1.3167212035943326E-2</v>
      </c>
      <c r="H244">
        <f>LN(PRICE!G244/PRICE!G245)</f>
        <v>3.3602926481169624E-3</v>
      </c>
      <c r="I244">
        <f>LN(PRICE!H244/PRICE!H245)</f>
        <v>-1.6656103010911701E-2</v>
      </c>
      <c r="J244">
        <f>LN(PRICE!I244/PRICE!I245)</f>
        <v>-1.418354510669587E-2</v>
      </c>
      <c r="K244">
        <f>LN(PRICE!J244/PRICE!J245)</f>
        <v>-1.741768489946173E-2</v>
      </c>
      <c r="L244">
        <f>LN(PRICE!K244/PRICE!K245)</f>
        <v>1.2147933505474232E-3</v>
      </c>
      <c r="M244">
        <f>LN(PRICE!L244/PRICE!L245)</f>
        <v>-1.9217762741562242E-2</v>
      </c>
      <c r="N244">
        <f>LN(PRICE!M244/PRICE!M245)</f>
        <v>-9.9059294544316823E-3</v>
      </c>
      <c r="O244">
        <f>LN(PRICE!N244/PRICE!N245)</f>
        <v>-7.4511996978054353E-3</v>
      </c>
      <c r="P244">
        <f>LN(PRICE!O244/PRICE!O245)</f>
        <v>-2.8758236854637929E-2</v>
      </c>
      <c r="Q244">
        <f>LN(PRICE!P244/PRICE!P245)</f>
        <v>-6.6890215195098118E-3</v>
      </c>
      <c r="R244">
        <f t="shared" si="54"/>
        <v>-9.3531937368742431E-3</v>
      </c>
      <c r="S244">
        <f t="shared" si="55"/>
        <v>4.5046937329938212E-6</v>
      </c>
      <c r="T244">
        <f t="shared" si="56"/>
        <v>-4.213327320997446E-8</v>
      </c>
      <c r="V244">
        <f t="shared" si="57"/>
        <v>-7.0107538576964777E-8</v>
      </c>
      <c r="W244">
        <f t="shared" si="58"/>
        <v>-2.7421688920908159E-8</v>
      </c>
      <c r="X244">
        <f t="shared" si="59"/>
        <v>2.2412301894794302E-8</v>
      </c>
      <c r="Y244">
        <f t="shared" si="60"/>
        <v>-3.6792010901079221E-8</v>
      </c>
      <c r="Z244">
        <f t="shared" si="61"/>
        <v>-5.9314257539314715E-8</v>
      </c>
      <c r="AA244">
        <f t="shared" si="62"/>
        <v>1.5137089232997691E-8</v>
      </c>
      <c r="AB244">
        <f t="shared" si="63"/>
        <v>-7.5030642849353451E-8</v>
      </c>
      <c r="AC244">
        <f t="shared" si="64"/>
        <v>-6.3892526753768058E-8</v>
      </c>
      <c r="AD244">
        <f t="shared" si="65"/>
        <v>-7.8461336009866364E-8</v>
      </c>
      <c r="AE244">
        <f t="shared" si="66"/>
        <v>5.4722719930935431E-9</v>
      </c>
      <c r="AF244">
        <f t="shared" si="67"/>
        <v>-8.6570135384077588E-8</v>
      </c>
      <c r="AG244">
        <f t="shared" si="68"/>
        <v>-4.4623178332857299E-8</v>
      </c>
      <c r="AH244">
        <f t="shared" si="69"/>
        <v>-3.3565372581989597E-8</v>
      </c>
      <c r="AI244">
        <f t="shared" si="70"/>
        <v>-1.2954704933103941E-7</v>
      </c>
      <c r="AJ244">
        <f t="shared" si="71"/>
        <v>-3.0131993318796655E-8</v>
      </c>
    </row>
    <row r="245" spans="2:36" x14ac:dyDescent="0.3">
      <c r="B245">
        <v>241</v>
      </c>
      <c r="C245">
        <f>LN(PRICE!B245/PRICE!B246)</f>
        <v>1.2354696770120204E-2</v>
      </c>
      <c r="D245">
        <f>LN(PRICE!C245/PRICE!C246)</f>
        <v>3.1913424820521792E-2</v>
      </c>
      <c r="E245">
        <f>LN(PRICE!D245/PRICE!D246)</f>
        <v>1.4153680032664708E-3</v>
      </c>
      <c r="F245">
        <f>LN(PRICE!E245/PRICE!E246)</f>
        <v>1.5154939533556532E-2</v>
      </c>
      <c r="G245">
        <f>LN(PRICE!F245/PRICE!F246)</f>
        <v>5.438554200752406E-3</v>
      </c>
      <c r="H245">
        <f>LN(PRICE!G245/PRICE!G246)</f>
        <v>1.9412825861183355E-2</v>
      </c>
      <c r="I245">
        <f>LN(PRICE!H245/PRICE!H246)</f>
        <v>1.56267521107941E-2</v>
      </c>
      <c r="J245">
        <f>LN(PRICE!I245/PRICE!I246)</f>
        <v>1.7814698225635497E-2</v>
      </c>
      <c r="K245">
        <f>LN(PRICE!J245/PRICE!J246)</f>
        <v>-9.8301324048458648E-4</v>
      </c>
      <c r="L245">
        <f>LN(PRICE!K245/PRICE!K246)</f>
        <v>4.3803179397265621E-2</v>
      </c>
      <c r="M245">
        <f>LN(PRICE!L245/PRICE!L246)</f>
        <v>1.0746754024496765E-2</v>
      </c>
      <c r="N245">
        <f>LN(PRICE!M245/PRICE!M246)</f>
        <v>1.2397846359688838E-2</v>
      </c>
      <c r="O245">
        <f>LN(PRICE!N245/PRICE!N246)</f>
        <v>8.1847580030276271E-3</v>
      </c>
      <c r="P245">
        <f>LN(PRICE!O245/PRICE!O246)</f>
        <v>-2.4775096728485162E-3</v>
      </c>
      <c r="Q245">
        <f>LN(PRICE!P245/PRICE!P246)</f>
        <v>2.4097588891918265E-2</v>
      </c>
      <c r="R245">
        <f t="shared" si="54"/>
        <v>1.2340349649188065E-2</v>
      </c>
      <c r="S245">
        <f t="shared" si="55"/>
        <v>4.2794590463441302E-6</v>
      </c>
      <c r="T245">
        <f t="shared" si="56"/>
        <v>5.2810020941267474E-8</v>
      </c>
      <c r="V245">
        <f t="shared" si="57"/>
        <v>5.2871418857729509E-8</v>
      </c>
      <c r="W245">
        <f t="shared" si="58"/>
        <v>1.3657219454800528E-7</v>
      </c>
      <c r="X245">
        <f t="shared" si="59"/>
        <v>6.0570094054847267E-9</v>
      </c>
      <c r="Y245">
        <f t="shared" si="60"/>
        <v>6.4854943083676796E-8</v>
      </c>
      <c r="Z245">
        <f t="shared" si="61"/>
        <v>2.3274069973442754E-8</v>
      </c>
      <c r="AA245">
        <f t="shared" si="62"/>
        <v>8.3076393246744395E-8</v>
      </c>
      <c r="AB245">
        <f t="shared" si="63"/>
        <v>6.6874045685515039E-8</v>
      </c>
      <c r="AC245">
        <f t="shared" si="64"/>
        <v>7.6237271479586548E-8</v>
      </c>
      <c r="AD245">
        <f t="shared" si="65"/>
        <v>-4.2067649046678219E-9</v>
      </c>
      <c r="AE245">
        <f t="shared" si="66"/>
        <v>1.8745391233026318E-7</v>
      </c>
      <c r="AF245">
        <f t="shared" si="67"/>
        <v>4.5990293728967865E-8</v>
      </c>
      <c r="AG245">
        <f t="shared" si="68"/>
        <v>5.3056075759155042E-8</v>
      </c>
      <c r="AH245">
        <f t="shared" si="69"/>
        <v>3.5026336678194095E-8</v>
      </c>
      <c r="AI245">
        <f t="shared" si="70"/>
        <v>-1.060240118187667E-8</v>
      </c>
      <c r="AJ245">
        <f t="shared" si="71"/>
        <v>1.0312464477860144E-7</v>
      </c>
    </row>
    <row r="246" spans="2:36" x14ac:dyDescent="0.3">
      <c r="B246">
        <v>242</v>
      </c>
      <c r="C246">
        <f>LN(PRICE!B246/PRICE!B247)</f>
        <v>-6.5290120780685237E-3</v>
      </c>
      <c r="D246">
        <f>LN(PRICE!C246/PRICE!C247)</f>
        <v>-5.6134039420905803E-3</v>
      </c>
      <c r="E246">
        <f>LN(PRICE!D246/PRICE!D247)</f>
        <v>-1.6561045759942938E-2</v>
      </c>
      <c r="F246">
        <f>LN(PRICE!E246/PRICE!E247)</f>
        <v>-2.5936315119935677E-3</v>
      </c>
      <c r="G246">
        <f>LN(PRICE!F246/PRICE!F247)</f>
        <v>7.6209511894840569E-3</v>
      </c>
      <c r="H246">
        <f>LN(PRICE!G246/PRICE!G247)</f>
        <v>-4.6938727857703906E-3</v>
      </c>
      <c r="I246">
        <f>LN(PRICE!H246/PRICE!H247)</f>
        <v>6.5974378293762843E-4</v>
      </c>
      <c r="J246">
        <f>LN(PRICE!I246/PRICE!I247)</f>
        <v>-1.7569511436368843E-2</v>
      </c>
      <c r="K246">
        <f>LN(PRICE!J246/PRICE!J247)</f>
        <v>1.495920348939213E-2</v>
      </c>
      <c r="L246">
        <f>LN(PRICE!K246/PRICE!K247)</f>
        <v>4.2214173858292271E-2</v>
      </c>
      <c r="M246">
        <f>LN(PRICE!L246/PRICE!L247)</f>
        <v>8.4710087170653554E-3</v>
      </c>
      <c r="N246">
        <f>LN(PRICE!M246/PRICE!M247)</f>
        <v>5.5041321435084431E-3</v>
      </c>
      <c r="O246">
        <f>LN(PRICE!N246/PRICE!N247)</f>
        <v>-6.4365786406422962E-3</v>
      </c>
      <c r="P246">
        <f>LN(PRICE!O246/PRICE!O247)</f>
        <v>5.3733505713302508E-2</v>
      </c>
      <c r="Q246">
        <f>LN(PRICE!P246/PRICE!P247)</f>
        <v>1.4742285131380581E-2</v>
      </c>
      <c r="R246">
        <f t="shared" si="54"/>
        <v>5.0381292608077987E-3</v>
      </c>
      <c r="S246">
        <f t="shared" si="55"/>
        <v>4.0654860940269238E-6</v>
      </c>
      <c r="T246">
        <f t="shared" si="56"/>
        <v>2.0482444449724249E-8</v>
      </c>
      <c r="V246">
        <f t="shared" si="57"/>
        <v>-2.654360781112141E-8</v>
      </c>
      <c r="W246">
        <f t="shared" si="58"/>
        <v>-2.2821215666725172E-8</v>
      </c>
      <c r="X246">
        <f t="shared" si="59"/>
        <v>-6.7328701239591562E-8</v>
      </c>
      <c r="Y246">
        <f t="shared" si="60"/>
        <v>-1.0544372845039873E-8</v>
      </c>
      <c r="Z246">
        <f t="shared" si="61"/>
        <v>3.0982871084105378E-8</v>
      </c>
      <c r="AA246">
        <f t="shared" si="62"/>
        <v>-1.908287453768094E-8</v>
      </c>
      <c r="AB246">
        <f t="shared" si="63"/>
        <v>2.6821791751536456E-9</v>
      </c>
      <c r="AC246">
        <f t="shared" si="64"/>
        <v>-7.1428604423404536E-8</v>
      </c>
      <c r="AD246">
        <f t="shared" si="65"/>
        <v>6.0816433763842734E-8</v>
      </c>
      <c r="AE246">
        <f t="shared" si="66"/>
        <v>1.7162113679172213E-7</v>
      </c>
      <c r="AF246">
        <f t="shared" si="67"/>
        <v>3.4438768141610052E-8</v>
      </c>
      <c r="AG246">
        <f t="shared" si="68"/>
        <v>2.2376972689120181E-8</v>
      </c>
      <c r="AH246">
        <f t="shared" si="69"/>
        <v>-2.6167820956641977E-8</v>
      </c>
      <c r="AI246">
        <f t="shared" si="70"/>
        <v>2.1845282026074762E-7</v>
      </c>
      <c r="AJ246">
        <f t="shared" si="71"/>
        <v>5.9934555195807628E-8</v>
      </c>
    </row>
    <row r="247" spans="2:36" x14ac:dyDescent="0.3">
      <c r="B247">
        <v>243</v>
      </c>
      <c r="C247">
        <f>LN(PRICE!B247/PRICE!B248)</f>
        <v>4.7918936463961351E-2</v>
      </c>
      <c r="D247">
        <f>LN(PRICE!C247/PRICE!C248)</f>
        <v>-7.8165293828392282E-3</v>
      </c>
      <c r="E247">
        <f>LN(PRICE!D247/PRICE!D248)</f>
        <v>-4.3167755887514609E-3</v>
      </c>
      <c r="F247">
        <f>LN(PRICE!E247/PRICE!E248)</f>
        <v>-1.9149399361665265E-3</v>
      </c>
      <c r="G247">
        <f>LN(PRICE!F247/PRICE!F248)</f>
        <v>-2.0476436379419125E-2</v>
      </c>
      <c r="H247">
        <f>LN(PRICE!G247/PRICE!G248)</f>
        <v>-1.7313825371413627E-2</v>
      </c>
      <c r="I247">
        <f>LN(PRICE!H247/PRICE!H248)</f>
        <v>2.2073329428264961E-2</v>
      </c>
      <c r="J247">
        <f>LN(PRICE!I247/PRICE!I248)</f>
        <v>2.9479839209397589E-3</v>
      </c>
      <c r="K247">
        <f>LN(PRICE!J247/PRICE!J248)</f>
        <v>-2.9323980008538384E-3</v>
      </c>
      <c r="L247">
        <f>LN(PRICE!K247/PRICE!K248)</f>
        <v>-1.980181913529969E-2</v>
      </c>
      <c r="M247">
        <f>LN(PRICE!L247/PRICE!L248)</f>
        <v>-1.5177744732066517E-2</v>
      </c>
      <c r="N247">
        <f>LN(PRICE!M247/PRICE!M248)</f>
        <v>-1.0031393847865879E-3</v>
      </c>
      <c r="O247">
        <f>LN(PRICE!N247/PRICE!N248)</f>
        <v>1.7207541994072179E-2</v>
      </c>
      <c r="P247">
        <f>LN(PRICE!O247/PRICE!O248)</f>
        <v>-3.0127187794428047E-2</v>
      </c>
      <c r="Q247">
        <f>LN(PRICE!P247/PRICE!P248)</f>
        <v>-6.9069194319556779E-3</v>
      </c>
      <c r="R247">
        <f t="shared" si="54"/>
        <v>-1.4498430675842612E-3</v>
      </c>
      <c r="S247">
        <f t="shared" si="55"/>
        <v>3.862211789325577E-6</v>
      </c>
      <c r="T247">
        <f t="shared" si="56"/>
        <v>-5.599600988295893E-9</v>
      </c>
      <c r="V247">
        <f t="shared" si="57"/>
        <v>1.8507308134305481E-7</v>
      </c>
      <c r="W247">
        <f t="shared" si="58"/>
        <v>-3.0189091934011444E-8</v>
      </c>
      <c r="X247">
        <f t="shared" si="59"/>
        <v>-1.6672301570748752E-8</v>
      </c>
      <c r="Y247">
        <f t="shared" si="60"/>
        <v>-7.3959035973127263E-9</v>
      </c>
      <c r="Z247">
        <f t="shared" si="61"/>
        <v>-7.9084333987967675E-8</v>
      </c>
      <c r="AA247">
        <f t="shared" si="62"/>
        <v>-6.6869660467797993E-8</v>
      </c>
      <c r="AB247">
        <f t="shared" si="63"/>
        <v>8.5251873147512128E-8</v>
      </c>
      <c r="AC247">
        <f t="shared" si="64"/>
        <v>1.1385738254195776E-8</v>
      </c>
      <c r="AD247">
        <f t="shared" si="65"/>
        <v>-1.1325542129892447E-8</v>
      </c>
      <c r="AE247">
        <f t="shared" si="66"/>
        <v>-7.6478819314447268E-8</v>
      </c>
      <c r="AF247">
        <f t="shared" si="67"/>
        <v>-5.8619664639561468E-8</v>
      </c>
      <c r="AG247">
        <f t="shared" si="68"/>
        <v>-3.8743367582595658E-9</v>
      </c>
      <c r="AH247">
        <f t="shared" si="69"/>
        <v>6.6459171554820515E-8</v>
      </c>
      <c r="AI247">
        <f t="shared" si="70"/>
        <v>-1.1635757987886563E-7</v>
      </c>
      <c r="AJ247">
        <f t="shared" si="71"/>
        <v>-2.6675985658021137E-8</v>
      </c>
    </row>
    <row r="248" spans="2:36" x14ac:dyDescent="0.3">
      <c r="B248">
        <v>244</v>
      </c>
      <c r="C248">
        <f>LN(PRICE!B248/PRICE!B249)</f>
        <v>-1.9443977406285794E-2</v>
      </c>
      <c r="D248">
        <f>LN(PRICE!C248/PRICE!C249)</f>
        <v>-6.1631180073179271E-3</v>
      </c>
      <c r="E248">
        <f>LN(PRICE!D248/PRICE!D249)</f>
        <v>-1.6868041753487491E-2</v>
      </c>
      <c r="F248">
        <f>LN(PRICE!E248/PRICE!E249)</f>
        <v>-7.110159403647366E-3</v>
      </c>
      <c r="G248">
        <f>LN(PRICE!F248/PRICE!F249)</f>
        <v>1.5050027273300709E-2</v>
      </c>
      <c r="H248">
        <f>LN(PRICE!G248/PRICE!G249)</f>
        <v>-8.0089290461161672E-2</v>
      </c>
      <c r="I248">
        <f>LN(PRICE!H248/PRICE!H249)</f>
        <v>-3.475300201468775E-3</v>
      </c>
      <c r="J248">
        <f>LN(PRICE!I248/PRICE!I249)</f>
        <v>3.0975164302962746E-3</v>
      </c>
      <c r="K248">
        <f>LN(PRICE!J248/PRICE!J249)</f>
        <v>9.2692224802984908E-3</v>
      </c>
      <c r="L248">
        <f>LN(PRICE!K248/PRICE!K249)</f>
        <v>-1.1579598659041601E-2</v>
      </c>
      <c r="M248">
        <f>LN(PRICE!L248/PRICE!L249)</f>
        <v>1.3077096026311056E-2</v>
      </c>
      <c r="N248">
        <f>LN(PRICE!M248/PRICE!M249)</f>
        <v>1.4643311348285571E-2</v>
      </c>
      <c r="O248">
        <f>LN(PRICE!N248/PRICE!N249)</f>
        <v>2.7980178227424615E-2</v>
      </c>
      <c r="P248">
        <f>LN(PRICE!O248/PRICE!O249)</f>
        <v>-2.1692705542101965E-3</v>
      </c>
      <c r="Q248">
        <f>LN(PRICE!P248/PRICE!P249)</f>
        <v>4.4228490294597911E-2</v>
      </c>
      <c r="R248">
        <f t="shared" si="54"/>
        <v>-1.1628537074425769E-3</v>
      </c>
      <c r="S248">
        <f t="shared" si="55"/>
        <v>3.6691011998592984E-6</v>
      </c>
      <c r="T248">
        <f t="shared" si="56"/>
        <v>-4.2666279332383925E-9</v>
      </c>
      <c r="V248">
        <f t="shared" si="57"/>
        <v>-7.1341920831440294E-8</v>
      </c>
      <c r="W248">
        <f t="shared" si="58"/>
        <v>-2.2613103675524656E-8</v>
      </c>
      <c r="X248">
        <f t="shared" si="59"/>
        <v>-6.1890552236997699E-8</v>
      </c>
      <c r="Y248">
        <f t="shared" si="60"/>
        <v>-2.6087894399113422E-8</v>
      </c>
      <c r="Z248">
        <f t="shared" si="61"/>
        <v>5.5220073126382796E-8</v>
      </c>
      <c r="AA248">
        <f t="shared" si="62"/>
        <v>-2.9385571172692814E-7</v>
      </c>
      <c r="AB248">
        <f t="shared" si="63"/>
        <v>-1.2751228139080344E-8</v>
      </c>
      <c r="AC248">
        <f t="shared" si="64"/>
        <v>1.1365101250983952E-8</v>
      </c>
      <c r="AD248">
        <f t="shared" si="65"/>
        <v>3.4009715324225971E-8</v>
      </c>
      <c r="AE248">
        <f t="shared" si="66"/>
        <v>-4.2486719333778662E-8</v>
      </c>
      <c r="AF248">
        <f t="shared" si="67"/>
        <v>4.7981188720813158E-8</v>
      </c>
      <c r="AG248">
        <f t="shared" si="68"/>
        <v>5.372779123790787E-8</v>
      </c>
      <c r="AH248">
        <f t="shared" si="69"/>
        <v>1.0266210550652067E-7</v>
      </c>
      <c r="AI248">
        <f t="shared" si="70"/>
        <v>-7.9592731932720766E-9</v>
      </c>
      <c r="AJ248">
        <f t="shared" si="71"/>
        <v>1.6227880680787454E-7</v>
      </c>
    </row>
    <row r="249" spans="2:36" x14ac:dyDescent="0.3">
      <c r="B249">
        <v>245</v>
      </c>
      <c r="C249">
        <f>LN(PRICE!B249/PRICE!B250)</f>
        <v>1.5162519740197062E-3</v>
      </c>
      <c r="D249">
        <f>LN(PRICE!C249/PRICE!C250)</f>
        <v>-6.2740049440842775E-3</v>
      </c>
      <c r="E249">
        <f>LN(PRICE!D249/PRICE!D250)</f>
        <v>-4.4409761518553453E-3</v>
      </c>
      <c r="F249">
        <f>LN(PRICE!E249/PRICE!E250)</f>
        <v>1.7035097351956466E-2</v>
      </c>
      <c r="G249">
        <f>LN(PRICE!F249/PRICE!F250)</f>
        <v>1.3974859778565661E-2</v>
      </c>
      <c r="H249">
        <f>LN(PRICE!G249/PRICE!G250)</f>
        <v>1.2032446587893451E-2</v>
      </c>
      <c r="I249">
        <f>LN(PRICE!H249/PRICE!H250)</f>
        <v>-8.0892363432627113E-3</v>
      </c>
      <c r="J249">
        <f>LN(PRICE!I249/PRICE!I250)</f>
        <v>1.0347818885734293E-2</v>
      </c>
      <c r="K249">
        <f>LN(PRICE!J249/PRICE!J250)</f>
        <v>6.9388624847028417E-3</v>
      </c>
      <c r="L249">
        <f>LN(PRICE!K249/PRICE!K250)</f>
        <v>2.6564168728243798E-2</v>
      </c>
      <c r="M249">
        <f>LN(PRICE!L249/PRICE!L250)</f>
        <v>8.525375759232158E-3</v>
      </c>
      <c r="N249">
        <f>LN(PRICE!M249/PRICE!M250)</f>
        <v>1.2797473380008093E-2</v>
      </c>
      <c r="O249">
        <f>LN(PRICE!N249/PRICE!N250)</f>
        <v>2.902790124673451E-3</v>
      </c>
      <c r="P249">
        <f>LN(PRICE!O249/PRICE!O250)</f>
        <v>-6.8381767273264105E-3</v>
      </c>
      <c r="Q249">
        <f>LN(PRICE!P249/PRICE!P250)</f>
        <v>1.6580625395997351E-2</v>
      </c>
      <c r="R249">
        <f t="shared" si="54"/>
        <v>6.601729434275394E-3</v>
      </c>
      <c r="S249">
        <f t="shared" si="55"/>
        <v>3.4856461398663338E-6</v>
      </c>
      <c r="T249">
        <f t="shared" si="56"/>
        <v>2.3011292719023982E-8</v>
      </c>
      <c r="V249">
        <f t="shared" si="57"/>
        <v>5.2851178403064972E-9</v>
      </c>
      <c r="W249">
        <f t="shared" si="58"/>
        <v>-2.1868961114849654E-8</v>
      </c>
      <c r="X249">
        <f t="shared" si="59"/>
        <v>-1.547967138095303E-8</v>
      </c>
      <c r="Y249">
        <f t="shared" si="60"/>
        <v>5.9378321327094263E-8</v>
      </c>
      <c r="Z249">
        <f t="shared" si="61"/>
        <v>4.8711416042330682E-8</v>
      </c>
      <c r="AA249">
        <f t="shared" si="62"/>
        <v>4.1940851002238649E-8</v>
      </c>
      <c r="AB249">
        <f t="shared" si="63"/>
        <v>-2.8196215434360125E-8</v>
      </c>
      <c r="AC249">
        <f t="shared" si="64"/>
        <v>3.6068834955095687E-8</v>
      </c>
      <c r="AD249">
        <f t="shared" si="65"/>
        <v>2.4186419234867777E-8</v>
      </c>
      <c r="AE249">
        <f t="shared" si="66"/>
        <v>9.2593292186360974E-8</v>
      </c>
      <c r="AF249">
        <f t="shared" si="67"/>
        <v>2.9716443106077587E-8</v>
      </c>
      <c r="AG249">
        <f t="shared" si="68"/>
        <v>4.460746368706737E-8</v>
      </c>
      <c r="AH249">
        <f t="shared" si="69"/>
        <v>1.0118099192910128E-8</v>
      </c>
      <c r="AI249">
        <f t="shared" si="70"/>
        <v>-2.3835464313329101E-8</v>
      </c>
      <c r="AJ249">
        <f t="shared" si="71"/>
        <v>5.7794192908127868E-8</v>
      </c>
    </row>
    <row r="250" spans="2:36" x14ac:dyDescent="0.3">
      <c r="B250">
        <v>246</v>
      </c>
      <c r="C250">
        <f>LN(PRICE!B250/PRICE!B251)</f>
        <v>-4.785441083653072E-3</v>
      </c>
      <c r="D250">
        <f>LN(PRICE!C250/PRICE!C251)</f>
        <v>2.5115003809400727E-2</v>
      </c>
      <c r="E250">
        <f>LN(PRICE!D250/PRICE!D251)</f>
        <v>1.9339731835944493E-2</v>
      </c>
      <c r="F250">
        <f>LN(PRICE!E250/PRICE!E251)</f>
        <v>-9.2007926521803767E-3</v>
      </c>
      <c r="G250">
        <f>LN(PRICE!F250/PRICE!F251)</f>
        <v>-2.5905801528914599E-2</v>
      </c>
      <c r="H250">
        <f>LN(PRICE!G250/PRICE!G251)</f>
        <v>6.8859711225533445E-3</v>
      </c>
      <c r="I250">
        <f>LN(PRICE!H250/PRICE!H251)</f>
        <v>1.7546721780872677E-2</v>
      </c>
      <c r="J250">
        <f>LN(PRICE!I250/PRICE!I251)</f>
        <v>9.8799862922562647E-3</v>
      </c>
      <c r="K250">
        <f>LN(PRICE!J250/PRICE!J251)</f>
        <v>-4.8338286331987661E-2</v>
      </c>
      <c r="L250">
        <f>LN(PRICE!K250/PRICE!K251)</f>
        <v>-5.1754639641779891E-2</v>
      </c>
      <c r="M250">
        <f>LN(PRICE!L250/PRICE!L251)</f>
        <v>-1.1287665237254189E-2</v>
      </c>
      <c r="N250">
        <f>LN(PRICE!M250/PRICE!M251)</f>
        <v>-9.741160375978216E-3</v>
      </c>
      <c r="O250">
        <f>LN(PRICE!N250/PRICE!N251)</f>
        <v>-2.4782153539341229E-2</v>
      </c>
      <c r="P250">
        <f>LN(PRICE!O250/PRICE!O251)</f>
        <v>7.9222237877045673E-3</v>
      </c>
      <c r="Q250">
        <f>LN(PRICE!P250/PRICE!P251)</f>
        <v>4.8163411731174825E-2</v>
      </c>
      <c r="R250">
        <f t="shared" si="54"/>
        <v>-7.8890686021785474E-3</v>
      </c>
      <c r="S250">
        <f t="shared" si="55"/>
        <v>3.3113638328730164E-6</v>
      </c>
      <c r="T250">
        <f t="shared" si="56"/>
        <v>-2.6123576444308125E-8</v>
      </c>
      <c r="V250">
        <f t="shared" si="57"/>
        <v>-1.5846336528753438E-8</v>
      </c>
      <c r="W250">
        <f t="shared" si="58"/>
        <v>8.3164915276917596E-8</v>
      </c>
      <c r="X250">
        <f t="shared" si="59"/>
        <v>6.4040888539009457E-8</v>
      </c>
      <c r="Y250">
        <f t="shared" si="60"/>
        <v>-3.0467172022193897E-8</v>
      </c>
      <c r="Z250">
        <f t="shared" si="61"/>
        <v>-8.5783534244434292E-8</v>
      </c>
      <c r="AA250">
        <f t="shared" si="62"/>
        <v>2.2801955729431151E-8</v>
      </c>
      <c r="AB250">
        <f t="shared" si="63"/>
        <v>5.8103579890666986E-8</v>
      </c>
      <c r="AC250">
        <f t="shared" si="64"/>
        <v>3.2716229277458569E-8</v>
      </c>
      <c r="AD250">
        <f t="shared" si="65"/>
        <v>-1.60065653102804E-7</v>
      </c>
      <c r="AE250">
        <f t="shared" si="66"/>
        <v>-1.7137844189316601E-7</v>
      </c>
      <c r="AF250">
        <f t="shared" si="67"/>
        <v>-3.7377566424221535E-8</v>
      </c>
      <c r="AG250">
        <f t="shared" si="68"/>
        <v>-3.2256526159229982E-8</v>
      </c>
      <c r="AH250">
        <f t="shared" si="69"/>
        <v>-8.2062726930880564E-8</v>
      </c>
      <c r="AI250">
        <f t="shared" si="70"/>
        <v>2.6233365326531183E-8</v>
      </c>
      <c r="AJ250">
        <f t="shared" si="71"/>
        <v>1.5948657967438427E-7</v>
      </c>
    </row>
    <row r="251" spans="2:36" x14ac:dyDescent="0.3">
      <c r="B251">
        <v>247</v>
      </c>
      <c r="C251">
        <f>LN(PRICE!B251/PRICE!B252)</f>
        <v>-9.1164740108588566E-3</v>
      </c>
      <c r="D251">
        <f>LN(PRICE!C251/PRICE!C252)</f>
        <v>2.6288117922154751E-4</v>
      </c>
      <c r="E251">
        <f>LN(PRICE!D251/PRICE!D252)</f>
        <v>1.5715888192654685E-2</v>
      </c>
      <c r="F251">
        <f>LN(PRICE!E251/PRICE!E252)</f>
        <v>5.6847962608242798E-2</v>
      </c>
      <c r="G251">
        <f>LN(PRICE!F251/PRICE!F252)</f>
        <v>-4.6500706294642064E-2</v>
      </c>
      <c r="H251">
        <f>LN(PRICE!G251/PRICE!G252)</f>
        <v>5.9139676186395623E-3</v>
      </c>
      <c r="I251">
        <f>LN(PRICE!H251/PRICE!H252)</f>
        <v>-1.5891370877084941E-2</v>
      </c>
      <c r="J251">
        <f>LN(PRICE!I251/PRICE!I252)</f>
        <v>1.3728434320016953E-2</v>
      </c>
      <c r="K251">
        <f>LN(PRICE!J251/PRICE!J252)</f>
        <v>-2.2535831487349833E-2</v>
      </c>
      <c r="L251">
        <f>LN(PRICE!K251/PRICE!K252)</f>
        <v>-4.3578756622824941E-2</v>
      </c>
      <c r="M251">
        <f>LN(PRICE!L251/PRICE!L252)</f>
        <v>-8.4765656897448319E-2</v>
      </c>
      <c r="N251">
        <f>LN(PRICE!M251/PRICE!M252)</f>
        <v>-1.3681535856743051E-2</v>
      </c>
      <c r="O251">
        <f>LN(PRICE!N251/PRICE!N252)</f>
        <v>1.1257154524634468E-2</v>
      </c>
      <c r="P251">
        <f>LN(PRICE!O251/PRICE!O252)</f>
        <v>-2.8512231288059065E-2</v>
      </c>
      <c r="Q251">
        <f>LN(PRICE!P251/PRICE!P252)</f>
        <v>-2.169290114905157E-2</v>
      </c>
      <c r="R251">
        <f t="shared" si="54"/>
        <v>-1.5032936530327931E-2</v>
      </c>
      <c r="S251">
        <f t="shared" si="55"/>
        <v>3.1457956412293666E-6</v>
      </c>
      <c r="T251">
        <f t="shared" si="56"/>
        <v>-4.729054621198332E-8</v>
      </c>
      <c r="V251">
        <f t="shared" si="57"/>
        <v>-2.8678564206740591E-8</v>
      </c>
      <c r="W251">
        <f t="shared" si="58"/>
        <v>8.2697046775638003E-10</v>
      </c>
      <c r="X251">
        <f t="shared" si="59"/>
        <v>4.9438972574501176E-8</v>
      </c>
      <c r="Y251">
        <f t="shared" si="60"/>
        <v>1.7883207298578022E-7</v>
      </c>
      <c r="Z251">
        <f t="shared" si="61"/>
        <v>-1.4628171917577196E-7</v>
      </c>
      <c r="AA251">
        <f t="shared" si="62"/>
        <v>1.8604133557087953E-8</v>
      </c>
      <c r="AB251">
        <f t="shared" si="63"/>
        <v>-4.9991005238293105E-8</v>
      </c>
      <c r="AC251">
        <f t="shared" si="64"/>
        <v>4.3186848844812973E-8</v>
      </c>
      <c r="AD251">
        <f t="shared" si="65"/>
        <v>-7.0893120464384619E-8</v>
      </c>
      <c r="AE251">
        <f t="shared" si="66"/>
        <v>-1.3708986263427809E-7</v>
      </c>
      <c r="AF251">
        <f t="shared" si="67"/>
        <v>-2.6665543399393693E-7</v>
      </c>
      <c r="AG251">
        <f t="shared" si="68"/>
        <v>-4.3039315863465575E-8</v>
      </c>
      <c r="AH251">
        <f t="shared" si="69"/>
        <v>3.541270763624055E-8</v>
      </c>
      <c r="AI251">
        <f t="shared" si="70"/>
        <v>-8.969365290769978E-8</v>
      </c>
      <c r="AJ251">
        <f t="shared" si="71"/>
        <v>-6.8241433880305941E-8</v>
      </c>
    </row>
    <row r="252" spans="2:36" x14ac:dyDescent="0.3">
      <c r="B252">
        <v>248</v>
      </c>
      <c r="C252">
        <f>LN(PRICE!B252/PRICE!B253)</f>
        <v>-1.5434658431727054E-3</v>
      </c>
      <c r="D252">
        <f>LN(PRICE!C252/PRICE!C253)</f>
        <v>-1.1512297979163299E-2</v>
      </c>
      <c r="E252">
        <f>LN(PRICE!D252/PRICE!D253)</f>
        <v>1.2963022154472833E-2</v>
      </c>
      <c r="F252">
        <f>LN(PRICE!E252/PRICE!E253)</f>
        <v>-6.5509405404133823E-3</v>
      </c>
      <c r="G252">
        <f>LN(PRICE!F252/PRICE!F253)</f>
        <v>1.3893669461162821E-2</v>
      </c>
      <c r="H252">
        <f>LN(PRICE!G252/PRICE!G253)</f>
        <v>-6.7842983697798025E-3</v>
      </c>
      <c r="I252">
        <f>LN(PRICE!H252/PRICE!H253)</f>
        <v>-2.0262037250132831E-2</v>
      </c>
      <c r="J252">
        <f>LN(PRICE!I252/PRICE!I253)</f>
        <v>1.4582532955721825E-4</v>
      </c>
      <c r="K252">
        <f>LN(PRICE!J252/PRICE!J253)</f>
        <v>2.6189302957459583E-3</v>
      </c>
      <c r="L252">
        <f>LN(PRICE!K252/PRICE!K253)</f>
        <v>-2.0055747321979008E-2</v>
      </c>
      <c r="M252">
        <f>LN(PRICE!L252/PRICE!L253)</f>
        <v>7.2798672230489072E-3</v>
      </c>
      <c r="N252">
        <f>LN(PRICE!M252/PRICE!M253)</f>
        <v>-1.1010998159551536E-2</v>
      </c>
      <c r="O252">
        <f>LN(PRICE!N252/PRICE!N253)</f>
        <v>1.9048194970694411E-2</v>
      </c>
      <c r="P252">
        <f>LN(PRICE!O252/PRICE!O253)</f>
        <v>1.7367086063395553E-2</v>
      </c>
      <c r="Q252">
        <f>LN(PRICE!P252/PRICE!P253)</f>
        <v>-1.0723145794268552E-3</v>
      </c>
      <c r="R252">
        <f t="shared" si="54"/>
        <v>1.9594168641538542E-3</v>
      </c>
      <c r="S252">
        <f t="shared" si="55"/>
        <v>2.9885058591678981E-6</v>
      </c>
      <c r="T252">
        <f t="shared" si="56"/>
        <v>5.8557287790761827E-9</v>
      </c>
      <c r="V252">
        <f t="shared" si="57"/>
        <v>-4.6126567157471501E-9</v>
      </c>
      <c r="W252">
        <f t="shared" si="58"/>
        <v>-3.4404569963216269E-8</v>
      </c>
      <c r="X252">
        <f t="shared" si="59"/>
        <v>3.8740067661165331E-8</v>
      </c>
      <c r="Y252">
        <f t="shared" si="60"/>
        <v>-1.9577524188085908E-8</v>
      </c>
      <c r="Z252">
        <f t="shared" si="61"/>
        <v>4.1521312590027182E-8</v>
      </c>
      <c r="AA252">
        <f t="shared" si="62"/>
        <v>-2.0274915428430159E-8</v>
      </c>
      <c r="AB252">
        <f t="shared" si="63"/>
        <v>-6.0553217040700177E-8</v>
      </c>
      <c r="AC252">
        <f t="shared" si="64"/>
        <v>4.357998517968364E-10</v>
      </c>
      <c r="AD252">
        <f t="shared" si="65"/>
        <v>7.8266885335891125E-9</v>
      </c>
      <c r="AE252">
        <f t="shared" si="66"/>
        <v>-5.9936718381725151E-8</v>
      </c>
      <c r="AF252">
        <f t="shared" si="67"/>
        <v>2.1755925850045995E-8</v>
      </c>
      <c r="AG252">
        <f t="shared" si="68"/>
        <v>-3.2906432515106711E-8</v>
      </c>
      <c r="AH252">
        <f t="shared" si="69"/>
        <v>5.6925642276492738E-8</v>
      </c>
      <c r="AI252">
        <f t="shared" si="70"/>
        <v>5.1901638457130759E-8</v>
      </c>
      <c r="AJ252">
        <f t="shared" si="71"/>
        <v>-3.2046184034883174E-9</v>
      </c>
    </row>
    <row r="253" spans="2:36" x14ac:dyDescent="0.3">
      <c r="B253">
        <v>249</v>
      </c>
      <c r="C253">
        <f>LN(PRICE!B253/PRICE!B254)</f>
        <v>1.432018122125487E-2</v>
      </c>
      <c r="D253">
        <f>LN(PRICE!C253/PRICE!C254)</f>
        <v>1.913424679040978E-2</v>
      </c>
      <c r="E253">
        <f>LN(PRICE!D253/PRICE!D254)</f>
        <v>1.2677598903681486E-2</v>
      </c>
      <c r="F253">
        <f>LN(PRICE!E253/PRICE!E254)</f>
        <v>1.2814353069135649E-2</v>
      </c>
      <c r="G253">
        <f>LN(PRICE!F253/PRICE!F254)</f>
        <v>-4.3467269682793391E-3</v>
      </c>
      <c r="H253">
        <f>LN(PRICE!G253/PRICE!G254)</f>
        <v>1.2501273185420892E-2</v>
      </c>
      <c r="I253">
        <f>LN(PRICE!H253/PRICE!H254)</f>
        <v>1.1986021118870966E-2</v>
      </c>
      <c r="J253">
        <f>LN(PRICE!I253/PRICE!I254)</f>
        <v>2.2502715205421509E-2</v>
      </c>
      <c r="K253">
        <f>LN(PRICE!J253/PRICE!J254)</f>
        <v>1.160531246521148E-2</v>
      </c>
      <c r="L253">
        <f>LN(PRICE!K253/PRICE!K254)</f>
        <v>4.3672110163327392E-3</v>
      </c>
      <c r="M253">
        <f>LN(PRICE!L253/PRICE!L254)</f>
        <v>-1.7612942331047754E-4</v>
      </c>
      <c r="N253">
        <f>LN(PRICE!M253/PRICE!M254)</f>
        <v>1.05079443981002E-2</v>
      </c>
      <c r="O253">
        <f>LN(PRICE!N253/PRICE!N254)</f>
        <v>2.7292142288007554E-2</v>
      </c>
      <c r="P253">
        <f>LN(PRICE!O253/PRICE!O254)</f>
        <v>-7.4800350092584442E-3</v>
      </c>
      <c r="Q253">
        <f>LN(PRICE!P253/PRICE!P254)</f>
        <v>1.0723145794268155E-3</v>
      </c>
      <c r="R253">
        <f t="shared" si="54"/>
        <v>1.0449222882215671E-2</v>
      </c>
      <c r="S253">
        <f t="shared" si="55"/>
        <v>2.8390805662095022E-6</v>
      </c>
      <c r="T253">
        <f t="shared" si="56"/>
        <v>2.9666185616890157E-8</v>
      </c>
      <c r="V253">
        <f t="shared" si="57"/>
        <v>4.0656148209862959E-8</v>
      </c>
      <c r="W253">
        <f t="shared" si="58"/>
        <v>5.4323668211708947E-8</v>
      </c>
      <c r="X253">
        <f t="shared" si="59"/>
        <v>3.5992724673640996E-8</v>
      </c>
      <c r="Y253">
        <f t="shared" si="60"/>
        <v>3.6380980767130113E-8</v>
      </c>
      <c r="Z253">
        <f t="shared" si="61"/>
        <v>-1.234070806226062E-8</v>
      </c>
      <c r="AA253">
        <f t="shared" si="62"/>
        <v>3.5492121753604412E-8</v>
      </c>
      <c r="AB253">
        <f t="shared" si="63"/>
        <v>3.4029279624763236E-8</v>
      </c>
      <c r="AC253">
        <f t="shared" si="64"/>
        <v>6.3887021426659275E-8</v>
      </c>
      <c r="AD253">
        <f t="shared" si="65"/>
        <v>3.2948417084770801E-8</v>
      </c>
      <c r="AE253">
        <f t="shared" si="66"/>
        <v>1.2398863925006329E-8</v>
      </c>
      <c r="AF253">
        <f t="shared" si="67"/>
        <v>-5.0004562285846372E-10</v>
      </c>
      <c r="AG253">
        <f t="shared" si="68"/>
        <v>2.9832900731456282E-8</v>
      </c>
      <c r="AH253">
        <f t="shared" si="69"/>
        <v>7.7484590780106787E-8</v>
      </c>
      <c r="AI253">
        <f t="shared" si="70"/>
        <v>-2.1236422029352363E-8</v>
      </c>
      <c r="AJ253">
        <f t="shared" si="71"/>
        <v>3.0443874833137877E-9</v>
      </c>
    </row>
    <row r="254" spans="2:36" x14ac:dyDescent="0.3">
      <c r="B254">
        <v>250</v>
      </c>
      <c r="C254">
        <f>LN(PRICE!B254/PRICE!B255)</f>
        <v>3.2811917762188905E-3</v>
      </c>
      <c r="D254">
        <f>LN(PRICE!C254/PRICE!C255)</f>
        <v>1.3667920429084749E-2</v>
      </c>
      <c r="E254">
        <f>LN(PRICE!D254/PRICE!D255)</f>
        <v>-5.8305380623307418E-3</v>
      </c>
      <c r="F254">
        <f>LN(PRICE!E254/PRICE!E255)</f>
        <v>1.7569689093113801E-2</v>
      </c>
      <c r="G254">
        <f>LN(PRICE!F254/PRICE!F255)</f>
        <v>-1.101165683064069E-2</v>
      </c>
      <c r="H254">
        <f>LN(PRICE!G254/PRICE!G255)</f>
        <v>1.0035430285249477E-2</v>
      </c>
      <c r="I254">
        <f>LN(PRICE!H254/PRICE!H255)</f>
        <v>4.6070829162018843E-2</v>
      </c>
      <c r="J254">
        <f>LN(PRICE!I254/PRICE!I255)</f>
        <v>7.6024734517910657E-3</v>
      </c>
      <c r="K254">
        <f>LN(PRICE!J254/PRICE!J255)</f>
        <v>1.1580552426317673E-2</v>
      </c>
      <c r="L254">
        <f>LN(PRICE!K254/PRICE!K255)</f>
        <v>-3.9220749748464741E-2</v>
      </c>
      <c r="M254">
        <f>LN(PRICE!L254/PRICE!L255)</f>
        <v>-4.6537744285154335E-3</v>
      </c>
      <c r="N254">
        <f>LN(PRICE!M254/PRICE!M255)</f>
        <v>-3.1685835313751548E-2</v>
      </c>
      <c r="O254">
        <f>LN(PRICE!N254/PRICE!N255)</f>
        <v>6.3442243931717442E-3</v>
      </c>
      <c r="P254">
        <f>LN(PRICE!O254/PRICE!O255)</f>
        <v>1.7902375721065365E-2</v>
      </c>
      <c r="Q254">
        <f>LN(PRICE!P254/PRICE!P255)</f>
        <v>-3.2137150639292809E-3</v>
      </c>
      <c r="R254">
        <f t="shared" si="54"/>
        <v>-2.6187839117555001E-3</v>
      </c>
      <c r="S254">
        <f t="shared" si="55"/>
        <v>2.6971265378990281E-6</v>
      </c>
      <c r="T254">
        <f t="shared" si="56"/>
        <v>-7.0631915854187861E-9</v>
      </c>
      <c r="V254">
        <f t="shared" si="57"/>
        <v>8.8497894155760183E-9</v>
      </c>
      <c r="W254">
        <f t="shared" si="58"/>
        <v>3.6864110907176747E-8</v>
      </c>
      <c r="X254">
        <f t="shared" si="59"/>
        <v>-1.5725698938142621E-8</v>
      </c>
      <c r="Y254">
        <f t="shared" si="60"/>
        <v>4.7387674715672341E-8</v>
      </c>
      <c r="Z254">
        <f t="shared" si="61"/>
        <v>-2.9699831864158107E-8</v>
      </c>
      <c r="AA254">
        <f t="shared" si="62"/>
        <v>2.7066825341581975E-8</v>
      </c>
      <c r="AB254">
        <f t="shared" si="63"/>
        <v>1.2425885595589347E-7</v>
      </c>
      <c r="AC254">
        <f t="shared" si="64"/>
        <v>2.0504832900498511E-8</v>
      </c>
      <c r="AD254">
        <f t="shared" si="65"/>
        <v>3.1234215272552372E-8</v>
      </c>
      <c r="AE254">
        <f t="shared" si="66"/>
        <v>-1.0578332498288088E-7</v>
      </c>
      <c r="AF254">
        <f t="shared" si="67"/>
        <v>-1.255181851254486E-8</v>
      </c>
      <c r="AG254">
        <f t="shared" si="68"/>
        <v>-8.546070730021747E-8</v>
      </c>
      <c r="AH254">
        <f t="shared" si="69"/>
        <v>1.711117597320987E-8</v>
      </c>
      <c r="AI254">
        <f t="shared" si="70"/>
        <v>4.8284972648724644E-8</v>
      </c>
      <c r="AJ254">
        <f t="shared" si="71"/>
        <v>-8.6677961841695347E-9</v>
      </c>
    </row>
    <row r="255" spans="2:36" x14ac:dyDescent="0.3">
      <c r="B255">
        <v>251</v>
      </c>
      <c r="C255">
        <f>LN(PRICE!B255/PRICE!B256)</f>
        <v>3.5873032083851785E-3</v>
      </c>
      <c r="D255">
        <f>LN(PRICE!C255/PRICE!C256)</f>
        <v>-1.6798590804616689E-3</v>
      </c>
      <c r="E255">
        <f>LN(PRICE!D255/PRICE!D256)</f>
        <v>5.298986465588071E-3</v>
      </c>
      <c r="F255">
        <f>LN(PRICE!E255/PRICE!E256)</f>
        <v>-2.8006515970387682E-3</v>
      </c>
      <c r="G255">
        <f>LN(PRICE!F255/PRICE!F256)</f>
        <v>4.5427675722235512E-4</v>
      </c>
      <c r="H255">
        <f>LN(PRICE!G255/PRICE!G256)</f>
        <v>2.4288331810141404E-5</v>
      </c>
      <c r="I255">
        <f>LN(PRICE!H255/PRICE!H256)</f>
        <v>1.5690699433148866E-2</v>
      </c>
      <c r="J255">
        <f>LN(PRICE!I255/PRICE!I256)</f>
        <v>-8.4973380251674481E-3</v>
      </c>
      <c r="K255">
        <f>LN(PRICE!J255/PRICE!J256)</f>
        <v>-5.2999246378680155E-3</v>
      </c>
      <c r="L255">
        <f>LN(PRICE!K255/PRICE!K256)</f>
        <v>7.4565495321558027E-3</v>
      </c>
      <c r="M255">
        <f>LN(PRICE!L255/PRICE!L256)</f>
        <v>-2.9740837146655071E-3</v>
      </c>
      <c r="N255">
        <f>LN(PRICE!M255/PRICE!M256)</f>
        <v>9.7515989709822098E-4</v>
      </c>
      <c r="O255">
        <f>LN(PRICE!N255/PRICE!N256)</f>
        <v>1.5923252025647622E-3</v>
      </c>
      <c r="P255">
        <f>LN(PRICE!O255/PRICE!O256)</f>
        <v>6.8878285723145824E-3</v>
      </c>
      <c r="Q255">
        <f>LN(PRICE!P255/PRICE!P256)</f>
        <v>2.4906616212980813E-2</v>
      </c>
      <c r="R255">
        <f t="shared" si="54"/>
        <v>2.3713044028207866E-3</v>
      </c>
      <c r="S255">
        <f t="shared" si="55"/>
        <v>2.5622702110040764E-6</v>
      </c>
      <c r="T255">
        <f t="shared" si="56"/>
        <v>6.0759226325705123E-9</v>
      </c>
      <c r="V255">
        <f t="shared" si="57"/>
        <v>9.191640148684691E-9</v>
      </c>
      <c r="W255">
        <f t="shared" si="58"/>
        <v>-4.3042528805516342E-9</v>
      </c>
      <c r="X255">
        <f t="shared" si="59"/>
        <v>1.3577435169290092E-8</v>
      </c>
      <c r="Y255">
        <f t="shared" si="60"/>
        <v>-7.1760261584934278E-9</v>
      </c>
      <c r="Z255">
        <f t="shared" si="61"/>
        <v>1.1639798025823715E-9</v>
      </c>
      <c r="AA255">
        <f t="shared" si="62"/>
        <v>6.223326907210803E-11</v>
      </c>
      <c r="AB255">
        <f t="shared" si="63"/>
        <v>4.0203811747375891E-8</v>
      </c>
      <c r="AC255">
        <f t="shared" si="64"/>
        <v>-2.1772476094718759E-8</v>
      </c>
      <c r="AD255">
        <f t="shared" si="65"/>
        <v>-1.3579839020175784E-8</v>
      </c>
      <c r="AE255">
        <f t="shared" si="66"/>
        <v>1.9105694743119194E-8</v>
      </c>
      <c r="AF255">
        <f t="shared" si="67"/>
        <v>-7.620406107119777E-9</v>
      </c>
      <c r="AG255">
        <f t="shared" si="68"/>
        <v>2.4986231553005721E-9</v>
      </c>
      <c r="AH255">
        <f t="shared" si="69"/>
        <v>4.0799674327627219E-9</v>
      </c>
      <c r="AI255">
        <f t="shared" si="70"/>
        <v>1.7648477969344392E-8</v>
      </c>
      <c r="AJ255">
        <f t="shared" si="71"/>
        <v>6.3817480779431899E-8</v>
      </c>
    </row>
  </sheetData>
  <mergeCells count="5">
    <mergeCell ref="AS1:AT1"/>
    <mergeCell ref="AM42:AN42"/>
    <mergeCell ref="Z2:AD2"/>
    <mergeCell ref="AS24:AU24"/>
    <mergeCell ref="AS49:AU49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E7F4-9924-44C3-A732-5D0538A6242D}">
  <dimension ref="A1:BC256"/>
  <sheetViews>
    <sheetView tabSelected="1" topLeftCell="AG19" workbookViewId="0">
      <selection activeCell="AM1" sqref="AM1:AM1048576"/>
    </sheetView>
  </sheetViews>
  <sheetFormatPr defaultRowHeight="14.4" x14ac:dyDescent="0.3"/>
  <cols>
    <col min="42" max="42" width="11" bestFit="1" customWidth="1"/>
  </cols>
  <sheetData>
    <row r="1" spans="1:47" x14ac:dyDescent="0.3">
      <c r="B1">
        <v>1000000</v>
      </c>
      <c r="D1">
        <v>0.64084114593033625</v>
      </c>
      <c r="E1">
        <v>0.25349462052536964</v>
      </c>
      <c r="F1">
        <v>0.91536967846381434</v>
      </c>
      <c r="G1">
        <v>0.14081052153246443</v>
      </c>
      <c r="H1">
        <v>0.47418052916183839</v>
      </c>
      <c r="I1">
        <v>0.50429755167906365</v>
      </c>
      <c r="J1">
        <v>0.23172150393111413</v>
      </c>
      <c r="K1">
        <v>0.27994043997477402</v>
      </c>
      <c r="L1">
        <v>0.5116171853339867</v>
      </c>
      <c r="M1">
        <v>0.55821029066554861</v>
      </c>
      <c r="N1">
        <v>0.67556671787696365</v>
      </c>
      <c r="O1">
        <v>0.92333935685189106</v>
      </c>
      <c r="P1">
        <v>0.89996108372046557</v>
      </c>
      <c r="Q1">
        <v>0.44291372496925852</v>
      </c>
      <c r="R1">
        <v>0.22328658420355063</v>
      </c>
      <c r="S1">
        <v>7.6755509348204392</v>
      </c>
    </row>
    <row r="2" spans="1:47" x14ac:dyDescent="0.3">
      <c r="C2" t="s">
        <v>16</v>
      </c>
      <c r="D2">
        <v>8.3491224457013916E-2</v>
      </c>
      <c r="E2">
        <v>3.3026244327997528E-2</v>
      </c>
      <c r="F2">
        <v>0.11925784692681847</v>
      </c>
      <c r="G2">
        <v>1.8345330873080646E-2</v>
      </c>
      <c r="H2">
        <v>6.1778044753856003E-2</v>
      </c>
      <c r="I2">
        <v>6.5701805116203188E-2</v>
      </c>
      <c r="J2">
        <v>3.0189559798228998E-2</v>
      </c>
      <c r="K2">
        <v>3.6471706376777879E-2</v>
      </c>
      <c r="L2">
        <v>6.6655434857843907E-2</v>
      </c>
      <c r="M2">
        <v>7.2725762020965257E-2</v>
      </c>
      <c r="N2">
        <v>8.8015404185806209E-2</v>
      </c>
      <c r="O2">
        <v>0.12029616697130179</v>
      </c>
      <c r="P2">
        <v>0.11725035653633105</v>
      </c>
      <c r="Q2">
        <v>5.77044864571171E-2</v>
      </c>
      <c r="R2">
        <v>2.9090626340658135E-2</v>
      </c>
      <c r="S2">
        <v>1</v>
      </c>
      <c r="AT2" s="6" t="s">
        <v>34</v>
      </c>
      <c r="AU2" s="6"/>
    </row>
    <row r="3" spans="1:47" x14ac:dyDescent="0.3">
      <c r="A3">
        <v>295.23065063572039</v>
      </c>
      <c r="C3" t="s">
        <v>61</v>
      </c>
      <c r="D3">
        <f>$B$1*D2/PRICE!B4</f>
        <v>295.23065063572039</v>
      </c>
      <c r="E3">
        <f>$B$1*E2/PRICE!C4</f>
        <v>13.905787085472642</v>
      </c>
      <c r="F3">
        <f>$B$1*F2/PRICE!D4</f>
        <v>1118.4268056091053</v>
      </c>
      <c r="G3">
        <f>$B$1*G2/PRICE!E4</f>
        <v>102.35064919285539</v>
      </c>
      <c r="H3">
        <f>$B$1*H2/PRICE!F4</f>
        <v>494.81814772520863</v>
      </c>
      <c r="I3">
        <f>$B$1*I2/PRICE!G4</f>
        <v>51.19953642408197</v>
      </c>
      <c r="J3">
        <f>$B$1*J2/PRICE!H4</f>
        <v>71.376868830671498</v>
      </c>
      <c r="K3">
        <f>$B$1*K2/PRICE!I4</f>
        <v>104.61136073774516</v>
      </c>
      <c r="L3">
        <f>$B$1*L2/PRICE!J4</f>
        <v>228.02214443653838</v>
      </c>
      <c r="M3">
        <f>$B$1*M2/PRICE!K4</f>
        <v>96.467336844838371</v>
      </c>
      <c r="N3">
        <f>$B$1*N2/PRICE!L4</f>
        <v>856.59760764774899</v>
      </c>
      <c r="O3">
        <f>$B$1*O2/PRICE!M4</f>
        <v>7751.0416862952188</v>
      </c>
      <c r="P3">
        <f>$B$1*P2/PRICE!N4</f>
        <v>2824.6291625230319</v>
      </c>
      <c r="Q3">
        <f>$B$1*Q2/PRICE!O4</f>
        <v>1019.5138950020688</v>
      </c>
      <c r="R3">
        <f>$B$1*R2/PRICE!P4</f>
        <v>4253.0155468798439</v>
      </c>
      <c r="AT3" t="s">
        <v>36</v>
      </c>
      <c r="AU3" t="s">
        <v>37</v>
      </c>
    </row>
    <row r="4" spans="1:47" ht="15" thickBot="1" x14ac:dyDescent="0.35">
      <c r="A4">
        <v>13.905787085472642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5</v>
      </c>
      <c r="O4" t="s">
        <v>4</v>
      </c>
      <c r="P4" t="s">
        <v>3</v>
      </c>
      <c r="Q4" t="s">
        <v>2</v>
      </c>
      <c r="R4" t="s">
        <v>1</v>
      </c>
      <c r="S4" t="s">
        <v>62</v>
      </c>
      <c r="T4">
        <v>0.95</v>
      </c>
      <c r="U4" t="s">
        <v>63</v>
      </c>
      <c r="W4" t="s">
        <v>6</v>
      </c>
      <c r="X4" t="s">
        <v>7</v>
      </c>
      <c r="Y4" t="s">
        <v>8</v>
      </c>
      <c r="Z4" t="s">
        <v>9</v>
      </c>
      <c r="AA4" t="s">
        <v>10</v>
      </c>
      <c r="AB4" t="s">
        <v>11</v>
      </c>
      <c r="AC4" t="s">
        <v>12</v>
      </c>
      <c r="AD4" t="s">
        <v>13</v>
      </c>
      <c r="AE4" t="s">
        <v>14</v>
      </c>
      <c r="AF4" t="s">
        <v>15</v>
      </c>
      <c r="AG4" t="s">
        <v>5</v>
      </c>
      <c r="AH4" t="s">
        <v>4</v>
      </c>
      <c r="AI4" t="s">
        <v>3</v>
      </c>
      <c r="AJ4" t="s">
        <v>2</v>
      </c>
      <c r="AK4" t="s">
        <v>1</v>
      </c>
      <c r="AT4">
        <f>AO20</f>
        <v>-93447.749360190312</v>
      </c>
      <c r="AU4">
        <f>AR20</f>
        <v>-26885.692995674646</v>
      </c>
    </row>
    <row r="5" spans="1:47" x14ac:dyDescent="0.3">
      <c r="A5">
        <v>1118.4268056091053</v>
      </c>
      <c r="C5">
        <v>0</v>
      </c>
      <c r="D5">
        <f>PRICE!B4-PRICE!B5</f>
        <v>-3.8900140000000079</v>
      </c>
      <c r="E5">
        <f>PRICE!C4-PRICE!C5</f>
        <v>-33.18994100000009</v>
      </c>
      <c r="F5">
        <f>PRICE!D4-PRICE!D5</f>
        <v>4.6099999999999994</v>
      </c>
      <c r="G5">
        <f>PRICE!E4-PRICE!E5</f>
        <v>2.9900049999999965</v>
      </c>
      <c r="H5">
        <f>PRICE!F4-PRICE!F5</f>
        <v>5.7699960000000061</v>
      </c>
      <c r="I5">
        <f>PRICE!G4-PRICE!G5</f>
        <v>19.780029000000013</v>
      </c>
      <c r="J5">
        <f>PRICE!H4-PRICE!H5</f>
        <v>-16.210021999999981</v>
      </c>
      <c r="K5">
        <f>PRICE!I4-PRICE!I5</f>
        <v>-13.569975999999997</v>
      </c>
      <c r="L5">
        <f>PRICE!J4-PRICE!J5</f>
        <v>-2.3800050000000397</v>
      </c>
      <c r="M5">
        <f>PRICE!K4-PRICE!K5</f>
        <v>8.6799929999999677</v>
      </c>
      <c r="N5">
        <f>PRICE!L4-PRICE!L5</f>
        <v>0.52999900000000366</v>
      </c>
      <c r="O5">
        <f>PRICE!M4-PRICE!M5</f>
        <v>0.27999999999999936</v>
      </c>
      <c r="P5">
        <f>PRICE!N4-PRICE!N5</f>
        <v>0.41000199999999865</v>
      </c>
      <c r="Q5">
        <f>PRICE!O4-PRICE!O5</f>
        <v>-0.3500009999999989</v>
      </c>
      <c r="R5">
        <f>PRICE!P4-PRICE!P5</f>
        <v>0.59999999999999964</v>
      </c>
      <c r="S5">
        <f>D5*$D$3+E5*$E$3+F5*$F$3+G5*$G$3+H5*$H$3+I5*$I$3+J5*$J$3+K5*$K$3+L5*$L$3+M5*$M$3+N5*$N$3+O5*$O$3+P5*$P$3+Q5*$Q$3+R5*$R$3</f>
        <v>11415.237252898871</v>
      </c>
      <c r="T5">
        <f>$T$4^C5</f>
        <v>1</v>
      </c>
      <c r="U5">
        <f>S5*T5</f>
        <v>11415.237252898871</v>
      </c>
      <c r="W5">
        <f>D5*$T5</f>
        <v>-3.8900140000000079</v>
      </c>
      <c r="X5">
        <f t="shared" ref="X5:AK20" si="0">E5*$T5</f>
        <v>-33.18994100000009</v>
      </c>
      <c r="Y5">
        <f t="shared" si="0"/>
        <v>4.6099999999999994</v>
      </c>
      <c r="Z5">
        <f t="shared" si="0"/>
        <v>2.9900049999999965</v>
      </c>
      <c r="AA5">
        <f t="shared" si="0"/>
        <v>5.7699960000000061</v>
      </c>
      <c r="AB5">
        <f t="shared" si="0"/>
        <v>19.780029000000013</v>
      </c>
      <c r="AC5">
        <f t="shared" si="0"/>
        <v>-16.210021999999981</v>
      </c>
      <c r="AD5">
        <f t="shared" si="0"/>
        <v>-13.569975999999997</v>
      </c>
      <c r="AE5">
        <f t="shared" si="0"/>
        <v>-2.3800050000000397</v>
      </c>
      <c r="AF5">
        <f t="shared" si="0"/>
        <v>8.6799929999999677</v>
      </c>
      <c r="AG5">
        <f t="shared" si="0"/>
        <v>0.52999900000000366</v>
      </c>
      <c r="AH5">
        <f t="shared" si="0"/>
        <v>0.27999999999999936</v>
      </c>
      <c r="AI5">
        <f t="shared" si="0"/>
        <v>0.41000199999999865</v>
      </c>
      <c r="AJ5">
        <f t="shared" si="0"/>
        <v>-0.3500009999999989</v>
      </c>
      <c r="AK5">
        <f t="shared" si="0"/>
        <v>0.59999999999999964</v>
      </c>
      <c r="AN5" s="4" t="s">
        <v>36</v>
      </c>
      <c r="AO5" s="4"/>
      <c r="AP5" s="5"/>
      <c r="AQ5" s="4" t="s">
        <v>37</v>
      </c>
      <c r="AR5" s="4"/>
      <c r="AT5">
        <f>ABS(AT4)</f>
        <v>93447.749360190312</v>
      </c>
      <c r="AU5">
        <f>ABS(AU4)</f>
        <v>26885.692995674646</v>
      </c>
    </row>
    <row r="6" spans="1:47" x14ac:dyDescent="0.3">
      <c r="A6">
        <v>102.35064919285539</v>
      </c>
      <c r="C6">
        <v>1</v>
      </c>
      <c r="D6">
        <f>PRICE!B5-PRICE!B6</f>
        <v>2.2600089999999682</v>
      </c>
      <c r="E6">
        <f>PRICE!C5-PRICE!C6</f>
        <v>100.51000900000008</v>
      </c>
      <c r="F6">
        <f>PRICE!D5-PRICE!D6</f>
        <v>-1.3500059999999934</v>
      </c>
      <c r="G6">
        <f>PRICE!E5-PRICE!E6</f>
        <v>-0.72000099999999634</v>
      </c>
      <c r="H6">
        <f>PRICE!F5-PRICE!F6</f>
        <v>-0.82000000000000739</v>
      </c>
      <c r="I6">
        <f>PRICE!G5-PRICE!G6</f>
        <v>1</v>
      </c>
      <c r="J6">
        <f>PRICE!H5-PRICE!H6</f>
        <v>12.420012999999983</v>
      </c>
      <c r="K6">
        <f>PRICE!I5-PRICE!I6</f>
        <v>12.389984000000027</v>
      </c>
      <c r="L6">
        <f>PRICE!J5-PRICE!J6</f>
        <v>13.86001600000003</v>
      </c>
      <c r="M6">
        <f>PRICE!K5-PRICE!K6</f>
        <v>15.380004999999983</v>
      </c>
      <c r="N6">
        <f>PRICE!L5-PRICE!L6</f>
        <v>2.3000029999999896</v>
      </c>
      <c r="O6">
        <f>PRICE!M5-PRICE!M6</f>
        <v>0.24000000000000021</v>
      </c>
      <c r="P6">
        <f>PRICE!N5-PRICE!N6</f>
        <v>0.64999699999999905</v>
      </c>
      <c r="Q6">
        <f>PRICE!O5-PRICE!O6</f>
        <v>1.9599990000000034</v>
      </c>
      <c r="R6">
        <f>PRICE!P5-PRICE!P6</f>
        <v>-0.25999999999999979</v>
      </c>
      <c r="S6">
        <f t="shared" ref="S6:S69" si="1">D6*$D$3+E6*$E$3+F6*$F$3+G6*$G$3+H6*$H$3+I6*$I$3+J6*$J$3+K6*$K$3+L6*$L$3+M6*$M$3+N6*$N$3+O6*$O$3+P6*$P$3+Q6*$Q$3+R6*$R$3</f>
        <v>13512.35104414984</v>
      </c>
      <c r="T6">
        <f t="shared" ref="T6:T69" si="2">$T$4^C6</f>
        <v>0.95</v>
      </c>
      <c r="U6">
        <f t="shared" ref="U6:U69" si="3">S6*T6</f>
        <v>12836.733491942348</v>
      </c>
      <c r="W6">
        <f>D6*$T6</f>
        <v>2.1470085499999696</v>
      </c>
      <c r="X6">
        <f t="shared" si="0"/>
        <v>95.484508550000072</v>
      </c>
      <c r="Y6">
        <f t="shared" si="0"/>
        <v>-1.2825056999999938</v>
      </c>
      <c r="Z6">
        <f t="shared" si="0"/>
        <v>-0.6840009499999965</v>
      </c>
      <c r="AA6">
        <f t="shared" si="0"/>
        <v>-0.77900000000000702</v>
      </c>
      <c r="AB6">
        <f t="shared" si="0"/>
        <v>0.95</v>
      </c>
      <c r="AC6">
        <f t="shared" si="0"/>
        <v>11.799012349999984</v>
      </c>
      <c r="AD6">
        <f t="shared" si="0"/>
        <v>11.770484800000025</v>
      </c>
      <c r="AE6">
        <f t="shared" si="0"/>
        <v>13.167015200000028</v>
      </c>
      <c r="AF6">
        <f t="shared" si="0"/>
        <v>14.611004749999983</v>
      </c>
      <c r="AG6">
        <f t="shared" si="0"/>
        <v>2.1850028499999898</v>
      </c>
      <c r="AH6">
        <f t="shared" si="0"/>
        <v>0.2280000000000002</v>
      </c>
      <c r="AI6">
        <f t="shared" si="0"/>
        <v>0.61749714999999905</v>
      </c>
      <c r="AJ6">
        <f t="shared" si="0"/>
        <v>1.8619990500000032</v>
      </c>
      <c r="AK6">
        <f t="shared" si="0"/>
        <v>-0.24699999999999978</v>
      </c>
      <c r="AN6" s="1"/>
      <c r="AO6" s="1"/>
      <c r="AP6" s="1"/>
      <c r="AQ6" s="1"/>
      <c r="AR6" s="1"/>
    </row>
    <row r="7" spans="1:47" x14ac:dyDescent="0.3">
      <c r="A7">
        <v>494.81814772520863</v>
      </c>
      <c r="C7">
        <v>2</v>
      </c>
      <c r="D7">
        <f>PRICE!B6-PRICE!B7</f>
        <v>-2.6199949999999603</v>
      </c>
      <c r="E7">
        <f>PRICE!C6-PRICE!C7</f>
        <v>24.359864000000016</v>
      </c>
      <c r="F7">
        <f>PRICE!D6-PRICE!D7</f>
        <v>-2.6599960000000067</v>
      </c>
      <c r="G7">
        <f>PRICE!E6-PRICE!E7</f>
        <v>-1.1999969999999962</v>
      </c>
      <c r="H7">
        <f>PRICE!F6-PRICE!F7</f>
        <v>-5.1799999999999926</v>
      </c>
      <c r="I7">
        <f>PRICE!G6-PRICE!G7</f>
        <v>-6.7600090000000819</v>
      </c>
      <c r="J7">
        <f>PRICE!H6-PRICE!H7</f>
        <v>13.200012000000015</v>
      </c>
      <c r="K7">
        <f>PRICE!I6-PRICE!I7</f>
        <v>7.9600219999999808</v>
      </c>
      <c r="L7">
        <f>PRICE!J6-PRICE!J7</f>
        <v>-3.1100160000000301</v>
      </c>
      <c r="M7">
        <f>PRICE!K6-PRICE!K7</f>
        <v>19.94000200000005</v>
      </c>
      <c r="N7">
        <f>PRICE!L6-PRICE!L7</f>
        <v>-1.4800039999999939</v>
      </c>
      <c r="O7">
        <f>PRICE!M6-PRICE!M7</f>
        <v>-0.91999999999999993</v>
      </c>
      <c r="P7">
        <f>PRICE!N6-PRICE!N7</f>
        <v>-0.88999900000000309</v>
      </c>
      <c r="Q7">
        <f>PRICE!O6-PRICE!O7</f>
        <v>6.0001999999997224E-2</v>
      </c>
      <c r="R7">
        <f>PRICE!P6-PRICE!P7</f>
        <v>-0.42999999999999972</v>
      </c>
      <c r="S7">
        <f t="shared" si="1"/>
        <v>-16132.834929197918</v>
      </c>
      <c r="T7">
        <f t="shared" si="2"/>
        <v>0.90249999999999997</v>
      </c>
      <c r="U7">
        <f t="shared" si="3"/>
        <v>-14559.88352360112</v>
      </c>
      <c r="W7">
        <f>D7*$T7</f>
        <v>-2.3645454874999641</v>
      </c>
      <c r="X7">
        <f t="shared" si="0"/>
        <v>21.984777260000012</v>
      </c>
      <c r="Y7">
        <f t="shared" si="0"/>
        <v>-2.4006463900000061</v>
      </c>
      <c r="Z7">
        <f t="shared" si="0"/>
        <v>-1.0829972924999964</v>
      </c>
      <c r="AA7">
        <f t="shared" si="0"/>
        <v>-4.6749499999999928</v>
      </c>
      <c r="AB7">
        <f t="shared" si="0"/>
        <v>-6.1009081225000736</v>
      </c>
      <c r="AC7">
        <f t="shared" si="0"/>
        <v>11.913010830000013</v>
      </c>
      <c r="AD7">
        <f t="shared" si="0"/>
        <v>7.1839198549999823</v>
      </c>
      <c r="AE7">
        <f t="shared" si="0"/>
        <v>-2.8067894400000273</v>
      </c>
      <c r="AF7">
        <f t="shared" si="0"/>
        <v>17.995851805000044</v>
      </c>
      <c r="AG7">
        <f t="shared" si="0"/>
        <v>-1.3357036099999944</v>
      </c>
      <c r="AH7">
        <f t="shared" si="0"/>
        <v>-0.83029999999999993</v>
      </c>
      <c r="AI7">
        <f t="shared" si="0"/>
        <v>-0.80322409750000279</v>
      </c>
      <c r="AJ7">
        <f t="shared" si="0"/>
        <v>5.4151804999997492E-2</v>
      </c>
      <c r="AK7">
        <f t="shared" si="0"/>
        <v>-0.38807499999999973</v>
      </c>
      <c r="AN7" s="1" t="s">
        <v>21</v>
      </c>
      <c r="AO7" s="1">
        <v>-86.756546862690811</v>
      </c>
      <c r="AP7" s="1"/>
      <c r="AQ7" s="1" t="s">
        <v>21</v>
      </c>
      <c r="AR7" s="1">
        <v>160.46873250227532</v>
      </c>
    </row>
    <row r="8" spans="1:47" x14ac:dyDescent="0.3">
      <c r="A8">
        <v>51.19953642408197</v>
      </c>
      <c r="C8">
        <v>3</v>
      </c>
      <c r="D8">
        <f>PRICE!B7-PRICE!B8</f>
        <v>13.799987999999985</v>
      </c>
      <c r="E8">
        <f>PRICE!C7-PRICE!C8</f>
        <v>114.44995100000006</v>
      </c>
      <c r="F8">
        <f>PRICE!D7-PRICE!D8</f>
        <v>2.5299990000000037</v>
      </c>
      <c r="G8">
        <f>PRICE!E7-PRICE!E8</f>
        <v>3.3800049999999828</v>
      </c>
      <c r="H8">
        <f>PRICE!F7-PRICE!F8</f>
        <v>1.5500029999999896</v>
      </c>
      <c r="I8">
        <f>PRICE!G7-PRICE!G8</f>
        <v>51.669921000000159</v>
      </c>
      <c r="J8">
        <f>PRICE!H7-PRICE!H8</f>
        <v>16.82998699999996</v>
      </c>
      <c r="K8">
        <f>PRICE!I7-PRICE!I8</f>
        <v>3.3199759999999969</v>
      </c>
      <c r="L8">
        <f>PRICE!J7-PRICE!J8</f>
        <v>14.100006000000008</v>
      </c>
      <c r="M8">
        <f>PRICE!K7-PRICE!K8</f>
        <v>58.940002999999933</v>
      </c>
      <c r="N8">
        <f>PRICE!L7-PRICE!L8</f>
        <v>2.9800039999999939</v>
      </c>
      <c r="O8">
        <f>PRICE!M7-PRICE!M8</f>
        <v>0.38000000000000078</v>
      </c>
      <c r="P8">
        <f>PRICE!N7-PRICE!N8</f>
        <v>0.88000100000000003</v>
      </c>
      <c r="Q8">
        <f>PRICE!O7-PRICE!O8</f>
        <v>3.9900009999999995</v>
      </c>
      <c r="R8">
        <f>PRICE!P7-PRICE!P8</f>
        <v>-8.9999999999999858E-2</v>
      </c>
      <c r="S8">
        <f t="shared" si="1"/>
        <v>34372.010504238395</v>
      </c>
      <c r="T8">
        <f t="shared" si="2"/>
        <v>0.85737499999999989</v>
      </c>
      <c r="U8">
        <f t="shared" si="3"/>
        <v>29469.70250607139</v>
      </c>
      <c r="W8">
        <f>D8*$T8</f>
        <v>11.831764711499986</v>
      </c>
      <c r="X8">
        <f t="shared" si="0"/>
        <v>98.126526738625031</v>
      </c>
      <c r="Y8">
        <f t="shared" si="0"/>
        <v>2.169157892625003</v>
      </c>
      <c r="Z8">
        <f t="shared" si="0"/>
        <v>2.897931786874985</v>
      </c>
      <c r="AA8">
        <f t="shared" si="0"/>
        <v>1.3289338221249909</v>
      </c>
      <c r="AB8">
        <f t="shared" si="0"/>
        <v>44.300498517375132</v>
      </c>
      <c r="AC8">
        <f t="shared" si="0"/>
        <v>14.429610104124963</v>
      </c>
      <c r="AD8">
        <f t="shared" si="0"/>
        <v>2.8464644229999969</v>
      </c>
      <c r="AE8">
        <f t="shared" si="0"/>
        <v>12.088992644250006</v>
      </c>
      <c r="AF8">
        <f t="shared" si="0"/>
        <v>50.533685072124939</v>
      </c>
      <c r="AG8">
        <f t="shared" si="0"/>
        <v>2.5549809294999943</v>
      </c>
      <c r="AH8">
        <f t="shared" si="0"/>
        <v>0.32580250000000061</v>
      </c>
      <c r="AI8">
        <f t="shared" si="0"/>
        <v>0.75449085737499988</v>
      </c>
      <c r="AJ8">
        <f t="shared" si="0"/>
        <v>3.4209271073749989</v>
      </c>
      <c r="AK8">
        <f t="shared" si="0"/>
        <v>-7.7163749999999864E-2</v>
      </c>
      <c r="AN8" s="1" t="s">
        <v>22</v>
      </c>
      <c r="AO8" s="1">
        <v>1339.1728490246114</v>
      </c>
      <c r="AP8" s="1"/>
      <c r="AQ8" s="1" t="s">
        <v>22</v>
      </c>
      <c r="AR8" s="1">
        <v>433.91813487532136</v>
      </c>
    </row>
    <row r="9" spans="1:47" x14ac:dyDescent="0.3">
      <c r="A9">
        <v>71.376868830671498</v>
      </c>
      <c r="C9">
        <v>4</v>
      </c>
      <c r="D9">
        <f>PRICE!B8-PRICE!B9</f>
        <v>5.2600100000000225</v>
      </c>
      <c r="E9">
        <f>PRICE!C8-PRICE!C9</f>
        <v>126.11010699999997</v>
      </c>
      <c r="F9">
        <f>PRICE!D8-PRICE!D9</f>
        <v>-1</v>
      </c>
      <c r="G9">
        <f>PRICE!E8-PRICE!E9</f>
        <v>-0.40000899999998296</v>
      </c>
      <c r="H9">
        <f>PRICE!F8-PRICE!F9</f>
        <v>1.2399979999999999</v>
      </c>
      <c r="I9">
        <f>PRICE!G8-PRICE!G9</f>
        <v>6.1101079999998547</v>
      </c>
      <c r="J9">
        <f>PRICE!H8-PRICE!H9</f>
        <v>26</v>
      </c>
      <c r="K9">
        <f>PRICE!I8-PRICE!I9</f>
        <v>11.19000299999999</v>
      </c>
      <c r="L9">
        <f>PRICE!J8-PRICE!J9</f>
        <v>6.8999939999999924</v>
      </c>
      <c r="M9">
        <f>PRICE!K8-PRICE!K9</f>
        <v>77.950012000000015</v>
      </c>
      <c r="N9">
        <f>PRICE!L8-PRICE!L9</f>
        <v>-0.27000400000000013</v>
      </c>
      <c r="O9">
        <f>PRICE!M8-PRICE!M9</f>
        <v>-0.43000000000000149</v>
      </c>
      <c r="P9">
        <f>PRICE!N8-PRICE!N9</f>
        <v>-1.1000019999999964</v>
      </c>
      <c r="Q9">
        <f>PRICE!O8-PRICE!O9</f>
        <v>2.5599980000000002</v>
      </c>
      <c r="R9">
        <f>PRICE!P8-PRICE!P9</f>
        <v>-0.12000000000000011</v>
      </c>
      <c r="S9">
        <f t="shared" si="1"/>
        <v>10621.259452305861</v>
      </c>
      <c r="T9">
        <f t="shared" si="2"/>
        <v>0.81450624999999999</v>
      </c>
      <c r="U9">
        <f t="shared" si="3"/>
        <v>8651.0822067747013</v>
      </c>
      <c r="W9">
        <f>D9*$T9</f>
        <v>4.2843110200625185</v>
      </c>
      <c r="X9">
        <f t="shared" si="0"/>
        <v>102.71747033966872</v>
      </c>
      <c r="Y9">
        <f t="shared" si="0"/>
        <v>-0.81450624999999999</v>
      </c>
      <c r="Z9">
        <f t="shared" si="0"/>
        <v>-0.32580983055623614</v>
      </c>
      <c r="AA9">
        <f t="shared" si="0"/>
        <v>1.0099861209874998</v>
      </c>
      <c r="AB9">
        <f t="shared" si="0"/>
        <v>4.9767211541748813</v>
      </c>
      <c r="AC9">
        <f t="shared" si="0"/>
        <v>21.177162500000001</v>
      </c>
      <c r="AD9">
        <f t="shared" si="0"/>
        <v>9.1143273810187413</v>
      </c>
      <c r="AE9">
        <f t="shared" si="0"/>
        <v>5.6200882379624941</v>
      </c>
      <c r="AF9">
        <f t="shared" si="0"/>
        <v>63.490771961575014</v>
      </c>
      <c r="AG9">
        <f t="shared" si="0"/>
        <v>-0.2199199455250001</v>
      </c>
      <c r="AH9">
        <f t="shared" si="0"/>
        <v>-0.35023768750000123</v>
      </c>
      <c r="AI9">
        <f t="shared" si="0"/>
        <v>-0.89595850401249699</v>
      </c>
      <c r="AJ9">
        <f t="shared" si="0"/>
        <v>2.0851343709875003</v>
      </c>
      <c r="AK9">
        <f t="shared" si="0"/>
        <v>-9.7740750000000085E-2</v>
      </c>
      <c r="AN9" s="1" t="s">
        <v>23</v>
      </c>
      <c r="AO9" s="1">
        <v>1670.1961578868968</v>
      </c>
      <c r="AP9" s="1"/>
      <c r="AQ9" s="1" t="s">
        <v>23</v>
      </c>
      <c r="AR9" s="1">
        <v>7.64741795870581E-2</v>
      </c>
    </row>
    <row r="10" spans="1:47" x14ac:dyDescent="0.3">
      <c r="A10">
        <v>104.61136073774516</v>
      </c>
      <c r="C10">
        <v>5</v>
      </c>
      <c r="D10">
        <f>PRICE!B9-PRICE!B10</f>
        <v>1.919983000000002</v>
      </c>
      <c r="E10">
        <f>PRICE!C9-PRICE!C10</f>
        <v>-0.23999000000003434</v>
      </c>
      <c r="F10">
        <f>PRICE!D9-PRICE!D10</f>
        <v>3.4300000000000068</v>
      </c>
      <c r="G10">
        <f>PRICE!E9-PRICE!E10</f>
        <v>0.91000299999998902</v>
      </c>
      <c r="H10">
        <f>PRICE!F9-PRICE!F10</f>
        <v>-3.25</v>
      </c>
      <c r="I10">
        <f>PRICE!G9-PRICE!G10</f>
        <v>1.1699220000000423</v>
      </c>
      <c r="J10">
        <f>PRICE!H9-PRICE!H10</f>
        <v>-0.39999399999999241</v>
      </c>
      <c r="K10">
        <f>PRICE!I9-PRICE!I10</f>
        <v>2.0299990000000321</v>
      </c>
      <c r="L10">
        <f>PRICE!J9-PRICE!J10</f>
        <v>-4</v>
      </c>
      <c r="M10">
        <f>PRICE!K9-PRICE!K10</f>
        <v>24.159973000000036</v>
      </c>
      <c r="N10">
        <f>PRICE!L9-PRICE!L10</f>
        <v>-9.999899999999684E-2</v>
      </c>
      <c r="O10">
        <f>PRICE!M9-PRICE!M10</f>
        <v>0.25</v>
      </c>
      <c r="P10">
        <f>PRICE!N9-PRICE!N10</f>
        <v>1.1799999999999997</v>
      </c>
      <c r="Q10">
        <f>PRICE!O9-PRICE!O10</f>
        <v>-0.40999999999999659</v>
      </c>
      <c r="R10">
        <f>PRICE!P9-PRICE!P10</f>
        <v>-0.16000000000000014</v>
      </c>
      <c r="S10">
        <f t="shared" si="1"/>
        <v>8633.6354644134281</v>
      </c>
      <c r="T10">
        <f t="shared" si="2"/>
        <v>0.77378093749999999</v>
      </c>
      <c r="U10">
        <f t="shared" si="3"/>
        <v>6680.5425436870701</v>
      </c>
      <c r="W10">
        <f t="shared" ref="W10:AA73" si="4">D10*$T10</f>
        <v>1.485646245724064</v>
      </c>
      <c r="X10">
        <f t="shared" si="0"/>
        <v>-0.18569968719065158</v>
      </c>
      <c r="Y10">
        <f t="shared" si="0"/>
        <v>2.6540686156250053</v>
      </c>
      <c r="Z10">
        <f t="shared" si="0"/>
        <v>0.70414297446780394</v>
      </c>
      <c r="AA10">
        <f t="shared" si="0"/>
        <v>-2.5147880468750001</v>
      </c>
      <c r="AB10">
        <f t="shared" si="0"/>
        <v>0.90526334196190772</v>
      </c>
      <c r="AC10">
        <f t="shared" si="0"/>
        <v>-0.30950773231436912</v>
      </c>
      <c r="AD10">
        <f t="shared" si="0"/>
        <v>1.5707745293440873</v>
      </c>
      <c r="AE10">
        <f t="shared" si="0"/>
        <v>-3.09512375</v>
      </c>
      <c r="AF10">
        <f t="shared" si="0"/>
        <v>18.694526557914717</v>
      </c>
      <c r="AG10">
        <f t="shared" si="0"/>
        <v>-7.7377319969060054E-2</v>
      </c>
      <c r="AH10">
        <f t="shared" si="0"/>
        <v>0.193445234375</v>
      </c>
      <c r="AI10">
        <f t="shared" si="0"/>
        <v>0.91306150624999971</v>
      </c>
      <c r="AJ10">
        <f t="shared" si="0"/>
        <v>-0.31725018437499736</v>
      </c>
      <c r="AK10">
        <f t="shared" si="0"/>
        <v>-0.12380495000000011</v>
      </c>
      <c r="AN10" s="1" t="s">
        <v>24</v>
      </c>
      <c r="AO10" s="1" t="e">
        <v>#N/A</v>
      </c>
      <c r="AP10" s="1"/>
      <c r="AQ10" s="1" t="s">
        <v>24</v>
      </c>
      <c r="AR10" s="1" t="e">
        <v>#N/A</v>
      </c>
    </row>
    <row r="11" spans="1:47" x14ac:dyDescent="0.3">
      <c r="A11">
        <v>228.02214443653838</v>
      </c>
      <c r="C11">
        <v>6</v>
      </c>
      <c r="D11">
        <f>PRICE!B10-PRICE!B11</f>
        <v>6.640013999999951</v>
      </c>
      <c r="E11">
        <f>PRICE!C10-PRICE!C11</f>
        <v>31.40002400000003</v>
      </c>
      <c r="F11">
        <f>PRICE!D10-PRICE!D11</f>
        <v>-0.16999800000000675</v>
      </c>
      <c r="G11">
        <f>PRICE!E10-PRICE!E11</f>
        <v>5.4499969999999962</v>
      </c>
      <c r="H11">
        <f>PRICE!F10-PRICE!F11</f>
        <v>9.5900040000000075</v>
      </c>
      <c r="I11">
        <f>PRICE!G10-PRICE!G11</f>
        <v>23.770019000000048</v>
      </c>
      <c r="J11">
        <f>PRICE!H10-PRICE!H11</f>
        <v>-1.1600039999999581</v>
      </c>
      <c r="K11">
        <f>PRICE!I10-PRICE!I11</f>
        <v>-1.6499940000000493</v>
      </c>
      <c r="L11">
        <f>PRICE!J10-PRICE!J11</f>
        <v>7.9200130000000399</v>
      </c>
      <c r="M11">
        <f>PRICE!K10-PRICE!K11</f>
        <v>3.3900149999999485</v>
      </c>
      <c r="N11">
        <f>PRICE!L10-PRICE!L11</f>
        <v>5.879997000000003</v>
      </c>
      <c r="O11">
        <f>PRICE!M10-PRICE!M11</f>
        <v>0.60000000000000142</v>
      </c>
      <c r="P11">
        <f>PRICE!N10-PRICE!N11</f>
        <v>2.0100020000000001</v>
      </c>
      <c r="Q11">
        <f>PRICE!O10-PRICE!O11</f>
        <v>1.2299999999999969</v>
      </c>
      <c r="R11">
        <f>PRICE!P10-PRICE!P11</f>
        <v>0.26999999999999957</v>
      </c>
      <c r="S11">
        <f t="shared" si="1"/>
        <v>28371.781507803098</v>
      </c>
      <c r="T11">
        <f t="shared" si="2"/>
        <v>0.73509189062499991</v>
      </c>
      <c r="U11">
        <f t="shared" si="3"/>
        <v>20855.86650897039</v>
      </c>
      <c r="W11">
        <f t="shared" si="4"/>
        <v>4.8810204450364321</v>
      </c>
      <c r="X11">
        <f t="shared" si="0"/>
        <v>23.081903007830395</v>
      </c>
      <c r="Y11">
        <f t="shared" si="0"/>
        <v>-0.1249641512224737</v>
      </c>
      <c r="Z11">
        <f t="shared" si="0"/>
        <v>4.0062485986305747</v>
      </c>
      <c r="AA11">
        <f t="shared" si="0"/>
        <v>7.0495341714613176</v>
      </c>
      <c r="AB11">
        <f t="shared" si="0"/>
        <v>17.473148206902206</v>
      </c>
      <c r="AC11">
        <f t="shared" si="0"/>
        <v>-0.85270953349253154</v>
      </c>
      <c r="AD11">
        <f t="shared" si="0"/>
        <v>-1.2128972089799424</v>
      </c>
      <c r="AE11">
        <f t="shared" si="0"/>
        <v>5.8219373299446069</v>
      </c>
      <c r="AF11">
        <f t="shared" si="0"/>
        <v>2.4919725355970712</v>
      </c>
      <c r="AG11">
        <f t="shared" si="0"/>
        <v>4.32233811159933</v>
      </c>
      <c r="AH11">
        <f t="shared" si="0"/>
        <v>0.44105513437500099</v>
      </c>
      <c r="AI11">
        <f t="shared" si="0"/>
        <v>1.4775361703400312</v>
      </c>
      <c r="AJ11">
        <f t="shared" si="0"/>
        <v>0.90416302546874761</v>
      </c>
      <c r="AK11">
        <f t="shared" si="0"/>
        <v>0.19847481046874965</v>
      </c>
      <c r="AN11" s="1" t="s">
        <v>25</v>
      </c>
      <c r="AO11" s="1">
        <v>21258.709926293814</v>
      </c>
      <c r="AP11" s="1"/>
      <c r="AQ11" s="1" t="s">
        <v>25</v>
      </c>
      <c r="AR11" s="1">
        <v>6888.2368454465004</v>
      </c>
    </row>
    <row r="12" spans="1:47" x14ac:dyDescent="0.3">
      <c r="A12">
        <v>96.467336844838371</v>
      </c>
      <c r="C12">
        <v>7</v>
      </c>
      <c r="D12">
        <f>PRICE!B11-PRICE!B12</f>
        <v>-3.0400080000000003</v>
      </c>
      <c r="E12">
        <f>PRICE!C11-PRICE!C12</f>
        <v>14.010009999999966</v>
      </c>
      <c r="F12">
        <f>PRICE!D11-PRICE!D12</f>
        <v>1.6599960000000067</v>
      </c>
      <c r="G12">
        <f>PRICE!E11-PRICE!E12</f>
        <v>3.2799990000000037</v>
      </c>
      <c r="H12">
        <f>PRICE!F11-PRICE!F12</f>
        <v>-3.0700000000000074</v>
      </c>
      <c r="I12">
        <f>PRICE!G11-PRICE!G12</f>
        <v>-0.41003399999999601</v>
      </c>
      <c r="J12">
        <f>PRICE!H11-PRICE!H12</f>
        <v>-7.679992000000027</v>
      </c>
      <c r="K12">
        <f>PRICE!I11-PRICE!I12</f>
        <v>-10.630004999999983</v>
      </c>
      <c r="L12">
        <f>PRICE!J11-PRICE!J12</f>
        <v>-9.3699950000000172</v>
      </c>
      <c r="M12">
        <f>PRICE!K11-PRICE!K12</f>
        <v>29.210021999999981</v>
      </c>
      <c r="N12">
        <f>PRICE!L11-PRICE!L12</f>
        <v>-2.7699960000000061</v>
      </c>
      <c r="O12">
        <f>PRICE!M11-PRICE!M12</f>
        <v>0.11999999999999922</v>
      </c>
      <c r="P12">
        <f>PRICE!N11-PRICE!N12</f>
        <v>-0.54000099999999662</v>
      </c>
      <c r="Q12">
        <f>PRICE!O11-PRICE!O12</f>
        <v>4.0000999999996623E-2</v>
      </c>
      <c r="R12">
        <f>PRICE!P11-PRICE!P12</f>
        <v>-0.20000000000000018</v>
      </c>
      <c r="S12">
        <f t="shared" si="1"/>
        <v>-4807.1919792172976</v>
      </c>
      <c r="T12">
        <f t="shared" si="2"/>
        <v>0.69833729609374995</v>
      </c>
      <c r="U12">
        <f t="shared" si="3"/>
        <v>-3357.0414485701699</v>
      </c>
      <c r="W12">
        <f t="shared" si="4"/>
        <v>-2.1229509668233688</v>
      </c>
      <c r="X12">
        <f t="shared" si="0"/>
        <v>9.7837125016463737</v>
      </c>
      <c r="Y12">
        <f t="shared" si="0"/>
        <v>1.1592371181664451</v>
      </c>
      <c r="Z12">
        <f t="shared" si="0"/>
        <v>2.2905456328502063</v>
      </c>
      <c r="AA12">
        <f t="shared" si="0"/>
        <v>-2.1438954990078174</v>
      </c>
      <c r="AB12">
        <f t="shared" si="0"/>
        <v>-0.28634203486650189</v>
      </c>
      <c r="AC12">
        <f t="shared" si="0"/>
        <v>-5.3632248473016499</v>
      </c>
      <c r="AD12">
        <f t="shared" si="0"/>
        <v>-7.4233289491630305</v>
      </c>
      <c r="AE12">
        <f t="shared" si="0"/>
        <v>-6.5434169727119684</v>
      </c>
      <c r="AF12">
        <f t="shared" si="0"/>
        <v>20.398447782318936</v>
      </c>
      <c r="AG12">
        <f t="shared" si="0"/>
        <v>-1.9343915168305073</v>
      </c>
      <c r="AH12">
        <f t="shared" si="0"/>
        <v>8.3800475531249446E-2</v>
      </c>
      <c r="AI12">
        <f t="shared" si="0"/>
        <v>-0.37710283822791868</v>
      </c>
      <c r="AJ12">
        <f t="shared" si="0"/>
        <v>2.7934190181043733E-2</v>
      </c>
      <c r="AK12">
        <f t="shared" si="0"/>
        <v>-0.13966745921875012</v>
      </c>
      <c r="AN12" s="1" t="s">
        <v>26</v>
      </c>
      <c r="AO12" s="1">
        <v>451932747.73030305</v>
      </c>
      <c r="AP12" s="1"/>
      <c r="AQ12" s="1" t="s">
        <v>26</v>
      </c>
      <c r="AR12" s="1">
        <v>47447806.83896675</v>
      </c>
    </row>
    <row r="13" spans="1:47" x14ac:dyDescent="0.3">
      <c r="A13">
        <v>856.59760764774899</v>
      </c>
      <c r="C13">
        <v>8</v>
      </c>
      <c r="D13">
        <f>PRICE!B12-PRICE!B13</f>
        <v>21.059997000000038</v>
      </c>
      <c r="E13">
        <f>PRICE!C12-PRICE!C13</f>
        <v>91</v>
      </c>
      <c r="F13">
        <f>PRICE!D12-PRICE!D13</f>
        <v>5.7000049999999902</v>
      </c>
      <c r="G13">
        <f>PRICE!E12-PRICE!E13</f>
        <v>11.370010000000008</v>
      </c>
      <c r="H13">
        <f>PRICE!F12-PRICE!F13</f>
        <v>9.7999960000000073</v>
      </c>
      <c r="I13">
        <f>PRICE!G12-PRICE!G13</f>
        <v>89.040038999999979</v>
      </c>
      <c r="J13">
        <f>PRICE!H12-PRICE!H13</f>
        <v>18.19998099999998</v>
      </c>
      <c r="K13">
        <f>PRICE!I12-PRICE!I13</f>
        <v>12.600006000000008</v>
      </c>
      <c r="L13">
        <f>PRICE!J12-PRICE!J13</f>
        <v>24.489990000000006</v>
      </c>
      <c r="M13">
        <f>PRICE!K12-PRICE!K13</f>
        <v>36.229980000000012</v>
      </c>
      <c r="N13">
        <f>PRICE!L12-PRICE!L13</f>
        <v>5.6800000000000068</v>
      </c>
      <c r="O13">
        <f>PRICE!M12-PRICE!M13</f>
        <v>0.51999999999999957</v>
      </c>
      <c r="P13">
        <f>PRICE!N12-PRICE!N13</f>
        <v>2.4700009999999963</v>
      </c>
      <c r="Q13">
        <f>PRICE!O12-PRICE!O13</f>
        <v>4.93</v>
      </c>
      <c r="R13">
        <f>PRICE!P12-PRICE!P13</f>
        <v>0.5</v>
      </c>
      <c r="S13">
        <f t="shared" si="1"/>
        <v>59151.769490092644</v>
      </c>
      <c r="T13">
        <f t="shared" si="2"/>
        <v>0.66342043128906247</v>
      </c>
      <c r="U13">
        <f t="shared" si="3"/>
        <v>39242.492426628465</v>
      </c>
      <c r="W13">
        <f t="shared" si="4"/>
        <v>13.971632292686387</v>
      </c>
      <c r="X13">
        <f t="shared" si="0"/>
        <v>60.371259247304685</v>
      </c>
      <c r="Y13">
        <f t="shared" si="0"/>
        <v>3.7814997754498059</v>
      </c>
      <c r="Z13">
        <f t="shared" si="0"/>
        <v>7.543096937960958</v>
      </c>
      <c r="AA13">
        <f t="shared" si="0"/>
        <v>6.5015175729510917</v>
      </c>
      <c r="AB13">
        <f t="shared" si="0"/>
        <v>59.070981075374931</v>
      </c>
      <c r="AC13">
        <f t="shared" si="0"/>
        <v>12.074239244472729</v>
      </c>
      <c r="AD13">
        <f t="shared" si="0"/>
        <v>8.3591014147647797</v>
      </c>
      <c r="AE13">
        <f t="shared" si="0"/>
        <v>16.24715972806483</v>
      </c>
      <c r="AF13">
        <f t="shared" si="0"/>
        <v>24.035708957194114</v>
      </c>
      <c r="AG13">
        <f t="shared" si="0"/>
        <v>3.7682280497218792</v>
      </c>
      <c r="AH13">
        <f t="shared" si="0"/>
        <v>0.34497862427031223</v>
      </c>
      <c r="AI13">
        <f t="shared" si="0"/>
        <v>1.6386491287044131</v>
      </c>
      <c r="AJ13">
        <f t="shared" si="0"/>
        <v>3.2706627262550776</v>
      </c>
      <c r="AK13">
        <f t="shared" si="0"/>
        <v>0.33171021564453124</v>
      </c>
      <c r="AN13" s="1" t="s">
        <v>27</v>
      </c>
      <c r="AO13" s="1">
        <v>7.114516302246269</v>
      </c>
      <c r="AP13" s="1"/>
      <c r="AQ13" s="1" t="s">
        <v>27</v>
      </c>
      <c r="AR13" s="1">
        <v>14.851086985009385</v>
      </c>
    </row>
    <row r="14" spans="1:47" x14ac:dyDescent="0.3">
      <c r="A14">
        <v>7751.0416862952188</v>
      </c>
      <c r="C14">
        <v>9</v>
      </c>
      <c r="D14">
        <f>PRICE!B13-PRICE!B14</f>
        <v>-3.5199890000000096</v>
      </c>
      <c r="E14">
        <f>PRICE!C13-PRICE!C14</f>
        <v>-12.239990000000034</v>
      </c>
      <c r="F14">
        <f>PRICE!D13-PRICE!D14</f>
        <v>-3.0900039999999933</v>
      </c>
      <c r="G14">
        <f>PRICE!E13-PRICE!E14</f>
        <v>-4.0100089999999966</v>
      </c>
      <c r="H14">
        <f>PRICE!F13-PRICE!F14</f>
        <v>-7.4199980000000068</v>
      </c>
      <c r="I14">
        <f>PRICE!G13-PRICE!G14</f>
        <v>-22.959961000000021</v>
      </c>
      <c r="J14">
        <f>PRICE!H13-PRICE!H14</f>
        <v>-8.3199769999999944</v>
      </c>
      <c r="K14">
        <f>PRICE!I13-PRICE!I14</f>
        <v>-6.1199950000000172</v>
      </c>
      <c r="L14">
        <f>PRICE!J13-PRICE!J14</f>
        <v>-11.55999700000001</v>
      </c>
      <c r="M14">
        <f>PRICE!K13-PRICE!K14</f>
        <v>25.540008999999998</v>
      </c>
      <c r="N14">
        <f>PRICE!L13-PRICE!L14</f>
        <v>-3.0400010000000037</v>
      </c>
      <c r="O14">
        <f>PRICE!M13-PRICE!M14</f>
        <v>-1.0099999999999998</v>
      </c>
      <c r="P14">
        <f>PRICE!N13-PRICE!N14</f>
        <v>-0.70000000000000284</v>
      </c>
      <c r="Q14">
        <f>PRICE!O13-PRICE!O14</f>
        <v>-1.9000019999999935</v>
      </c>
      <c r="R14">
        <f>PRICE!P13-PRICE!P14</f>
        <v>-0.16999999999999993</v>
      </c>
      <c r="S14">
        <f t="shared" si="1"/>
        <v>-26399.049440357703</v>
      </c>
      <c r="T14">
        <f t="shared" si="2"/>
        <v>0.6302494097246093</v>
      </c>
      <c r="U14">
        <f t="shared" si="3"/>
        <v>-16637.985327076221</v>
      </c>
      <c r="W14">
        <f t="shared" si="4"/>
        <v>-2.2184709894871237</v>
      </c>
      <c r="X14">
        <f t="shared" si="0"/>
        <v>-7.7142464725351418</v>
      </c>
      <c r="Y14">
        <f t="shared" si="0"/>
        <v>-1.9474731970466774</v>
      </c>
      <c r="Z14">
        <f t="shared" si="0"/>
        <v>-2.5273058052403687</v>
      </c>
      <c r="AA14">
        <f t="shared" si="0"/>
        <v>-4.6764493596577861</v>
      </c>
      <c r="AB14">
        <f t="shared" si="0"/>
        <v>-14.470501867550064</v>
      </c>
      <c r="AC14">
        <f t="shared" si="0"/>
        <v>-5.2436605931723221</v>
      </c>
      <c r="AD14">
        <f t="shared" si="0"/>
        <v>-3.8571232362675709</v>
      </c>
      <c r="AE14">
        <f t="shared" si="0"/>
        <v>-7.2856812856682609</v>
      </c>
      <c r="AF14">
        <f t="shared" si="0"/>
        <v>16.096575596611206</v>
      </c>
      <c r="AG14">
        <f t="shared" si="0"/>
        <v>-1.9159588358122244</v>
      </c>
      <c r="AH14">
        <f t="shared" si="0"/>
        <v>-0.63655190382185523</v>
      </c>
      <c r="AI14">
        <f t="shared" si="0"/>
        <v>-0.44117458680722832</v>
      </c>
      <c r="AJ14">
        <f t="shared" si="0"/>
        <v>-1.1974751389755731</v>
      </c>
      <c r="AK14">
        <f t="shared" si="0"/>
        <v>-0.10714239965318353</v>
      </c>
      <c r="AN14" s="1" t="s">
        <v>28</v>
      </c>
      <c r="AO14" s="1">
        <v>-0.98539548725340909</v>
      </c>
      <c r="AP14" s="1"/>
      <c r="AQ14" s="1" t="s">
        <v>28</v>
      </c>
      <c r="AR14" s="1">
        <v>0.55660953653095047</v>
      </c>
    </row>
    <row r="15" spans="1:47" x14ac:dyDescent="0.3">
      <c r="A15">
        <v>2824.6291625230319</v>
      </c>
      <c r="C15">
        <v>10</v>
      </c>
      <c r="D15">
        <f>PRICE!B14-PRICE!B15</f>
        <v>4.0199890000000096</v>
      </c>
      <c r="E15">
        <f>PRICE!C14-PRICE!C15</f>
        <v>11.130004999999983</v>
      </c>
      <c r="F15">
        <f>PRICE!D14-PRICE!D15</f>
        <v>2.0500029999999896</v>
      </c>
      <c r="G15">
        <f>PRICE!E14-PRICE!E15</f>
        <v>-1.4100040000000149</v>
      </c>
      <c r="H15">
        <f>PRICE!F14-PRICE!F15</f>
        <v>3.1599960000000067</v>
      </c>
      <c r="I15">
        <f>PRICE!G14-PRICE!G15</f>
        <v>15.219970999999987</v>
      </c>
      <c r="J15">
        <f>PRICE!H14-PRICE!H15</f>
        <v>6</v>
      </c>
      <c r="K15">
        <f>PRICE!I14-PRICE!I15</f>
        <v>7.7399900000000343</v>
      </c>
      <c r="L15">
        <f>PRICE!J14-PRICE!J15</f>
        <v>12.399993999999992</v>
      </c>
      <c r="M15">
        <f>PRICE!K14-PRICE!K15</f>
        <v>-27.089996999999983</v>
      </c>
      <c r="N15">
        <f>PRICE!L14-PRICE!L15</f>
        <v>2.6500020000000006</v>
      </c>
      <c r="O15">
        <f>PRICE!M14-PRICE!M15</f>
        <v>0.65000000000000036</v>
      </c>
      <c r="P15">
        <f>PRICE!N14-PRICE!N15</f>
        <v>0.23999700000000246</v>
      </c>
      <c r="Q15">
        <f>PRICE!O14-PRICE!O15</f>
        <v>0.83000200000000035</v>
      </c>
      <c r="R15">
        <f>PRICE!P14-PRICE!P15</f>
        <v>-0.13999999999999968</v>
      </c>
      <c r="S15">
        <f t="shared" si="1"/>
        <v>15521.904603074419</v>
      </c>
      <c r="T15">
        <f t="shared" si="2"/>
        <v>0.5987369392383789</v>
      </c>
      <c r="U15">
        <f t="shared" si="3"/>
        <v>9293.5376531948823</v>
      </c>
      <c r="W15">
        <f t="shared" si="4"/>
        <v>2.4069159096319575</v>
      </c>
      <c r="X15">
        <f t="shared" si="0"/>
        <v>6.6639451274078434</v>
      </c>
      <c r="Y15">
        <f t="shared" si="0"/>
        <v>1.2274125216494882</v>
      </c>
      <c r="Z15">
        <f t="shared" si="0"/>
        <v>-0.84422147927388014</v>
      </c>
      <c r="AA15">
        <f t="shared" si="0"/>
        <v>1.8920063330455243</v>
      </c>
      <c r="AB15">
        <f t="shared" si="0"/>
        <v>9.1127588518368814</v>
      </c>
      <c r="AC15">
        <f t="shared" si="0"/>
        <v>3.5924216354302736</v>
      </c>
      <c r="AD15">
        <f t="shared" si="0"/>
        <v>4.6342179223356812</v>
      </c>
      <c r="AE15">
        <f t="shared" si="0"/>
        <v>7.4243344541342582</v>
      </c>
      <c r="AF15">
        <f t="shared" si="0"/>
        <v>-16.219781887756856</v>
      </c>
      <c r="AG15">
        <f t="shared" si="0"/>
        <v>1.5866540864555829</v>
      </c>
      <c r="AH15">
        <f t="shared" si="0"/>
        <v>0.38917901050494652</v>
      </c>
      <c r="AI15">
        <f t="shared" si="0"/>
        <v>0.14369506920639469</v>
      </c>
      <c r="AJ15">
        <f t="shared" si="0"/>
        <v>0.49695285704173314</v>
      </c>
      <c r="AK15">
        <f t="shared" si="0"/>
        <v>-8.3823171493372858E-2</v>
      </c>
      <c r="AN15" s="1" t="s">
        <v>29</v>
      </c>
      <c r="AO15" s="1">
        <v>199162.07083643254</v>
      </c>
      <c r="AP15" s="1"/>
      <c r="AQ15" s="1" t="s">
        <v>29</v>
      </c>
      <c r="AR15" s="1">
        <v>73746.540734047026</v>
      </c>
    </row>
    <row r="16" spans="1:47" x14ac:dyDescent="0.3">
      <c r="A16">
        <v>1019.5138950020688</v>
      </c>
      <c r="C16">
        <v>11</v>
      </c>
      <c r="D16">
        <f>PRICE!B15-PRICE!B16</f>
        <v>-13.379989000000023</v>
      </c>
      <c r="E16">
        <f>PRICE!C15-PRICE!C16</f>
        <v>-42.020019999999931</v>
      </c>
      <c r="F16">
        <f>PRICE!D15-PRICE!D16</f>
        <v>-1.6799999999999926</v>
      </c>
      <c r="G16">
        <f>PRICE!E15-PRICE!E16</f>
        <v>-7.1999969999999962</v>
      </c>
      <c r="H16">
        <f>PRICE!F15-PRICE!F16</f>
        <v>-7.7799990000000037</v>
      </c>
      <c r="I16">
        <f>PRICE!G15-PRICE!G16</f>
        <v>-57.190063999999893</v>
      </c>
      <c r="J16">
        <f>PRICE!H15-PRICE!H16</f>
        <v>-11.420012999999983</v>
      </c>
      <c r="K16">
        <f>PRICE!I15-PRICE!I16</f>
        <v>2.4200139999999806</v>
      </c>
      <c r="L16">
        <f>PRICE!J15-PRICE!J16</f>
        <v>-20.529999000000004</v>
      </c>
      <c r="M16">
        <f>PRICE!K15-PRICE!K16</f>
        <v>-42.440001999999993</v>
      </c>
      <c r="N16">
        <f>PRICE!L15-PRICE!L16</f>
        <v>-3.0299990000000037</v>
      </c>
      <c r="O16">
        <f>PRICE!M15-PRICE!M16</f>
        <v>-2.5200010000000006</v>
      </c>
      <c r="P16">
        <f>PRICE!N15-PRICE!N16</f>
        <v>-2.649996999999999</v>
      </c>
      <c r="Q16">
        <f>PRICE!O15-PRICE!O16</f>
        <v>-1.8200000000000003</v>
      </c>
      <c r="R16">
        <f>PRICE!P15-PRICE!P16</f>
        <v>-0.90000000000000036</v>
      </c>
      <c r="S16">
        <f t="shared" si="1"/>
        <v>-58562.118130589202</v>
      </c>
      <c r="T16">
        <f t="shared" si="2"/>
        <v>0.56880009227645989</v>
      </c>
      <c r="U16">
        <f t="shared" si="3"/>
        <v>-33310.138196584085</v>
      </c>
      <c r="W16">
        <f t="shared" si="4"/>
        <v>-7.6105389778580319</v>
      </c>
      <c r="X16">
        <f t="shared" si="0"/>
        <v>-23.900991253458653</v>
      </c>
      <c r="Y16">
        <f t="shared" si="0"/>
        <v>-0.95558415502444838</v>
      </c>
      <c r="Z16">
        <f t="shared" si="0"/>
        <v>-4.0953589579902321</v>
      </c>
      <c r="AA16">
        <f t="shared" si="0"/>
        <v>-4.4252641491107676</v>
      </c>
      <c r="AB16">
        <f t="shared" si="0"/>
        <v>-32.529713680496585</v>
      </c>
      <c r="AC16">
        <f t="shared" si="0"/>
        <v>-6.4957044481983619</v>
      </c>
      <c r="AD16">
        <f t="shared" si="0"/>
        <v>1.3765041865103138</v>
      </c>
      <c r="AE16">
        <f t="shared" si="0"/>
        <v>-11.677465325635632</v>
      </c>
      <c r="AF16">
        <f t="shared" si="0"/>
        <v>-24.139877053813137</v>
      </c>
      <c r="AG16">
        <f t="shared" si="0"/>
        <v>-1.7234637107975832</v>
      </c>
      <c r="AH16">
        <f t="shared" si="0"/>
        <v>-1.4333768013367716</v>
      </c>
      <c r="AI16">
        <f t="shared" si="0"/>
        <v>-1.5073185381323413</v>
      </c>
      <c r="AJ16">
        <f t="shared" si="0"/>
        <v>-1.0352161679431571</v>
      </c>
      <c r="AK16">
        <f t="shared" si="0"/>
        <v>-0.51192008304881409</v>
      </c>
      <c r="AN16" s="1" t="s">
        <v>30</v>
      </c>
      <c r="AO16" s="1">
        <v>-112260.54118396188</v>
      </c>
      <c r="AP16" s="1"/>
      <c r="AQ16" s="1" t="s">
        <v>30</v>
      </c>
      <c r="AR16" s="1">
        <v>-34504.048307418561</v>
      </c>
    </row>
    <row r="17" spans="1:55" x14ac:dyDescent="0.3">
      <c r="A17">
        <v>4253.0155468798439</v>
      </c>
      <c r="C17">
        <v>12</v>
      </c>
      <c r="D17">
        <f>PRICE!B16-PRICE!B17</f>
        <v>-0.52000499999999761</v>
      </c>
      <c r="E17">
        <f>PRICE!C16-PRICE!C17</f>
        <v>-14.229980000000069</v>
      </c>
      <c r="F17">
        <f>PRICE!D16-PRICE!D17</f>
        <v>-3.2000050000000044</v>
      </c>
      <c r="G17">
        <f>PRICE!E16-PRICE!E17</f>
        <v>0.85000600000000759</v>
      </c>
      <c r="H17">
        <f>PRICE!F16-PRICE!F17</f>
        <v>-3.049995999999993</v>
      </c>
      <c r="I17">
        <f>PRICE!G16-PRICE!G17</f>
        <v>15.990112999999837</v>
      </c>
      <c r="J17">
        <f>PRICE!H16-PRICE!H17</f>
        <v>4.5400089999999977</v>
      </c>
      <c r="K17">
        <f>PRICE!I16-PRICE!I17</f>
        <v>14.049986999999987</v>
      </c>
      <c r="L17">
        <f>PRICE!J16-PRICE!J17</f>
        <v>-1.9899899999999775</v>
      </c>
      <c r="M17">
        <f>PRICE!K16-PRICE!K17</f>
        <v>21.869995000000017</v>
      </c>
      <c r="N17">
        <f>PRICE!L16-PRICE!L17</f>
        <v>-4.4199979999999925</v>
      </c>
      <c r="O17">
        <f>PRICE!M16-PRICE!M17</f>
        <v>-0.4799989999999994</v>
      </c>
      <c r="P17">
        <f>PRICE!N16-PRICE!N17</f>
        <v>-0.25</v>
      </c>
      <c r="Q17">
        <f>PRICE!O16-PRICE!O17</f>
        <v>-2.380001</v>
      </c>
      <c r="R17">
        <f>PRICE!P16-PRICE!P17</f>
        <v>5.0000000000000711E-2</v>
      </c>
      <c r="S17">
        <f t="shared" si="1"/>
        <v>-11510.664490420379</v>
      </c>
      <c r="T17">
        <f t="shared" si="2"/>
        <v>0.54036008766263688</v>
      </c>
      <c r="U17">
        <f t="shared" si="3"/>
        <v>-6219.9036730987573</v>
      </c>
      <c r="W17">
        <f t="shared" si="4"/>
        <v>-0.28098994738500821</v>
      </c>
      <c r="X17">
        <f t="shared" si="0"/>
        <v>-7.689313240237607</v>
      </c>
      <c r="Y17">
        <f t="shared" si="0"/>
        <v>-1.7291549823208787</v>
      </c>
      <c r="Z17">
        <f t="shared" si="0"/>
        <v>0.45930931667377145</v>
      </c>
      <c r="AA17">
        <f t="shared" si="0"/>
        <v>-1.648096105930688</v>
      </c>
      <c r="AB17">
        <f t="shared" si="0"/>
        <v>8.6404188624153822</v>
      </c>
      <c r="AC17">
        <f t="shared" si="0"/>
        <v>2.4532396612291594</v>
      </c>
      <c r="AD17">
        <f t="shared" si="0"/>
        <v>7.5920522069789014</v>
      </c>
      <c r="AE17">
        <f t="shared" si="0"/>
        <v>-1.0753111708477585</v>
      </c>
      <c r="AF17">
        <f t="shared" si="0"/>
        <v>11.817672415381439</v>
      </c>
      <c r="AG17">
        <f t="shared" si="0"/>
        <v>-2.3883905067486757</v>
      </c>
      <c r="AH17">
        <f t="shared" si="0"/>
        <v>-0.2593723017179777</v>
      </c>
      <c r="AI17">
        <f t="shared" si="0"/>
        <v>-0.13509002191565922</v>
      </c>
      <c r="AJ17">
        <f t="shared" si="0"/>
        <v>-1.2860575489971635</v>
      </c>
      <c r="AK17">
        <f t="shared" si="0"/>
        <v>2.7018004383132229E-2</v>
      </c>
      <c r="AN17" s="1" t="s">
        <v>31</v>
      </c>
      <c r="AO17" s="1">
        <v>86901.529652470665</v>
      </c>
      <c r="AP17" s="1"/>
      <c r="AQ17" s="1" t="s">
        <v>31</v>
      </c>
      <c r="AR17" s="1">
        <v>39242.492426628465</v>
      </c>
    </row>
    <row r="18" spans="1:55" x14ac:dyDescent="0.3">
      <c r="C18">
        <v>13</v>
      </c>
      <c r="D18">
        <f>PRICE!B17-PRICE!B18</f>
        <v>7.0699930000000109</v>
      </c>
      <c r="E18">
        <f>PRICE!C17-PRICE!C18</f>
        <v>63.849975000000086</v>
      </c>
      <c r="F18">
        <f>PRICE!D17-PRICE!D18</f>
        <v>3.4000010000000032</v>
      </c>
      <c r="G18">
        <f>PRICE!E17-PRICE!E18</f>
        <v>9.1600039999999865</v>
      </c>
      <c r="H18">
        <f>PRICE!F17-PRICE!F18</f>
        <v>3.7299959999999999</v>
      </c>
      <c r="I18">
        <f>PRICE!G17-PRICE!G18</f>
        <v>36.109985000000052</v>
      </c>
      <c r="J18">
        <f>PRICE!H17-PRICE!H18</f>
        <v>13.839995999999985</v>
      </c>
      <c r="K18">
        <f>PRICE!I17-PRICE!I18</f>
        <v>5.5599980000000073</v>
      </c>
      <c r="L18">
        <f>PRICE!J17-PRICE!J18</f>
        <v>12.859999999999985</v>
      </c>
      <c r="M18">
        <f>PRICE!K17-PRICE!K18</f>
        <v>-12.229980000000069</v>
      </c>
      <c r="N18">
        <f>PRICE!L17-PRICE!L18</f>
        <v>0.3199989999999957</v>
      </c>
      <c r="O18">
        <f>PRICE!M17-PRICE!M18</f>
        <v>0.9799989999999994</v>
      </c>
      <c r="P18">
        <f>PRICE!N17-PRICE!N18</f>
        <v>1.0499989999999997</v>
      </c>
      <c r="Q18">
        <f>PRICE!O17-PRICE!O18</f>
        <v>1.2799989999999966</v>
      </c>
      <c r="R18">
        <f>PRICE!P17-PRICE!P18</f>
        <v>0.26999999999999957</v>
      </c>
      <c r="S18">
        <f t="shared" si="1"/>
        <v>28021.169560592669</v>
      </c>
      <c r="T18">
        <f t="shared" si="2"/>
        <v>0.51334208327950503</v>
      </c>
      <c r="U18">
        <f t="shared" si="3"/>
        <v>14384.445558162894</v>
      </c>
      <c r="W18">
        <f t="shared" si="4"/>
        <v>3.6293249353915233</v>
      </c>
      <c r="X18">
        <f t="shared" si="0"/>
        <v>32.776879183844358</v>
      </c>
      <c r="Y18">
        <f t="shared" si="0"/>
        <v>1.7453635964924019</v>
      </c>
      <c r="Z18">
        <f t="shared" si="0"/>
        <v>4.702215536208592</v>
      </c>
      <c r="AA18">
        <f t="shared" si="0"/>
        <v>1.9147639172642206</v>
      </c>
      <c r="AB18">
        <f t="shared" si="0"/>
        <v>18.536774927091702</v>
      </c>
      <c r="AC18">
        <f t="shared" si="0"/>
        <v>7.1046523792200089</v>
      </c>
      <c r="AD18">
        <f t="shared" si="0"/>
        <v>2.854180956349885</v>
      </c>
      <c r="AE18">
        <f t="shared" si="0"/>
        <v>6.6015791909744275</v>
      </c>
      <c r="AF18">
        <f t="shared" si="0"/>
        <v>-6.278163411666716</v>
      </c>
      <c r="AG18">
        <f t="shared" si="0"/>
        <v>0.16426895330735614</v>
      </c>
      <c r="AH18">
        <f t="shared" si="0"/>
        <v>0.50307472827183131</v>
      </c>
      <c r="AI18">
        <f t="shared" si="0"/>
        <v>0.53900867410139686</v>
      </c>
      <c r="AJ18">
        <f t="shared" si="0"/>
        <v>0.6570773532556814</v>
      </c>
      <c r="AK18">
        <f t="shared" si="0"/>
        <v>0.13860236248546615</v>
      </c>
      <c r="AN18" s="1" t="s">
        <v>32</v>
      </c>
      <c r="AO18" s="1">
        <v>-21862.649809398084</v>
      </c>
      <c r="AP18" s="1"/>
      <c r="AQ18" s="1" t="s">
        <v>32</v>
      </c>
      <c r="AR18" s="1">
        <v>40438.12059057338</v>
      </c>
    </row>
    <row r="19" spans="1:55" x14ac:dyDescent="0.3">
      <c r="C19">
        <v>14</v>
      </c>
      <c r="D19">
        <f>PRICE!B18-PRICE!B19</f>
        <v>-10.699996999999996</v>
      </c>
      <c r="E19">
        <f>PRICE!C18-PRICE!C19</f>
        <v>-55.390014000000065</v>
      </c>
      <c r="F19">
        <f>PRICE!D18-PRICE!D19</f>
        <v>-8.9599989999999963</v>
      </c>
      <c r="G19">
        <f>PRICE!E18-PRICE!E19</f>
        <v>-6.5500030000000038</v>
      </c>
      <c r="H19">
        <f>PRICE!F18-PRICE!F19</f>
        <v>-5.0199960000000061</v>
      </c>
      <c r="I19">
        <f>PRICE!G18-PRICE!G19</f>
        <v>-51.040038999999979</v>
      </c>
      <c r="J19">
        <f>PRICE!H18-PRICE!H19</f>
        <v>-5.8699949999999603</v>
      </c>
      <c r="K19">
        <f>PRICE!I18-PRICE!I19</f>
        <v>-16.589995999999985</v>
      </c>
      <c r="L19">
        <f>PRICE!J18-PRICE!J19</f>
        <v>-4.5099939999999776</v>
      </c>
      <c r="M19">
        <f>PRICE!K18-PRICE!K19</f>
        <v>-13.799987999999985</v>
      </c>
      <c r="N19">
        <f>PRICE!L18-PRICE!L19</f>
        <v>-2.2600020000000001</v>
      </c>
      <c r="O19">
        <f>PRICE!M18-PRICE!M19</f>
        <v>-1.0799999999999983</v>
      </c>
      <c r="P19">
        <f>PRICE!N18-PRICE!N19</f>
        <v>-3.7900009999999966</v>
      </c>
      <c r="Q19">
        <f>PRICE!O18-PRICE!O19</f>
        <v>-0.91999799999999965</v>
      </c>
      <c r="R19">
        <f>PRICE!P18-PRICE!P19</f>
        <v>-0.49999999999999911</v>
      </c>
      <c r="S19">
        <f t="shared" si="1"/>
        <v>-48308.874104282055</v>
      </c>
      <c r="T19">
        <f t="shared" si="2"/>
        <v>0.48767497911552976</v>
      </c>
      <c r="U19">
        <f t="shared" si="3"/>
        <v>-23559.029169900507</v>
      </c>
      <c r="W19">
        <f t="shared" si="4"/>
        <v>-5.2181208135112289</v>
      </c>
      <c r="X19">
        <f t="shared" si="0"/>
        <v>-27.012323920658933</v>
      </c>
      <c r="Y19">
        <f t="shared" si="0"/>
        <v>-4.3695673252001654</v>
      </c>
      <c r="Z19">
        <f t="shared" si="0"/>
        <v>-3.1942725762316591</v>
      </c>
      <c r="AA19">
        <f t="shared" si="0"/>
        <v>-2.4481264444600459</v>
      </c>
      <c r="AB19">
        <f t="shared" si="0"/>
        <v>-24.890949953380815</v>
      </c>
      <c r="AC19">
        <f t="shared" si="0"/>
        <v>-2.8626496890332449</v>
      </c>
      <c r="AD19">
        <f t="shared" si="0"/>
        <v>-8.0905259528267148</v>
      </c>
      <c r="AE19">
        <f t="shared" si="0"/>
        <v>-2.1994112297611537</v>
      </c>
      <c r="AF19">
        <f t="shared" si="0"/>
        <v>-6.7299088596945538</v>
      </c>
      <c r="AG19">
        <f t="shared" si="0"/>
        <v>-1.1021464281510556</v>
      </c>
      <c r="AH19">
        <f t="shared" si="0"/>
        <v>-0.52668897744477128</v>
      </c>
      <c r="AI19">
        <f t="shared" si="0"/>
        <v>-1.8482886585228353</v>
      </c>
      <c r="AJ19">
        <f t="shared" si="0"/>
        <v>-0.448660005436329</v>
      </c>
      <c r="AK19">
        <f t="shared" si="0"/>
        <v>-0.24383748955776444</v>
      </c>
      <c r="AN19" s="1" t="s">
        <v>33</v>
      </c>
      <c r="AO19" s="1">
        <v>252</v>
      </c>
      <c r="AP19" s="1"/>
      <c r="AQ19" s="1" t="s">
        <v>33</v>
      </c>
      <c r="AR19" s="1">
        <v>252</v>
      </c>
    </row>
    <row r="20" spans="1:55" x14ac:dyDescent="0.3">
      <c r="C20">
        <v>15</v>
      </c>
      <c r="D20">
        <f>PRICE!B19-PRICE!B20</f>
        <v>12.919997999999993</v>
      </c>
      <c r="E20">
        <f>PRICE!C19-PRICE!C20</f>
        <v>69.65002400000003</v>
      </c>
      <c r="F20">
        <f>PRICE!D19-PRICE!D20</f>
        <v>4.6299980000000005</v>
      </c>
      <c r="G20">
        <f>PRICE!E19-PRICE!E20</f>
        <v>7.1299890000000232</v>
      </c>
      <c r="H20">
        <f>PRICE!F19-PRICE!F20</f>
        <v>7.2900000000000063</v>
      </c>
      <c r="I20">
        <f>PRICE!G19-PRICE!G20</f>
        <v>59.260009999999966</v>
      </c>
      <c r="J20">
        <f>PRICE!H19-PRICE!H20</f>
        <v>20.599974999999972</v>
      </c>
      <c r="K20">
        <f>PRICE!I19-PRICE!I20</f>
        <v>10.040008</v>
      </c>
      <c r="L20">
        <f>PRICE!J19-PRICE!J20</f>
        <v>11.619994999999989</v>
      </c>
      <c r="M20">
        <f>PRICE!K19-PRICE!K20</f>
        <v>-11.090026999999964</v>
      </c>
      <c r="N20">
        <f>PRICE!L19-PRICE!L20</f>
        <v>5.2799990000000037</v>
      </c>
      <c r="O20">
        <f>PRICE!M19-PRICE!M20</f>
        <v>2.560000999999998</v>
      </c>
      <c r="P20">
        <f>PRICE!N19-PRICE!N20</f>
        <v>3.2000009999999932</v>
      </c>
      <c r="Q20">
        <f>PRICE!O19-PRICE!O20</f>
        <v>2.869999</v>
      </c>
      <c r="R20">
        <f>PRICE!P19-PRICE!P20</f>
        <v>0.55999999999999961</v>
      </c>
      <c r="S20">
        <f t="shared" si="1"/>
        <v>60144.769143441961</v>
      </c>
      <c r="T20">
        <f t="shared" si="2"/>
        <v>0.46329123015975332</v>
      </c>
      <c r="U20">
        <f t="shared" si="3"/>
        <v>27864.544084139598</v>
      </c>
      <c r="W20">
        <f t="shared" si="4"/>
        <v>5.9857217670815492</v>
      </c>
      <c r="X20">
        <f t="shared" si="0"/>
        <v>32.268245299616353</v>
      </c>
      <c r="Y20">
        <f t="shared" si="0"/>
        <v>2.1450374690571978</v>
      </c>
      <c r="Z20">
        <f t="shared" si="0"/>
        <v>3.30326137483552</v>
      </c>
      <c r="AA20">
        <f t="shared" si="0"/>
        <v>3.3773930678646047</v>
      </c>
      <c r="AB20">
        <f t="shared" si="0"/>
        <v>27.454642932179269</v>
      </c>
      <c r="AC20">
        <f t="shared" si="0"/>
        <v>9.5437877590101508</v>
      </c>
      <c r="AD20">
        <f t="shared" si="0"/>
        <v>4.6514476571337644</v>
      </c>
      <c r="AE20">
        <f t="shared" si="0"/>
        <v>5.3834417780001775</v>
      </c>
      <c r="AF20">
        <f t="shared" si="0"/>
        <v>-5.1379122513348614</v>
      </c>
      <c r="AG20">
        <f t="shared" si="0"/>
        <v>2.446177231952269</v>
      </c>
      <c r="AH20">
        <f t="shared" si="0"/>
        <v>1.1860260125001978</v>
      </c>
      <c r="AI20">
        <f t="shared" si="0"/>
        <v>1.4825323998024376</v>
      </c>
      <c r="AJ20">
        <f t="shared" si="0"/>
        <v>1.3296453672672619</v>
      </c>
      <c r="AK20">
        <f t="shared" si="0"/>
        <v>0.25944308888946166</v>
      </c>
      <c r="AN20" s="1" t="s">
        <v>19</v>
      </c>
      <c r="AO20" s="1">
        <v>-93447.749360190312</v>
      </c>
      <c r="AP20" s="1"/>
      <c r="AQ20" s="1" t="s">
        <v>19</v>
      </c>
      <c r="AR20" s="1">
        <v>-26885.692995674646</v>
      </c>
    </row>
    <row r="21" spans="1:55" ht="15" thickBot="1" x14ac:dyDescent="0.35">
      <c r="C21">
        <v>16</v>
      </c>
      <c r="D21">
        <f>PRICE!B20-PRICE!B21</f>
        <v>-1.3600010000000111</v>
      </c>
      <c r="E21">
        <f>PRICE!C20-PRICE!C21</f>
        <v>-54.260009999999966</v>
      </c>
      <c r="F21">
        <f>PRICE!D20-PRICE!D21</f>
        <v>2.6099999999999994</v>
      </c>
      <c r="G21">
        <f>PRICE!E20-PRICE!E21</f>
        <v>-4.7699890000000096</v>
      </c>
      <c r="H21">
        <f>PRICE!F20-PRICE!F21</f>
        <v>-1.7300030000000106</v>
      </c>
      <c r="I21">
        <f>PRICE!G20-PRICE!G21</f>
        <v>-31.969970999999987</v>
      </c>
      <c r="J21">
        <f>PRICE!H20-PRICE!H21</f>
        <v>-14.92999199999997</v>
      </c>
      <c r="K21">
        <f>PRICE!I20-PRICE!I21</f>
        <v>-15.929993000000024</v>
      </c>
      <c r="L21">
        <f>PRICE!J20-PRICE!J21</f>
        <v>-3.5599980000000073</v>
      </c>
      <c r="M21">
        <f>PRICE!K20-PRICE!K21</f>
        <v>34.25</v>
      </c>
      <c r="N21">
        <f>PRICE!L20-PRICE!L21</f>
        <v>-0.76000200000000007</v>
      </c>
      <c r="O21">
        <f>PRICE!M20-PRICE!M21</f>
        <v>-8.9999999999999858E-2</v>
      </c>
      <c r="P21">
        <f>PRICE!N20-PRICE!N21</f>
        <v>0.49000200000000405</v>
      </c>
      <c r="Q21">
        <f>PRICE!O20-PRICE!O21</f>
        <v>-1.5900000000000034</v>
      </c>
      <c r="R21">
        <f>PRICE!P20-PRICE!P21</f>
        <v>0.54999999999999982</v>
      </c>
      <c r="S21">
        <f t="shared" si="1"/>
        <v>-704.31487553690522</v>
      </c>
      <c r="T21">
        <f t="shared" si="2"/>
        <v>0.44012666865176564</v>
      </c>
      <c r="U21">
        <f t="shared" si="3"/>
        <v>-309.98775985194106</v>
      </c>
      <c r="W21">
        <f t="shared" si="4"/>
        <v>-0.59857270949307484</v>
      </c>
      <c r="X21">
        <f t="shared" si="4"/>
        <v>-23.881277442311475</v>
      </c>
      <c r="Y21">
        <f t="shared" si="4"/>
        <v>1.1487306051811081</v>
      </c>
      <c r="Z21">
        <f t="shared" si="4"/>
        <v>-2.0993993680755714</v>
      </c>
      <c r="AA21">
        <f t="shared" si="4"/>
        <v>-0.76142045714756523</v>
      </c>
      <c r="AB21">
        <f t="shared" ref="AB21:AE84" si="5">I21*$T21</f>
        <v>-14.07083683312355</v>
      </c>
      <c r="AC21">
        <f t="shared" si="5"/>
        <v>-6.5710876419574991</v>
      </c>
      <c r="AD21">
        <f t="shared" si="5"/>
        <v>-7.0112147507359568</v>
      </c>
      <c r="AE21">
        <f t="shared" si="5"/>
        <v>-1.5668500601469515</v>
      </c>
      <c r="AF21">
        <f t="shared" ref="AF21:AI84" si="6">M21*$T21</f>
        <v>15.074338401322974</v>
      </c>
      <c r="AG21">
        <f t="shared" si="6"/>
        <v>-0.33449714842867923</v>
      </c>
      <c r="AH21">
        <f t="shared" si="6"/>
        <v>-3.9611400178658843E-2</v>
      </c>
      <c r="AI21">
        <f t="shared" si="6"/>
        <v>0.21566294789270424</v>
      </c>
      <c r="AJ21">
        <f t="shared" ref="AJ21:AK84" si="7">Q21*$T21</f>
        <v>-0.6998014031563089</v>
      </c>
      <c r="AK21">
        <f t="shared" si="7"/>
        <v>0.24206966775847102</v>
      </c>
      <c r="AN21" s="2" t="s">
        <v>20</v>
      </c>
      <c r="AO21" s="2">
        <v>2637.4476635329529</v>
      </c>
      <c r="AP21" s="1"/>
      <c r="AQ21" s="2" t="s">
        <v>20</v>
      </c>
      <c r="AR21" s="2">
        <v>854.5845085084012</v>
      </c>
    </row>
    <row r="22" spans="1:55" ht="15" thickBot="1" x14ac:dyDescent="0.35">
      <c r="C22">
        <v>17</v>
      </c>
      <c r="D22">
        <f>PRICE!B21-PRICE!B22</f>
        <v>22.510010000000023</v>
      </c>
      <c r="E22">
        <f>PRICE!C21-PRICE!C22</f>
        <v>37.270019999999931</v>
      </c>
      <c r="F22">
        <f>PRICE!D21-PRICE!D22</f>
        <v>12.360000999999997</v>
      </c>
      <c r="G22">
        <f>PRICE!E21-PRICE!E22</f>
        <v>12.879989999999992</v>
      </c>
      <c r="H22">
        <f>PRICE!F21-PRICE!F22</f>
        <v>8.2799990000000037</v>
      </c>
      <c r="I22">
        <f>PRICE!G21-PRICE!G22</f>
        <v>77.839966000000004</v>
      </c>
      <c r="J22">
        <f>PRICE!H21-PRICE!H22</f>
        <v>-2.9499820000000341</v>
      </c>
      <c r="K22">
        <f>PRICE!I21-PRICE!I22</f>
        <v>25.029999000000032</v>
      </c>
      <c r="L22">
        <f>PRICE!J21-PRICE!J22</f>
        <v>36.489991000000003</v>
      </c>
      <c r="M22">
        <f>PRICE!K21-PRICE!K22</f>
        <v>70.709991000000002</v>
      </c>
      <c r="N22">
        <f>PRICE!L21-PRICE!L22</f>
        <v>3.3599999999999994</v>
      </c>
      <c r="O22">
        <f>PRICE!M21-PRICE!M22</f>
        <v>1.7700000000000014</v>
      </c>
      <c r="P22">
        <f>PRICE!N21-PRICE!N22</f>
        <v>4.9099989999999991</v>
      </c>
      <c r="Q22">
        <f>PRICE!O21-PRICE!O22</f>
        <v>4.5800020000000004</v>
      </c>
      <c r="R22">
        <f>PRICE!P21-PRICE!P22</f>
        <v>0.89999999999999947</v>
      </c>
      <c r="S22">
        <f t="shared" si="1"/>
        <v>86901.529652470665</v>
      </c>
      <c r="T22">
        <f t="shared" si="2"/>
        <v>0.41812033521917735</v>
      </c>
      <c r="U22">
        <f t="shared" si="3"/>
        <v>36335.296709350318</v>
      </c>
      <c r="W22">
        <f t="shared" si="4"/>
        <v>9.4118929269870435</v>
      </c>
      <c r="X22">
        <f t="shared" si="4"/>
        <v>15.583353256025415</v>
      </c>
      <c r="Y22">
        <f t="shared" si="4"/>
        <v>5.1679677614293658</v>
      </c>
      <c r="Z22">
        <f t="shared" si="4"/>
        <v>5.3853857364196491</v>
      </c>
      <c r="AA22">
        <f t="shared" si="4"/>
        <v>3.4620359574944546</v>
      </c>
      <c r="AB22">
        <f t="shared" si="5"/>
        <v>32.546472677369373</v>
      </c>
      <c r="AC22">
        <f t="shared" si="5"/>
        <v>-1.2334474627305534</v>
      </c>
      <c r="AD22">
        <f t="shared" si="5"/>
        <v>10.465551572415688</v>
      </c>
      <c r="AE22">
        <f t="shared" si="5"/>
        <v>15.257207269064766</v>
      </c>
      <c r="AF22">
        <f t="shared" si="6"/>
        <v>29.565285140265015</v>
      </c>
      <c r="AG22">
        <f t="shared" si="6"/>
        <v>1.4048843263364357</v>
      </c>
      <c r="AH22">
        <f t="shared" si="6"/>
        <v>0.74007299333794452</v>
      </c>
      <c r="AI22">
        <f t="shared" si="6"/>
        <v>2.0529704278058252</v>
      </c>
      <c r="AJ22">
        <f t="shared" si="7"/>
        <v>1.914991971544503</v>
      </c>
      <c r="AK22">
        <f t="shared" si="7"/>
        <v>0.37630830169725937</v>
      </c>
    </row>
    <row r="23" spans="1:55" x14ac:dyDescent="0.3">
      <c r="C23">
        <v>18</v>
      </c>
      <c r="D23">
        <f>PRICE!B22-PRICE!B23</f>
        <v>-4.8700100000000077</v>
      </c>
      <c r="E23">
        <f>PRICE!C22-PRICE!C23</f>
        <v>56.739990000000034</v>
      </c>
      <c r="F23">
        <f>PRICE!D22-PRICE!D23</f>
        <v>-0.22000099999999634</v>
      </c>
      <c r="G23">
        <f>PRICE!E22-PRICE!E23</f>
        <v>-1.6299899999999923</v>
      </c>
      <c r="H23">
        <f>PRICE!F22-PRICE!F23</f>
        <v>0.70000400000000695</v>
      </c>
      <c r="I23">
        <f>PRICE!G22-PRICE!G23</f>
        <v>-15.699951000000056</v>
      </c>
      <c r="J23">
        <f>PRICE!H22-PRICE!H23</f>
        <v>27.440001999999993</v>
      </c>
      <c r="K23">
        <f>PRICE!I22-PRICE!I23</f>
        <v>13.739989999999977</v>
      </c>
      <c r="L23">
        <f>PRICE!J22-PRICE!J23</f>
        <v>6.9400019999999927</v>
      </c>
      <c r="M23">
        <f>PRICE!K22-PRICE!K23</f>
        <v>6.7600100000000225</v>
      </c>
      <c r="N23">
        <f>PRICE!L22-PRICE!L23</f>
        <v>-1.5599969999999956</v>
      </c>
      <c r="O23">
        <f>PRICE!M22-PRICE!M23</f>
        <v>-0.25</v>
      </c>
      <c r="P23">
        <f>PRICE!N22-PRICE!N23</f>
        <v>1.4499970000000033</v>
      </c>
      <c r="Q23">
        <f>PRICE!O22-PRICE!O23</f>
        <v>2.0299980000000062</v>
      </c>
      <c r="R23">
        <f>PRICE!P22-PRICE!P23</f>
        <v>-0.40999999999999925</v>
      </c>
      <c r="S23">
        <f t="shared" si="1"/>
        <v>5258.9601782639975</v>
      </c>
      <c r="T23">
        <f t="shared" si="2"/>
        <v>0.39721431845821847</v>
      </c>
      <c r="U23">
        <f t="shared" si="3"/>
        <v>2088.934283008045</v>
      </c>
      <c r="W23">
        <f t="shared" si="4"/>
        <v>-1.9344377030347115</v>
      </c>
      <c r="X23">
        <f t="shared" si="4"/>
        <v>22.537936457176144</v>
      </c>
      <c r="Y23">
        <f t="shared" si="4"/>
        <v>-8.7387547275125071E-2</v>
      </c>
      <c r="Z23">
        <f t="shared" si="4"/>
        <v>-0.64745536694370842</v>
      </c>
      <c r="AA23">
        <f t="shared" si="4"/>
        <v>0.27805161177802951</v>
      </c>
      <c r="AB23">
        <f t="shared" si="5"/>
        <v>-6.2362453362924475</v>
      </c>
      <c r="AC23">
        <f t="shared" si="5"/>
        <v>10.899561692922148</v>
      </c>
      <c r="AD23">
        <f t="shared" si="5"/>
        <v>5.4577207634727287</v>
      </c>
      <c r="AE23">
        <f t="shared" si="5"/>
        <v>2.7566681645286701</v>
      </c>
      <c r="AF23">
        <f t="shared" si="6"/>
        <v>2.6851727649207504</v>
      </c>
      <c r="AG23">
        <f t="shared" si="6"/>
        <v>-0.61965314515186376</v>
      </c>
      <c r="AH23">
        <f t="shared" si="6"/>
        <v>-9.9303579614554618E-2</v>
      </c>
      <c r="AI23">
        <f t="shared" si="6"/>
        <v>0.57595957012146271</v>
      </c>
      <c r="AJ23">
        <f t="shared" si="7"/>
        <v>0.80634427204154902</v>
      </c>
      <c r="AK23">
        <f t="shared" si="7"/>
        <v>-0.16285787056786927</v>
      </c>
      <c r="AN23" s="3"/>
      <c r="AO23" s="3" t="s">
        <v>38</v>
      </c>
      <c r="AP23" s="3" t="s">
        <v>39</v>
      </c>
      <c r="AQ23" s="3" t="s">
        <v>40</v>
      </c>
      <c r="AR23" s="3" t="s">
        <v>41</v>
      </c>
      <c r="AS23" s="3" t="s">
        <v>42</v>
      </c>
      <c r="AT23" s="3" t="s">
        <v>43</v>
      </c>
      <c r="AU23" s="3" t="s">
        <v>44</v>
      </c>
      <c r="AV23" s="3" t="s">
        <v>45</v>
      </c>
      <c r="AW23" s="3" t="s">
        <v>46</v>
      </c>
      <c r="AX23" s="3" t="s">
        <v>47</v>
      </c>
      <c r="AY23" s="3" t="s">
        <v>48</v>
      </c>
      <c r="AZ23" s="3" t="s">
        <v>49</v>
      </c>
      <c r="BA23" s="3" t="s">
        <v>50</v>
      </c>
      <c r="BB23" s="3" t="s">
        <v>51</v>
      </c>
      <c r="BC23" s="3" t="s">
        <v>52</v>
      </c>
    </row>
    <row r="24" spans="1:55" ht="15" thickBot="1" x14ac:dyDescent="0.35">
      <c r="C24">
        <v>19</v>
      </c>
      <c r="D24">
        <f>PRICE!B23-PRICE!B24</f>
        <v>-15.539994000000007</v>
      </c>
      <c r="E24">
        <f>PRICE!C23-PRICE!C24</f>
        <v>-34.840087999999923</v>
      </c>
      <c r="F24">
        <f>PRICE!D23-PRICE!D24</f>
        <v>-8.9499970000000104</v>
      </c>
      <c r="G24">
        <f>PRICE!E23-PRICE!E24</f>
        <v>-3.4000090000000114</v>
      </c>
      <c r="H24">
        <f>PRICE!F23-PRICE!F24</f>
        <v>-0.62000200000001371</v>
      </c>
      <c r="I24">
        <f>PRICE!G23-PRICE!G24</f>
        <v>-42.970092999999906</v>
      </c>
      <c r="J24">
        <f>PRICE!H23-PRICE!H24</f>
        <v>0.79998800000004167</v>
      </c>
      <c r="K24">
        <f>PRICE!I23-PRICE!I24</f>
        <v>-6.1199950000000172</v>
      </c>
      <c r="L24">
        <f>PRICE!J23-PRICE!J24</f>
        <v>-7.2200009999999963</v>
      </c>
      <c r="M24">
        <f>PRICE!K23-PRICE!K24</f>
        <v>-0.11001600000003009</v>
      </c>
      <c r="N24">
        <f>PRICE!L23-PRICE!L24</f>
        <v>-2.7900010000000037</v>
      </c>
      <c r="O24">
        <f>PRICE!M23-PRICE!M24</f>
        <v>-0.45000000000000107</v>
      </c>
      <c r="P24">
        <f>PRICE!N23-PRICE!N24</f>
        <v>0.53000299999999712</v>
      </c>
      <c r="Q24">
        <f>PRICE!O23-PRICE!O24</f>
        <v>-0.20999900000000338</v>
      </c>
      <c r="R24">
        <f>PRICE!P23-PRICE!P24</f>
        <v>3.9999999999999147E-2</v>
      </c>
      <c r="S24">
        <f t="shared" si="1"/>
        <v>-24601.95286632529</v>
      </c>
      <c r="T24">
        <f t="shared" si="2"/>
        <v>0.37735360253530753</v>
      </c>
      <c r="U24">
        <f t="shared" si="3"/>
        <v>-9283.6355435116839</v>
      </c>
      <c r="W24">
        <f t="shared" si="4"/>
        <v>-5.8640727192770665</v>
      </c>
      <c r="X24">
        <f t="shared" si="4"/>
        <v>-13.147032719447109</v>
      </c>
      <c r="Y24">
        <f t="shared" si="4"/>
        <v>-3.3773136106301989</v>
      </c>
      <c r="Z24">
        <f t="shared" si="4"/>
        <v>-1.2830056448024727</v>
      </c>
      <c r="AA24">
        <f t="shared" si="4"/>
        <v>-0.23395998827910092</v>
      </c>
      <c r="AB24">
        <f t="shared" si="5"/>
        <v>-16.214919394827167</v>
      </c>
      <c r="AC24">
        <f t="shared" si="5"/>
        <v>0.30187835378503131</v>
      </c>
      <c r="AD24">
        <f t="shared" si="5"/>
        <v>-2.3094021607480757</v>
      </c>
      <c r="AE24">
        <f t="shared" si="5"/>
        <v>-2.7244933876585216</v>
      </c>
      <c r="AF24">
        <f t="shared" si="6"/>
        <v>-4.1514933936535749E-2</v>
      </c>
      <c r="AG24">
        <f t="shared" si="6"/>
        <v>-1.0528169284271121</v>
      </c>
      <c r="AH24">
        <f t="shared" si="6"/>
        <v>-0.16980912114088878</v>
      </c>
      <c r="AI24">
        <f t="shared" si="6"/>
        <v>0.1999985414045195</v>
      </c>
      <c r="AJ24">
        <f t="shared" si="7"/>
        <v>-7.9243879178813315E-2</v>
      </c>
      <c r="AK24">
        <f t="shared" si="7"/>
        <v>1.509414410141198E-2</v>
      </c>
      <c r="AN24" s="1" t="s">
        <v>38</v>
      </c>
      <c r="AO24" s="1">
        <f>VARP('P&amp;L'!$D$5:$D$256)</f>
        <v>42.405936936427224</v>
      </c>
      <c r="AP24" s="1">
        <v>156.12821733784907</v>
      </c>
      <c r="AQ24" s="1">
        <v>12.264270688509917</v>
      </c>
      <c r="AR24" s="1">
        <v>20.852494744597916</v>
      </c>
      <c r="AS24" s="1">
        <v>15.706096234421153</v>
      </c>
      <c r="AT24" s="1">
        <v>140.91923532265849</v>
      </c>
      <c r="AU24" s="1">
        <v>33.724638240984817</v>
      </c>
      <c r="AV24" s="1">
        <v>28.827851969946234</v>
      </c>
      <c r="AW24" s="1">
        <v>40.665072399056022</v>
      </c>
      <c r="AX24" s="1">
        <v>78.821145365093543</v>
      </c>
      <c r="AY24" s="1">
        <v>9.2355074655465241</v>
      </c>
      <c r="AZ24" s="1">
        <v>2.1357163938867081</v>
      </c>
      <c r="BA24" s="1">
        <v>5.74043154870294</v>
      </c>
      <c r="BB24" s="1">
        <v>6.7006157957919932</v>
      </c>
      <c r="BC24" s="2">
        <v>1.292557264599677</v>
      </c>
    </row>
    <row r="25" spans="1:55" ht="15" thickBot="1" x14ac:dyDescent="0.35">
      <c r="C25">
        <v>20</v>
      </c>
      <c r="D25">
        <f>PRICE!B24-PRICE!B25</f>
        <v>-1.8899989999999889</v>
      </c>
      <c r="E25">
        <f>PRICE!C24-PRICE!C25</f>
        <v>50.930053999999927</v>
      </c>
      <c r="F25">
        <f>PRICE!D24-PRICE!D25</f>
        <v>6.129997000000003</v>
      </c>
      <c r="G25">
        <f>PRICE!E24-PRICE!E25</f>
        <v>6.169998000000021</v>
      </c>
      <c r="H25">
        <f>PRICE!F24-PRICE!F25</f>
        <v>12</v>
      </c>
      <c r="I25">
        <f>PRICE!G24-PRICE!G25</f>
        <v>18.489990000000034</v>
      </c>
      <c r="J25">
        <f>PRICE!H24-PRICE!H25</f>
        <v>16.55999799999995</v>
      </c>
      <c r="K25">
        <f>PRICE!I24-PRICE!I25</f>
        <v>20.75</v>
      </c>
      <c r="L25">
        <f>PRICE!J24-PRICE!J25</f>
        <v>10.149993999999992</v>
      </c>
      <c r="M25">
        <f>PRICE!K24-PRICE!K25</f>
        <v>66.420013999999981</v>
      </c>
      <c r="N25">
        <f>PRICE!L24-PRICE!L25</f>
        <v>-3.0100020000000001</v>
      </c>
      <c r="O25">
        <f>PRICE!M24-PRICE!M25</f>
        <v>1.2900000000000009</v>
      </c>
      <c r="P25">
        <f>PRICE!N24-PRICE!N25</f>
        <v>3.0899980000000014</v>
      </c>
      <c r="Q25">
        <f>PRICE!O24-PRICE!O25</f>
        <v>0.70000100000000032</v>
      </c>
      <c r="R25">
        <f>PRICE!P24-PRICE!P25</f>
        <v>-0.11999999999999922</v>
      </c>
      <c r="S25">
        <f t="shared" si="1"/>
        <v>42948.542214313995</v>
      </c>
      <c r="T25">
        <f t="shared" si="2"/>
        <v>0.35848592240854216</v>
      </c>
      <c r="U25">
        <f t="shared" si="3"/>
        <v>15396.447771800564</v>
      </c>
      <c r="W25">
        <f t="shared" si="4"/>
        <v>-0.67753803486621833</v>
      </c>
      <c r="X25">
        <f t="shared" si="4"/>
        <v>18.257707386506837</v>
      </c>
      <c r="Y25">
        <f t="shared" si="4"/>
        <v>2.1975176289065974</v>
      </c>
      <c r="Z25">
        <f t="shared" si="4"/>
        <v>2.2118574242888678</v>
      </c>
      <c r="AA25">
        <f t="shared" si="4"/>
        <v>4.3018310689025059</v>
      </c>
      <c r="AB25">
        <f t="shared" si="5"/>
        <v>6.6284011204747326</v>
      </c>
      <c r="AC25">
        <f t="shared" si="5"/>
        <v>5.9365261581135957</v>
      </c>
      <c r="AD25">
        <f t="shared" si="5"/>
        <v>7.4385828899772495</v>
      </c>
      <c r="AE25">
        <f t="shared" si="5"/>
        <v>3.6386299615311657</v>
      </c>
      <c r="AF25">
        <f t="shared" si="6"/>
        <v>23.810639985178277</v>
      </c>
      <c r="AG25">
        <f t="shared" si="6"/>
        <v>-1.0790433434215567</v>
      </c>
      <c r="AH25">
        <f t="shared" si="6"/>
        <v>0.46244683990701974</v>
      </c>
      <c r="AI25">
        <f t="shared" si="6"/>
        <v>1.1077207832705509</v>
      </c>
      <c r="AJ25">
        <f t="shared" si="7"/>
        <v>0.25094050417190206</v>
      </c>
      <c r="AK25">
        <f t="shared" si="7"/>
        <v>-4.3018310689024779E-2</v>
      </c>
      <c r="AN25" s="1" t="s">
        <v>39</v>
      </c>
      <c r="AO25" s="1">
        <v>156.12821733784907</v>
      </c>
      <c r="AP25" s="1">
        <f>VARP('P&amp;L'!$E$5:$E$256)</f>
        <v>1281.9815175728979</v>
      </c>
      <c r="AQ25" s="1">
        <v>54.192720951261954</v>
      </c>
      <c r="AR25" s="1">
        <v>100.25383208794312</v>
      </c>
      <c r="AS25" s="1">
        <v>78.736995306660816</v>
      </c>
      <c r="AT25" s="1">
        <v>657.91056512304681</v>
      </c>
      <c r="AU25" s="1">
        <v>213.99742277824305</v>
      </c>
      <c r="AV25" s="1">
        <v>155.67085286969885</v>
      </c>
      <c r="AW25" s="1">
        <v>186.06120934737018</v>
      </c>
      <c r="AX25" s="1">
        <v>404.48108193038189</v>
      </c>
      <c r="AY25" s="1">
        <v>39.071803324903016</v>
      </c>
      <c r="AZ25" s="1">
        <v>8.8546970590152192</v>
      </c>
      <c r="BA25" s="1">
        <v>27.360472399750613</v>
      </c>
      <c r="BB25" s="1">
        <v>35.690091250819002</v>
      </c>
      <c r="BC25" s="2">
        <v>4.8205939622775453</v>
      </c>
    </row>
    <row r="26" spans="1:55" ht="15" thickBot="1" x14ac:dyDescent="0.35">
      <c r="C26">
        <v>21</v>
      </c>
      <c r="D26">
        <f>PRICE!B25-PRICE!B26</f>
        <v>-6.1900030000000186</v>
      </c>
      <c r="E26">
        <f>PRICE!C25-PRICE!C26</f>
        <v>22.160033999999996</v>
      </c>
      <c r="F26">
        <f>PRICE!D25-PRICE!D26</f>
        <v>-4.7299959999999999</v>
      </c>
      <c r="G26">
        <f>PRICE!E25-PRICE!E26</f>
        <v>-2.4599910000000023</v>
      </c>
      <c r="H26">
        <f>PRICE!F25-PRICE!F26</f>
        <v>4.7200010000000105</v>
      </c>
      <c r="I26">
        <f>PRICE!G25-PRICE!G26</f>
        <v>-23</v>
      </c>
      <c r="J26">
        <f>PRICE!H25-PRICE!H26</f>
        <v>-4.2799989999999752</v>
      </c>
      <c r="K26">
        <f>PRICE!I25-PRICE!I26</f>
        <v>-25.339995999999985</v>
      </c>
      <c r="L26">
        <f>PRICE!J25-PRICE!J26</f>
        <v>-14.449996999999996</v>
      </c>
      <c r="M26">
        <f>PRICE!K25-PRICE!K26</f>
        <v>-68.98001099999999</v>
      </c>
      <c r="N26">
        <f>PRICE!L25-PRICE!L26</f>
        <v>2.4700009999999963</v>
      </c>
      <c r="O26">
        <f>PRICE!M25-PRICE!M26</f>
        <v>-1.2900000000000009</v>
      </c>
      <c r="P26">
        <f>PRICE!N25-PRICE!N26</f>
        <v>-2.4499990000000018</v>
      </c>
      <c r="Q26">
        <f>PRICE!O25-PRICE!O26</f>
        <v>-2.7600020000000001</v>
      </c>
      <c r="R26">
        <f>PRICE!P25-PRICE!P26</f>
        <v>-0.48000000000000043</v>
      </c>
      <c r="S26">
        <f t="shared" si="1"/>
        <v>-38467.58402959942</v>
      </c>
      <c r="T26">
        <f t="shared" si="2"/>
        <v>0.34056162628811509</v>
      </c>
      <c r="U26">
        <f t="shared" si="3"/>
        <v>-13100.582976495103</v>
      </c>
      <c r="W26">
        <f t="shared" si="4"/>
        <v>-2.1080774884083175</v>
      </c>
      <c r="X26">
        <f t="shared" si="4"/>
        <v>7.5468572176399231</v>
      </c>
      <c r="Y26">
        <f t="shared" si="4"/>
        <v>-1.6108551300962792</v>
      </c>
      <c r="Z26">
        <f t="shared" si="4"/>
        <v>-0.8377785356141273</v>
      </c>
      <c r="AA26">
        <f t="shared" si="4"/>
        <v>1.6074512166415331</v>
      </c>
      <c r="AB26">
        <f t="shared" si="5"/>
        <v>-7.832917404626647</v>
      </c>
      <c r="AC26">
        <f t="shared" si="5"/>
        <v>-1.4576034199514978</v>
      </c>
      <c r="AD26">
        <f t="shared" si="5"/>
        <v>-8.6298302478943256</v>
      </c>
      <c r="AE26">
        <f t="shared" si="5"/>
        <v>-4.9211144781783833</v>
      </c>
      <c r="AF26">
        <f t="shared" si="6"/>
        <v>-23.491944727532065</v>
      </c>
      <c r="AG26">
        <f t="shared" si="6"/>
        <v>0.84118755749326934</v>
      </c>
      <c r="AH26">
        <f t="shared" si="6"/>
        <v>-0.43932449791166878</v>
      </c>
      <c r="AI26">
        <f t="shared" si="6"/>
        <v>-0.83437564384425633</v>
      </c>
      <c r="AJ26">
        <f t="shared" si="7"/>
        <v>-0.93995076967845026</v>
      </c>
      <c r="AK26">
        <f t="shared" si="7"/>
        <v>-0.16346958061829539</v>
      </c>
      <c r="AN26" s="1" t="s">
        <v>40</v>
      </c>
      <c r="AO26" s="1">
        <v>12.264270688509917</v>
      </c>
      <c r="AP26" s="1">
        <v>54.192720951261954</v>
      </c>
      <c r="AQ26" s="1">
        <f>VARP('P&amp;L'!$F$5:$F$256)</f>
        <v>7.6892855690148325</v>
      </c>
      <c r="AR26" s="1">
        <v>6.9840544295233249</v>
      </c>
      <c r="AS26" s="1">
        <v>5.7327406367694387</v>
      </c>
      <c r="AT26" s="1">
        <v>49.54123754318951</v>
      </c>
      <c r="AU26" s="1">
        <v>9.9046382335351026</v>
      </c>
      <c r="AV26" s="1">
        <v>10.078765089189787</v>
      </c>
      <c r="AW26" s="1">
        <v>13.047710933119095</v>
      </c>
      <c r="AX26" s="1">
        <v>32.539867660982353</v>
      </c>
      <c r="AY26" s="1">
        <v>2.6683962668748089</v>
      </c>
      <c r="AZ26" s="1">
        <v>0.80391556086994398</v>
      </c>
      <c r="BA26" s="1">
        <v>2.1056301149639896</v>
      </c>
      <c r="BB26" s="1">
        <v>2.4649970575677909</v>
      </c>
      <c r="BC26" s="2">
        <v>0.43606155777640476</v>
      </c>
    </row>
    <row r="27" spans="1:55" ht="15" thickBot="1" x14ac:dyDescent="0.35">
      <c r="C27">
        <v>22</v>
      </c>
      <c r="D27">
        <f>PRICE!B26-PRICE!B27</f>
        <v>10.649994000000021</v>
      </c>
      <c r="E27">
        <f>PRICE!C26-PRICE!C27</f>
        <v>118.68994199999997</v>
      </c>
      <c r="F27">
        <f>PRICE!D26-PRICE!D27</f>
        <v>-1.4800029999999964</v>
      </c>
      <c r="G27">
        <f>PRICE!E26-PRICE!E27</f>
        <v>3.410002999999989</v>
      </c>
      <c r="H27">
        <f>PRICE!F26-PRICE!F27</f>
        <v>4.4700009999999963</v>
      </c>
      <c r="I27">
        <f>PRICE!G26-PRICE!G27</f>
        <v>35.470092999999906</v>
      </c>
      <c r="J27">
        <f>PRICE!H26-PRICE!H27</f>
        <v>20.910004000000015</v>
      </c>
      <c r="K27">
        <f>PRICE!I26-PRICE!I27</f>
        <v>12.419983000000002</v>
      </c>
      <c r="L27">
        <f>PRICE!J26-PRICE!J27</f>
        <v>20.870010000000008</v>
      </c>
      <c r="M27">
        <f>PRICE!K26-PRICE!K27</f>
        <v>-14.86999499999996</v>
      </c>
      <c r="N27">
        <f>PRICE!L26-PRICE!L27</f>
        <v>9.7300030000000106</v>
      </c>
      <c r="O27">
        <f>PRICE!M26-PRICE!M27</f>
        <v>-6.0000000000000497E-2</v>
      </c>
      <c r="P27">
        <f>PRICE!N26-PRICE!N27</f>
        <v>-0.88999900000000309</v>
      </c>
      <c r="Q27">
        <f>PRICE!O26-PRICE!O27</f>
        <v>3.1700019999999967</v>
      </c>
      <c r="R27">
        <f>PRICE!P26-PRICE!P27</f>
        <v>0.41999999999999993</v>
      </c>
      <c r="S27">
        <f t="shared" si="1"/>
        <v>24006.275477089886</v>
      </c>
      <c r="T27">
        <f t="shared" si="2"/>
        <v>0.32353354497370929</v>
      </c>
      <c r="U27">
        <f t="shared" si="3"/>
        <v>7766.8354067183154</v>
      </c>
      <c r="W27">
        <f t="shared" si="4"/>
        <v>3.4456303127687407</v>
      </c>
      <c r="X27">
        <f t="shared" si="4"/>
        <v>38.400177687983941</v>
      </c>
      <c r="Y27">
        <f t="shared" si="4"/>
        <v>-0.47883061716172348</v>
      </c>
      <c r="Z27">
        <f t="shared" si="4"/>
        <v>1.1032503589609801</v>
      </c>
      <c r="AA27">
        <f t="shared" si="4"/>
        <v>1.4461952695660243</v>
      </c>
      <c r="AB27">
        <f t="shared" si="5"/>
        <v>11.475764928837121</v>
      </c>
      <c r="AC27">
        <f t="shared" si="5"/>
        <v>6.7650877195344457</v>
      </c>
      <c r="AD27">
        <f t="shared" si="5"/>
        <v>4.0182811285032054</v>
      </c>
      <c r="AE27">
        <f t="shared" si="5"/>
        <v>6.752148318936765</v>
      </c>
      <c r="AF27">
        <f t="shared" si="6"/>
        <v>-4.810942196091319</v>
      </c>
      <c r="AG27">
        <f t="shared" si="6"/>
        <v>3.1479823631948296</v>
      </c>
      <c r="AH27">
        <f t="shared" si="6"/>
        <v>-1.9412012698422718E-2</v>
      </c>
      <c r="AI27">
        <f t="shared" si="6"/>
        <v>-0.28794453149305727</v>
      </c>
      <c r="AJ27">
        <f t="shared" si="7"/>
        <v>1.0256019846337474</v>
      </c>
      <c r="AK27">
        <f t="shared" si="7"/>
        <v>0.13588408888895787</v>
      </c>
      <c r="AN27" s="1" t="s">
        <v>41</v>
      </c>
      <c r="AO27" s="1">
        <v>20.852494744597916</v>
      </c>
      <c r="AP27" s="1">
        <v>100.25383208794312</v>
      </c>
      <c r="AQ27" s="1">
        <v>6.9840544295233249</v>
      </c>
      <c r="AR27" s="1">
        <f>VARP('P&amp;L'!$G$5:$G$256)</f>
        <v>18.187220723112972</v>
      </c>
      <c r="AS27" s="1">
        <v>9.5193473718635726</v>
      </c>
      <c r="AT27" s="1">
        <v>88.748489782328761</v>
      </c>
      <c r="AU27" s="1">
        <v>21.57429513255531</v>
      </c>
      <c r="AV27" s="1">
        <v>18.77053399181516</v>
      </c>
      <c r="AW27" s="1">
        <v>23.33492346913015</v>
      </c>
      <c r="AX27" s="1">
        <v>43.275672257338627</v>
      </c>
      <c r="AY27" s="1">
        <v>4.9421305484552107</v>
      </c>
      <c r="AZ27" s="1">
        <v>1.222913052134285</v>
      </c>
      <c r="BA27" s="1">
        <v>3.5010543435486308</v>
      </c>
      <c r="BB27" s="1">
        <v>3.6955187674421355</v>
      </c>
      <c r="BC27" s="2">
        <v>0.72960457942309787</v>
      </c>
    </row>
    <row r="28" spans="1:55" ht="15" thickBot="1" x14ac:dyDescent="0.35">
      <c r="C28">
        <v>23</v>
      </c>
      <c r="D28">
        <f>PRICE!B27-PRICE!B28</f>
        <v>-35.759994000000034</v>
      </c>
      <c r="E28">
        <f>PRICE!C27-PRICE!C28</f>
        <v>-95.84997599999997</v>
      </c>
      <c r="F28">
        <f>PRICE!D27-PRICE!D28</f>
        <v>-7.5099950000000035</v>
      </c>
      <c r="G28">
        <f>PRICE!E27-PRICE!E28</f>
        <v>-24.270004</v>
      </c>
      <c r="H28">
        <f>PRICE!F27-PRICE!F28</f>
        <v>-16.139999000000003</v>
      </c>
      <c r="I28">
        <f>PRICE!G27-PRICE!G28</f>
        <v>-135.40002400000003</v>
      </c>
      <c r="J28">
        <f>PRICE!H27-PRICE!H28</f>
        <v>-37.459992</v>
      </c>
      <c r="K28">
        <f>PRICE!I27-PRICE!I28</f>
        <v>-36.549987999999985</v>
      </c>
      <c r="L28">
        <f>PRICE!J27-PRICE!J28</f>
        <v>-44.440002000000021</v>
      </c>
      <c r="M28">
        <f>PRICE!K27-PRICE!K28</f>
        <v>-101.54998800000004</v>
      </c>
      <c r="N28">
        <f>PRICE!L27-PRICE!L28</f>
        <v>-7.1700050000000033</v>
      </c>
      <c r="O28">
        <f>PRICE!M27-PRICE!M28</f>
        <v>-2.7199999999999989</v>
      </c>
      <c r="P28">
        <f>PRICE!N27-PRICE!N28</f>
        <v>-3.7400019999999969</v>
      </c>
      <c r="Q28">
        <f>PRICE!O27-PRICE!O28</f>
        <v>-5.1900029999999973</v>
      </c>
      <c r="R28">
        <f>PRICE!P27-PRICE!P28</f>
        <v>-1.1899999999999995</v>
      </c>
      <c r="S28">
        <f t="shared" si="1"/>
        <v>-112260.54118396188</v>
      </c>
      <c r="T28">
        <f t="shared" si="2"/>
        <v>0.30735686772502385</v>
      </c>
      <c r="U28">
        <f t="shared" si="3"/>
        <v>-34504.048307418561</v>
      </c>
      <c r="W28">
        <f t="shared" si="4"/>
        <v>-10.991079745705656</v>
      </c>
      <c r="X28">
        <f t="shared" si="4"/>
        <v>-29.460148394878701</v>
      </c>
      <c r="Y28">
        <f t="shared" si="4"/>
        <v>-2.3082485398305916</v>
      </c>
      <c r="Z28">
        <f t="shared" si="4"/>
        <v>-7.4595524091138001</v>
      </c>
      <c r="AA28">
        <f t="shared" si="4"/>
        <v>-4.9607395377250185</v>
      </c>
      <c r="AB28">
        <f t="shared" si="5"/>
        <v>-41.616127266533063</v>
      </c>
      <c r="AC28">
        <f t="shared" si="5"/>
        <v>-11.513585806124452</v>
      </c>
      <c r="AD28">
        <f t="shared" si="5"/>
        <v>-11.233889827067204</v>
      </c>
      <c r="AE28">
        <f t="shared" si="5"/>
        <v>-13.658939816413803</v>
      </c>
      <c r="AF28">
        <f t="shared" si="6"/>
        <v>-31.212086229193773</v>
      </c>
      <c r="AG28">
        <f t="shared" si="6"/>
        <v>-2.2037502783727607</v>
      </c>
      <c r="AH28">
        <f t="shared" si="6"/>
        <v>-0.83601068021206448</v>
      </c>
      <c r="AI28">
        <f t="shared" si="6"/>
        <v>-1.1495153000053238</v>
      </c>
      <c r="AJ28">
        <f t="shared" si="7"/>
        <v>-1.5951830655634762</v>
      </c>
      <c r="AK28">
        <f t="shared" si="7"/>
        <v>-0.36575467259277822</v>
      </c>
      <c r="AN28" s="1" t="s">
        <v>42</v>
      </c>
      <c r="AO28" s="1">
        <v>15.706096234421153</v>
      </c>
      <c r="AP28" s="1">
        <v>78.736995306660816</v>
      </c>
      <c r="AQ28" s="1">
        <v>5.7327406367694387</v>
      </c>
      <c r="AR28" s="1">
        <v>9.5193473718635726</v>
      </c>
      <c r="AS28" s="1">
        <f>VARP('P&amp;L'!$H$5:$H$256)</f>
        <v>17.02468915879777</v>
      </c>
      <c r="AT28" s="1">
        <v>63.876314840577614</v>
      </c>
      <c r="AU28" s="1">
        <v>16.62389713087579</v>
      </c>
      <c r="AV28" s="1">
        <v>13.691654629610168</v>
      </c>
      <c r="AW28" s="1">
        <v>20.624927818696442</v>
      </c>
      <c r="AX28" s="1">
        <v>32.767640627442148</v>
      </c>
      <c r="AY28" s="1">
        <v>5.9602536914707862</v>
      </c>
      <c r="AZ28" s="1">
        <v>1.1674260258307432</v>
      </c>
      <c r="BA28" s="1">
        <v>3.1194131641264446</v>
      </c>
      <c r="BB28" s="1">
        <v>3.3695434597287863</v>
      </c>
      <c r="BC28" s="2">
        <v>0.73445611368305341</v>
      </c>
    </row>
    <row r="29" spans="1:55" ht="15" thickBot="1" x14ac:dyDescent="0.35">
      <c r="C29">
        <v>24</v>
      </c>
      <c r="D29">
        <f>PRICE!B28-PRICE!B29</f>
        <v>29.740005000000025</v>
      </c>
      <c r="E29">
        <f>PRICE!C28-PRICE!C29</f>
        <v>108.39001499999995</v>
      </c>
      <c r="F29">
        <f>PRICE!D28-PRICE!D29</f>
        <v>10.70999900000001</v>
      </c>
      <c r="G29">
        <f>PRICE!E28-PRICE!E29</f>
        <v>15.809998000000007</v>
      </c>
      <c r="H29">
        <f>PRICE!F28-PRICE!F29</f>
        <v>9.629997000000003</v>
      </c>
      <c r="I29">
        <f>PRICE!G28-PRICE!G29</f>
        <v>104.81994600000007</v>
      </c>
      <c r="J29">
        <f>PRICE!H28-PRICE!H29</f>
        <v>21.049987999999985</v>
      </c>
      <c r="K29">
        <f>PRICE!I28-PRICE!I29</f>
        <v>22.279998999999975</v>
      </c>
      <c r="L29">
        <f>PRICE!J28-PRICE!J29</f>
        <v>24.529998000000006</v>
      </c>
      <c r="M29">
        <f>PRICE!K28-PRICE!K29</f>
        <v>-13.929992999999968</v>
      </c>
      <c r="N29">
        <f>PRICE!L28-PRICE!L29</f>
        <v>8.0600049999999896</v>
      </c>
      <c r="O29">
        <f>PRICE!M28-PRICE!M29</f>
        <v>-0.33000000000000185</v>
      </c>
      <c r="P29">
        <f>PRICE!N28-PRICE!N29</f>
        <v>3.2099990000000034</v>
      </c>
      <c r="Q29">
        <f>PRICE!O28-PRICE!O29</f>
        <v>4.8900039999999976</v>
      </c>
      <c r="R29">
        <f>PRICE!P28-PRICE!P29</f>
        <v>0.61999999999999922</v>
      </c>
      <c r="S29">
        <f t="shared" si="1"/>
        <v>63134.260306759854</v>
      </c>
      <c r="T29">
        <f t="shared" si="2"/>
        <v>0.29198902433877266</v>
      </c>
      <c r="U29">
        <f t="shared" si="3"/>
        <v>18434.511069320914</v>
      </c>
      <c r="W29">
        <f t="shared" si="4"/>
        <v>8.6837550437802271</v>
      </c>
      <c r="X29">
        <f t="shared" si="4"/>
        <v>31.648694727914918</v>
      </c>
      <c r="Y29">
        <f t="shared" si="4"/>
        <v>3.1272021586792338</v>
      </c>
      <c r="Z29">
        <f t="shared" si="4"/>
        <v>4.6163458908179491</v>
      </c>
      <c r="AA29">
        <f t="shared" si="4"/>
        <v>2.8118534284153087</v>
      </c>
      <c r="AB29">
        <f t="shared" si="5"/>
        <v>30.606273763782859</v>
      </c>
      <c r="AC29">
        <f t="shared" si="5"/>
        <v>6.146365458462868</v>
      </c>
      <c r="AD29">
        <f t="shared" si="5"/>
        <v>6.505515170278823</v>
      </c>
      <c r="AE29">
        <f t="shared" si="5"/>
        <v>7.1624901830520464</v>
      </c>
      <c r="AF29">
        <f t="shared" si="6"/>
        <v>-4.0674050651159233</v>
      </c>
      <c r="AG29">
        <f t="shared" si="6"/>
        <v>2.3534329961156262</v>
      </c>
      <c r="AH29">
        <f t="shared" si="6"/>
        <v>-9.6356378031795517E-2</v>
      </c>
      <c r="AI29">
        <f t="shared" si="6"/>
        <v>0.93728447613843691</v>
      </c>
      <c r="AJ29">
        <f t="shared" si="7"/>
        <v>1.427827496972695</v>
      </c>
      <c r="AK29">
        <f t="shared" si="7"/>
        <v>0.18103319509003882</v>
      </c>
      <c r="AN29" s="1" t="s">
        <v>43</v>
      </c>
      <c r="AO29" s="1">
        <v>140.91923532265849</v>
      </c>
      <c r="AP29" s="1">
        <v>657.91056512304681</v>
      </c>
      <c r="AQ29" s="1">
        <v>49.54123754318951</v>
      </c>
      <c r="AR29" s="1">
        <v>88.748489782328761</v>
      </c>
      <c r="AS29" s="1">
        <v>63.876314840577614</v>
      </c>
      <c r="AT29" s="1">
        <f>VARP('P&amp;L'!$I$5:$I$256)</f>
        <v>741.94771716187859</v>
      </c>
      <c r="AU29" s="1">
        <v>140.44233110257818</v>
      </c>
      <c r="AV29" s="1">
        <v>114.48847188485634</v>
      </c>
      <c r="AW29" s="1">
        <v>155.32585473545913</v>
      </c>
      <c r="AX29" s="1">
        <v>299.34819517516115</v>
      </c>
      <c r="AY29" s="1">
        <v>33.578439967351557</v>
      </c>
      <c r="AZ29" s="1">
        <v>8.3256205073870575</v>
      </c>
      <c r="BA29" s="1">
        <v>21.972794660926901</v>
      </c>
      <c r="BB29" s="1">
        <v>26.319572841969457</v>
      </c>
      <c r="BC29" s="2">
        <v>4.6627396737880735</v>
      </c>
    </row>
    <row r="30" spans="1:55" ht="15" thickBot="1" x14ac:dyDescent="0.35">
      <c r="C30">
        <v>25</v>
      </c>
      <c r="D30">
        <f>PRICE!B29-PRICE!B30</f>
        <v>-27.199997000000025</v>
      </c>
      <c r="E30">
        <f>PRICE!C29-PRICE!C30</f>
        <v>-144.25</v>
      </c>
      <c r="F30">
        <f>PRICE!D29-PRICE!D30</f>
        <v>-13.700004000000007</v>
      </c>
      <c r="G30">
        <f>PRICE!E29-PRICE!E30</f>
        <v>-15.770004</v>
      </c>
      <c r="H30">
        <f>PRICE!F29-PRICE!F30</f>
        <v>-14.010002</v>
      </c>
      <c r="I30">
        <f>PRICE!G29-PRICE!G30</f>
        <v>-100.5</v>
      </c>
      <c r="J30">
        <f>PRICE!H29-PRICE!H30</f>
        <v>-34.670012999999983</v>
      </c>
      <c r="K30">
        <f>PRICE!I29-PRICE!I30</f>
        <v>-25.460021999999981</v>
      </c>
      <c r="L30">
        <f>PRICE!J29-PRICE!J30</f>
        <v>-30.160002999999989</v>
      </c>
      <c r="M30">
        <f>PRICE!K29-PRICE!K30</f>
        <v>-73.67999199999997</v>
      </c>
      <c r="N30">
        <f>PRICE!L29-PRICE!L30</f>
        <v>-1.8199999999999932</v>
      </c>
      <c r="O30">
        <f>PRICE!M29-PRICE!M30</f>
        <v>-1.8500009999999989</v>
      </c>
      <c r="P30">
        <f>PRICE!N29-PRICE!N30</f>
        <v>-4.1999970000000033</v>
      </c>
      <c r="Q30">
        <f>PRICE!O29-PRICE!O30</f>
        <v>-6.6900029999999973</v>
      </c>
      <c r="R30">
        <f>PRICE!P29-PRICE!P30</f>
        <v>-0.98000000000000043</v>
      </c>
      <c r="S30">
        <f t="shared" si="1"/>
        <v>-96923.949567008473</v>
      </c>
      <c r="T30">
        <f t="shared" si="2"/>
        <v>0.27738957312183399</v>
      </c>
      <c r="U30">
        <f t="shared" si="3"/>
        <v>-26885.692995674646</v>
      </c>
      <c r="W30">
        <f t="shared" si="4"/>
        <v>-7.5449955567451719</v>
      </c>
      <c r="X30">
        <f t="shared" si="4"/>
        <v>-40.013445922824552</v>
      </c>
      <c r="Y30">
        <f t="shared" si="4"/>
        <v>-3.8002382613274199</v>
      </c>
      <c r="Z30">
        <f t="shared" si="4"/>
        <v>-4.3744346776896146</v>
      </c>
      <c r="AA30">
        <f t="shared" si="4"/>
        <v>-3.8862284742160402</v>
      </c>
      <c r="AB30">
        <f t="shared" si="5"/>
        <v>-27.877652098744317</v>
      </c>
      <c r="AC30">
        <f t="shared" si="5"/>
        <v>-9.6171001061984303</v>
      </c>
      <c r="AD30">
        <f t="shared" si="5"/>
        <v>-7.0623446342524963</v>
      </c>
      <c r="AE30">
        <f t="shared" si="5"/>
        <v>-8.3660703575232294</v>
      </c>
      <c r="AF30">
        <f t="shared" si="6"/>
        <v>-20.438061528500135</v>
      </c>
      <c r="AG30">
        <f t="shared" si="6"/>
        <v>-0.50484902308173596</v>
      </c>
      <c r="AH30">
        <f t="shared" si="6"/>
        <v>-0.51317098766496572</v>
      </c>
      <c r="AI30">
        <f t="shared" si="6"/>
        <v>-1.1650353749429843</v>
      </c>
      <c r="AJ30">
        <f t="shared" si="7"/>
        <v>-1.8557370763537879</v>
      </c>
      <c r="AK30">
        <f t="shared" si="7"/>
        <v>-0.27184178165939743</v>
      </c>
      <c r="AN30" s="1" t="s">
        <v>44</v>
      </c>
      <c r="AO30" s="1">
        <v>33.724638240984817</v>
      </c>
      <c r="AP30" s="1">
        <v>213.99742277824305</v>
      </c>
      <c r="AQ30" s="1">
        <v>9.9046382335351026</v>
      </c>
      <c r="AR30" s="1">
        <v>21.57429513255531</v>
      </c>
      <c r="AS30" s="1">
        <v>16.62389713087579</v>
      </c>
      <c r="AT30" s="1">
        <v>140.44233110257818</v>
      </c>
      <c r="AU30" s="1">
        <f>VARP('P&amp;L'!$J$5:$J$256)</f>
        <v>77.745755073357046</v>
      </c>
      <c r="AV30" s="1">
        <v>35.858641877110024</v>
      </c>
      <c r="AW30" s="1">
        <v>42.191344472409902</v>
      </c>
      <c r="AX30" s="1">
        <v>85.756539708854248</v>
      </c>
      <c r="AY30" s="1">
        <v>8.7899380376271061</v>
      </c>
      <c r="AZ30" s="1">
        <v>1.9585899500928541</v>
      </c>
      <c r="BA30" s="1">
        <v>5.5895988614413952</v>
      </c>
      <c r="BB30" s="1">
        <v>7.593268497570099</v>
      </c>
      <c r="BC30" s="2">
        <v>1.0640905437033565</v>
      </c>
    </row>
    <row r="31" spans="1:55" ht="15" thickBot="1" x14ac:dyDescent="0.35">
      <c r="C31">
        <v>26</v>
      </c>
      <c r="D31">
        <f>PRICE!B30-PRICE!B31</f>
        <v>-9.9100029999999606</v>
      </c>
      <c r="E31">
        <f>PRICE!C30-PRICE!C31</f>
        <v>-70.959961000000021</v>
      </c>
      <c r="F31">
        <f>PRICE!D30-PRICE!D31</f>
        <v>-5.9499969999999962</v>
      </c>
      <c r="G31">
        <f>PRICE!E30-PRICE!E31</f>
        <v>-7.9499969999999962</v>
      </c>
      <c r="H31">
        <f>PRICE!F30-PRICE!F31</f>
        <v>-9.6599960000000067</v>
      </c>
      <c r="I31">
        <f>PRICE!G30-PRICE!G31</f>
        <v>-64.979980999999952</v>
      </c>
      <c r="J31">
        <f>PRICE!H30-PRICE!H31</f>
        <v>-14.209992</v>
      </c>
      <c r="K31">
        <f>PRICE!I30-PRICE!I31</f>
        <v>-0.60806300000001556</v>
      </c>
      <c r="L31">
        <f>PRICE!J30-PRICE!J31</f>
        <v>-14.609986000000021</v>
      </c>
      <c r="M31">
        <f>PRICE!K30-PRICE!K31</f>
        <v>-11.100037000000043</v>
      </c>
      <c r="N31">
        <f>PRICE!L30-PRICE!L31</f>
        <v>-4.8300019999999932</v>
      </c>
      <c r="O31">
        <f>PRICE!M30-PRICE!M31</f>
        <v>-0.42999999999999972</v>
      </c>
      <c r="P31">
        <f>PRICE!N30-PRICE!N31</f>
        <v>-2.2000000000000028</v>
      </c>
      <c r="Q31">
        <f>PRICE!O30-PRICE!O31</f>
        <v>0.32000000000000028</v>
      </c>
      <c r="R31">
        <f>PRICE!P30-PRICE!P31</f>
        <v>-0.63999999999999879</v>
      </c>
      <c r="S31">
        <f t="shared" si="1"/>
        <v>-41047.952590159002</v>
      </c>
      <c r="T31">
        <f t="shared" si="2"/>
        <v>0.26352009446574232</v>
      </c>
      <c r="U31">
        <f t="shared" si="3"/>
        <v>-10816.960344184012</v>
      </c>
      <c r="W31">
        <f t="shared" si="4"/>
        <v>-2.6114849267157796</v>
      </c>
      <c r="X31">
        <f t="shared" si="4"/>
        <v>-18.699375626005395</v>
      </c>
      <c r="Y31">
        <f t="shared" si="4"/>
        <v>-1.5679437715108824</v>
      </c>
      <c r="Z31">
        <f t="shared" si="4"/>
        <v>-2.094983960442367</v>
      </c>
      <c r="AA31">
        <f t="shared" si="4"/>
        <v>-2.5456030584586946</v>
      </c>
      <c r="AB31">
        <f t="shared" si="5"/>
        <v>-17.123530731502129</v>
      </c>
      <c r="AC31">
        <f t="shared" si="5"/>
        <v>-3.7446184341974424</v>
      </c>
      <c r="AD31">
        <f t="shared" si="5"/>
        <v>-0.16023681920112678</v>
      </c>
      <c r="AE31">
        <f t="shared" si="5"/>
        <v>-3.8500248908631782</v>
      </c>
      <c r="AF31">
        <f t="shared" si="6"/>
        <v>-2.9250827988132464</v>
      </c>
      <c r="AG31">
        <f t="shared" si="6"/>
        <v>-1.2728025833097225</v>
      </c>
      <c r="AH31">
        <f t="shared" si="6"/>
        <v>-0.11331364062026912</v>
      </c>
      <c r="AI31">
        <f t="shared" si="6"/>
        <v>-0.57974420782463387</v>
      </c>
      <c r="AJ31">
        <f t="shared" si="7"/>
        <v>8.4326430229037616E-2</v>
      </c>
      <c r="AK31">
        <f t="shared" si="7"/>
        <v>-0.16865286045807476</v>
      </c>
      <c r="AN31" s="1" t="s">
        <v>45</v>
      </c>
      <c r="AO31" s="1">
        <v>28.827851969946234</v>
      </c>
      <c r="AP31" s="1">
        <v>155.67085286969885</v>
      </c>
      <c r="AQ31" s="1">
        <v>10.078765089189787</v>
      </c>
      <c r="AR31" s="1">
        <v>18.77053399181516</v>
      </c>
      <c r="AS31" s="1">
        <v>13.691654629610168</v>
      </c>
      <c r="AT31" s="1">
        <v>114.48847188485634</v>
      </c>
      <c r="AU31" s="1">
        <v>35.858641877110024</v>
      </c>
      <c r="AV31" s="1">
        <f>VARP('P&amp;L'!$K$5:$K$256)</f>
        <v>61.739349453208014</v>
      </c>
      <c r="AW31" s="1">
        <v>37.059916016695503</v>
      </c>
      <c r="AX31" s="1">
        <v>82.167381821821081</v>
      </c>
      <c r="AY31" s="1">
        <v>6.3686712094897757</v>
      </c>
      <c r="AZ31" s="1">
        <v>1.8504592173706724</v>
      </c>
      <c r="BA31" s="1">
        <v>5.0572605052891424</v>
      </c>
      <c r="BB31" s="1">
        <v>6.3607556980227304</v>
      </c>
      <c r="BC31" s="2">
        <v>0.98469633223598818</v>
      </c>
    </row>
    <row r="32" spans="1:55" ht="15" thickBot="1" x14ac:dyDescent="0.35">
      <c r="C32">
        <v>27</v>
      </c>
      <c r="D32">
        <f>PRICE!B31-PRICE!B32</f>
        <v>19.169983000000002</v>
      </c>
      <c r="E32">
        <f>PRICE!C31-PRICE!C32</f>
        <v>91.209961000000021</v>
      </c>
      <c r="F32">
        <f>PRICE!D31-PRICE!D32</f>
        <v>7.1100009999999969</v>
      </c>
      <c r="G32">
        <f>PRICE!E31-PRICE!E32</f>
        <v>8.6900019999999927</v>
      </c>
      <c r="H32">
        <f>PRICE!F31-PRICE!F32</f>
        <v>4.9700010000000105</v>
      </c>
      <c r="I32">
        <f>PRICE!G31-PRICE!G32</f>
        <v>64.829956000000038</v>
      </c>
      <c r="J32">
        <f>PRICE!H31-PRICE!H32</f>
        <v>17.640015000000005</v>
      </c>
      <c r="K32">
        <f>PRICE!I31-PRICE!I32</f>
        <v>3.4491270000000327</v>
      </c>
      <c r="L32">
        <f>PRICE!J31-PRICE!J32</f>
        <v>15.639985000000024</v>
      </c>
      <c r="M32">
        <f>PRICE!K31-PRICE!K32</f>
        <v>37.330016999999998</v>
      </c>
      <c r="N32">
        <f>PRICE!L31-PRICE!L32</f>
        <v>5.6399999999999864</v>
      </c>
      <c r="O32">
        <f>PRICE!M31-PRICE!M32</f>
        <v>1.0060029999999998</v>
      </c>
      <c r="P32">
        <f>PRICE!N31-PRICE!N32</f>
        <v>2.8899990000000031</v>
      </c>
      <c r="Q32">
        <f>PRICE!O31-PRICE!O32</f>
        <v>2.1100009999999969</v>
      </c>
      <c r="R32">
        <f>PRICE!P31-PRICE!P32</f>
        <v>0.63999999999999879</v>
      </c>
      <c r="S32">
        <f t="shared" si="1"/>
        <v>56000.225874983109</v>
      </c>
      <c r="T32">
        <f t="shared" si="2"/>
        <v>0.2503440897424552</v>
      </c>
      <c r="U32">
        <f t="shared" si="3"/>
        <v>14019.325572044534</v>
      </c>
      <c r="W32">
        <f t="shared" si="4"/>
        <v>4.7990919445133411</v>
      </c>
      <c r="X32">
        <f t="shared" si="4"/>
        <v>22.833874661989846</v>
      </c>
      <c r="Y32">
        <f t="shared" si="4"/>
        <v>1.7799467284129455</v>
      </c>
      <c r="Z32">
        <f t="shared" si="4"/>
        <v>2.1754906405501133</v>
      </c>
      <c r="AA32">
        <f t="shared" si="4"/>
        <v>1.2442103763640948</v>
      </c>
      <c r="AB32">
        <f t="shared" si="5"/>
        <v>16.229796322863432</v>
      </c>
      <c r="AC32">
        <f t="shared" si="5"/>
        <v>4.4160734982182568</v>
      </c>
      <c r="AD32">
        <f t="shared" si="5"/>
        <v>0.86346855922113341</v>
      </c>
      <c r="AE32">
        <f t="shared" si="5"/>
        <v>3.9153778084106592</v>
      </c>
      <c r="AF32">
        <f t="shared" si="6"/>
        <v>9.3453491259353783</v>
      </c>
      <c r="AG32">
        <f t="shared" si="6"/>
        <v>1.4119406661474438</v>
      </c>
      <c r="AH32">
        <f t="shared" si="6"/>
        <v>0.2518469053131791</v>
      </c>
      <c r="AI32">
        <f t="shared" si="6"/>
        <v>0.72349416901160657</v>
      </c>
      <c r="AJ32">
        <f t="shared" si="7"/>
        <v>0.52822627970066949</v>
      </c>
      <c r="AK32">
        <f t="shared" si="7"/>
        <v>0.16022021743517104</v>
      </c>
      <c r="AN32" s="1" t="s">
        <v>46</v>
      </c>
      <c r="AO32" s="1">
        <v>40.665072399056022</v>
      </c>
      <c r="AP32" s="1">
        <v>186.06120934737018</v>
      </c>
      <c r="AQ32" s="1">
        <v>13.047710933119095</v>
      </c>
      <c r="AR32" s="1">
        <v>23.33492346913015</v>
      </c>
      <c r="AS32" s="1">
        <v>20.624927818696442</v>
      </c>
      <c r="AT32" s="1">
        <v>155.32585473545913</v>
      </c>
      <c r="AU32" s="1">
        <v>42.191344472409902</v>
      </c>
      <c r="AV32" s="1">
        <v>37.059916016695503</v>
      </c>
      <c r="AW32" s="1">
        <f>VARP('P&amp;L'!$L$5:$L$256)</f>
        <v>59.70541570823525</v>
      </c>
      <c r="AX32" s="1">
        <v>94.404401640665611</v>
      </c>
      <c r="AY32" s="1">
        <v>10.756186460604916</v>
      </c>
      <c r="AZ32" s="1">
        <v>2.5295733343458453</v>
      </c>
      <c r="BA32" s="1">
        <v>6.7620635004258256</v>
      </c>
      <c r="BB32" s="1">
        <v>8.8728898511005951</v>
      </c>
      <c r="BC32" s="2">
        <v>1.4252013117949272</v>
      </c>
    </row>
    <row r="33" spans="3:55" ht="15" thickBot="1" x14ac:dyDescent="0.35">
      <c r="C33">
        <v>28</v>
      </c>
      <c r="D33">
        <f>PRICE!B32-PRICE!B33</f>
        <v>-22.859985999999992</v>
      </c>
      <c r="E33">
        <f>PRICE!C32-PRICE!C33</f>
        <v>-100.47998099999995</v>
      </c>
      <c r="F33">
        <f>PRICE!D32-PRICE!D33</f>
        <v>-10.919999000000004</v>
      </c>
      <c r="G33">
        <f>PRICE!E32-PRICE!E33</f>
        <v>-11.589996000000014</v>
      </c>
      <c r="H33">
        <f>PRICE!F32-PRICE!F33</f>
        <v>-11.980003000000011</v>
      </c>
      <c r="I33">
        <f>PRICE!G32-PRICE!G33</f>
        <v>-82.849975000000086</v>
      </c>
      <c r="J33">
        <f>PRICE!H32-PRICE!H33</f>
        <v>-22.480011000000047</v>
      </c>
      <c r="K33">
        <f>PRICE!I32-PRICE!I33</f>
        <v>-14.91293300000001</v>
      </c>
      <c r="L33">
        <f>PRICE!J32-PRICE!J33</f>
        <v>-20.600007000000005</v>
      </c>
      <c r="M33">
        <f>PRICE!K32-PRICE!K33</f>
        <v>-95.479979999999955</v>
      </c>
      <c r="N33">
        <f>PRICE!L32-PRICE!L33</f>
        <v>-6.8199999999999932</v>
      </c>
      <c r="O33">
        <f>PRICE!M32-PRICE!M33</f>
        <v>-2.4272600000000004</v>
      </c>
      <c r="P33">
        <f>PRICE!N32-PRICE!N33</f>
        <v>-3.369999</v>
      </c>
      <c r="Q33">
        <f>PRICE!O32-PRICE!O33</f>
        <v>-5.32</v>
      </c>
      <c r="R33">
        <f>PRICE!P32-PRICE!P33</f>
        <v>-1.1899999999999995</v>
      </c>
      <c r="S33">
        <f t="shared" si="1"/>
        <v>-93447.749360190312</v>
      </c>
      <c r="T33">
        <f t="shared" si="2"/>
        <v>0.23782688525533241</v>
      </c>
      <c r="U33">
        <f t="shared" si="3"/>
        <v>-22224.387164455045</v>
      </c>
      <c r="W33">
        <f t="shared" si="4"/>
        <v>-5.4367192673605036</v>
      </c>
      <c r="X33">
        <f t="shared" si="4"/>
        <v>-23.89684091174497</v>
      </c>
      <c r="Y33">
        <f t="shared" si="4"/>
        <v>-2.5970693491613455</v>
      </c>
      <c r="Z33">
        <f t="shared" si="4"/>
        <v>-2.7564126488017648</v>
      </c>
      <c r="AA33">
        <f t="shared" si="4"/>
        <v>-2.8491667988395406</v>
      </c>
      <c r="AB33">
        <f t="shared" si="5"/>
        <v>-19.703951497732181</v>
      </c>
      <c r="AC33">
        <f t="shared" si="5"/>
        <v>-5.3463509966356213</v>
      </c>
      <c r="AD33">
        <f t="shared" si="5"/>
        <v>-3.5466964054114625</v>
      </c>
      <c r="AE33">
        <f t="shared" si="5"/>
        <v>-4.8992355010480457</v>
      </c>
      <c r="AF33">
        <f t="shared" si="6"/>
        <v>-22.707706247641422</v>
      </c>
      <c r="AG33">
        <f t="shared" si="6"/>
        <v>-1.6219793574413655</v>
      </c>
      <c r="AH33">
        <f t="shared" si="6"/>
        <v>-0.5772676855048583</v>
      </c>
      <c r="AI33">
        <f t="shared" si="6"/>
        <v>-0.80147636548358492</v>
      </c>
      <c r="AJ33">
        <f t="shared" si="7"/>
        <v>-1.2652390295583684</v>
      </c>
      <c r="AK33">
        <f t="shared" si="7"/>
        <v>-0.28301399345384542</v>
      </c>
      <c r="AN33" s="1" t="s">
        <v>47</v>
      </c>
      <c r="AO33" s="1">
        <v>78.821145365093543</v>
      </c>
      <c r="AP33" s="1">
        <v>404.48108193038189</v>
      </c>
      <c r="AQ33" s="1">
        <v>32.539867660982353</v>
      </c>
      <c r="AR33" s="1">
        <v>43.275672257338627</v>
      </c>
      <c r="AS33" s="1">
        <v>32.767640627442148</v>
      </c>
      <c r="AT33" s="1">
        <v>299.34819517516115</v>
      </c>
      <c r="AU33" s="1">
        <v>85.756539708854248</v>
      </c>
      <c r="AV33" s="1">
        <v>82.167381821821081</v>
      </c>
      <c r="AW33" s="1">
        <v>94.404401640665611</v>
      </c>
      <c r="AX33" s="1">
        <f>VARP('P&amp;L'!$M$5:$M$256)</f>
        <v>650.11904118648442</v>
      </c>
      <c r="AY33" s="1">
        <v>8.0667686656031048</v>
      </c>
      <c r="AZ33" s="1">
        <v>5.3566727293459753</v>
      </c>
      <c r="BA33" s="1">
        <v>14.596870765333424</v>
      </c>
      <c r="BB33" s="1">
        <v>17.542160276262909</v>
      </c>
      <c r="BC33" s="2">
        <v>2.6077433452482492</v>
      </c>
    </row>
    <row r="34" spans="3:55" ht="15" thickBot="1" x14ac:dyDescent="0.35">
      <c r="C34">
        <v>29</v>
      </c>
      <c r="D34">
        <f>PRICE!B33-PRICE!B34</f>
        <v>-3.8900140000000079</v>
      </c>
      <c r="E34">
        <f>PRICE!C33-PRICE!C34</f>
        <v>-22.940063000000009</v>
      </c>
      <c r="F34">
        <f>PRICE!D33-PRICE!D34</f>
        <v>1.2899940000000072</v>
      </c>
      <c r="G34">
        <f>PRICE!E33-PRICE!E34</f>
        <v>-4.080001999999979</v>
      </c>
      <c r="H34">
        <f>PRICE!F33-PRICE!F34</f>
        <v>-1.5999989999999968</v>
      </c>
      <c r="I34">
        <f>PRICE!G33-PRICE!G34</f>
        <v>-20.630004999999983</v>
      </c>
      <c r="J34">
        <f>PRICE!H33-PRICE!H34</f>
        <v>-3.8099979999999505</v>
      </c>
      <c r="K34">
        <f>PRICE!I33-PRICE!I34</f>
        <v>-4.7151180000000181</v>
      </c>
      <c r="L34">
        <f>PRICE!J33-PRICE!J34</f>
        <v>-7.25</v>
      </c>
      <c r="M34">
        <f>PRICE!K33-PRICE!K34</f>
        <v>-21.059998000000064</v>
      </c>
      <c r="N34">
        <f>PRICE!L33-PRICE!L34</f>
        <v>1.0100020000000001</v>
      </c>
      <c r="O34">
        <f>PRICE!M33-PRICE!M34</f>
        <v>-0.12879399999999919</v>
      </c>
      <c r="P34">
        <f>PRICE!N33-PRICE!N34</f>
        <v>-1.2299989999999994</v>
      </c>
      <c r="Q34">
        <f>PRICE!O33-PRICE!O34</f>
        <v>0.4799990000000065</v>
      </c>
      <c r="R34">
        <f>PRICE!P33-PRICE!P34</f>
        <v>-0.66999999999999993</v>
      </c>
      <c r="S34">
        <f t="shared" si="1"/>
        <v>-12707.764498023796</v>
      </c>
      <c r="T34">
        <f t="shared" si="2"/>
        <v>0.2259355409925658</v>
      </c>
      <c r="U34">
        <f t="shared" si="3"/>
        <v>-2871.1356466671277</v>
      </c>
      <c r="W34">
        <f t="shared" si="4"/>
        <v>-0.87889241755865666</v>
      </c>
      <c r="X34">
        <f t="shared" si="4"/>
        <v>-5.1829755443085439</v>
      </c>
      <c r="Y34">
        <f t="shared" si="4"/>
        <v>0.29145549226716555</v>
      </c>
      <c r="Z34">
        <f t="shared" si="4"/>
        <v>-0.92181745912074575</v>
      </c>
      <c r="AA34">
        <f t="shared" si="4"/>
        <v>-0.36149663965256357</v>
      </c>
      <c r="AB34">
        <f t="shared" si="5"/>
        <v>-4.6610513403543337</v>
      </c>
      <c r="AC34">
        <f t="shared" si="5"/>
        <v>-0.86081395931058247</v>
      </c>
      <c r="AD34">
        <f t="shared" si="5"/>
        <v>-1.0653127361737889</v>
      </c>
      <c r="AE34">
        <f t="shared" si="5"/>
        <v>-1.638032672196102</v>
      </c>
      <c r="AF34">
        <f t="shared" si="6"/>
        <v>-4.7582020414323685</v>
      </c>
      <c r="AG34">
        <f t="shared" si="6"/>
        <v>0.22819534827357346</v>
      </c>
      <c r="AH34">
        <f t="shared" si="6"/>
        <v>-2.9099142066596334E-2</v>
      </c>
      <c r="AI34">
        <f t="shared" si="6"/>
        <v>-0.27790048948531482</v>
      </c>
      <c r="AJ34">
        <f t="shared" si="7"/>
        <v>0.10844883374089206</v>
      </c>
      <c r="AK34">
        <f t="shared" si="7"/>
        <v>-0.15137681246501908</v>
      </c>
      <c r="AN34" s="1" t="s">
        <v>48</v>
      </c>
      <c r="AO34" s="1">
        <v>9.2355074655465241</v>
      </c>
      <c r="AP34" s="1">
        <v>39.071803324903016</v>
      </c>
      <c r="AQ34" s="1">
        <v>2.6683962668748089</v>
      </c>
      <c r="AR34" s="1">
        <v>4.9421305484552107</v>
      </c>
      <c r="AS34" s="1">
        <v>5.9602536914707862</v>
      </c>
      <c r="AT34" s="1">
        <v>33.578439967351557</v>
      </c>
      <c r="AU34" s="1">
        <v>8.7899380376271061</v>
      </c>
      <c r="AV34" s="1">
        <v>6.3686712094897757</v>
      </c>
      <c r="AW34" s="1">
        <v>10.756186460604916</v>
      </c>
      <c r="AX34" s="1">
        <v>8.0667686656031048</v>
      </c>
      <c r="AY34" s="1">
        <f>VARP('P&amp;L'!$N$5:$N$256)</f>
        <v>5.0380945699873614</v>
      </c>
      <c r="AZ34" s="1">
        <v>0.5095762810965464</v>
      </c>
      <c r="BA34" s="1">
        <v>1.334254071247615</v>
      </c>
      <c r="BB34" s="1">
        <v>1.7327875571112079</v>
      </c>
      <c r="BC34" s="2">
        <v>0.37450387843744987</v>
      </c>
    </row>
    <row r="35" spans="3:55" ht="15" thickBot="1" x14ac:dyDescent="0.35">
      <c r="C35">
        <v>30</v>
      </c>
      <c r="D35">
        <f>PRICE!B34-PRICE!B35</f>
        <v>-9.8199769999999944</v>
      </c>
      <c r="E35">
        <f>PRICE!C34-PRICE!C35</f>
        <v>-51.799927000000025</v>
      </c>
      <c r="F35">
        <f>PRICE!D34-PRICE!D35</f>
        <v>-5.1999970000000104</v>
      </c>
      <c r="G35">
        <f>PRICE!E34-PRICE!E35</f>
        <v>-6.589997000000011</v>
      </c>
      <c r="H35">
        <f>PRICE!F34-PRICE!F35</f>
        <v>-6.4475860000000011</v>
      </c>
      <c r="I35">
        <f>PRICE!G34-PRICE!G35</f>
        <v>-67.479980999999952</v>
      </c>
      <c r="J35">
        <f>PRICE!H34-PRICE!H35</f>
        <v>-11.010010000000023</v>
      </c>
      <c r="K35">
        <f>PRICE!I34-PRICE!I35</f>
        <v>4.2266539999999964</v>
      </c>
      <c r="L35">
        <f>PRICE!J34-PRICE!J35</f>
        <v>-11.220001000000025</v>
      </c>
      <c r="M35">
        <f>PRICE!K34-PRICE!K35</f>
        <v>-24.960021999999981</v>
      </c>
      <c r="N35">
        <f>PRICE!L34-PRICE!L35</f>
        <v>-2.8300019999999932</v>
      </c>
      <c r="O35">
        <f>PRICE!M34-PRICE!M35</f>
        <v>-5.9442000000000661E-2</v>
      </c>
      <c r="P35">
        <f>PRICE!N34-PRICE!N35</f>
        <v>-2.5300030000000007</v>
      </c>
      <c r="Q35">
        <f>PRICE!O34-PRICE!O35</f>
        <v>-2</v>
      </c>
      <c r="R35">
        <f>PRICE!P34-PRICE!P35</f>
        <v>-0.86913700000000027</v>
      </c>
      <c r="S35">
        <f t="shared" si="1"/>
        <v>-37831.76089979754</v>
      </c>
      <c r="T35">
        <f t="shared" si="2"/>
        <v>0.21463876394293749</v>
      </c>
      <c r="U35">
        <f t="shared" si="3"/>
        <v>-8120.1623973172964</v>
      </c>
      <c r="W35">
        <f t="shared" si="4"/>
        <v>-2.1077477252280743</v>
      </c>
      <c r="X35">
        <f t="shared" si="4"/>
        <v>-11.118272303614399</v>
      </c>
      <c r="Y35">
        <f t="shared" si="4"/>
        <v>-1.1161209285869853</v>
      </c>
      <c r="Z35">
        <f t="shared" si="4"/>
        <v>-1.4144688104676686</v>
      </c>
      <c r="AA35">
        <f t="shared" si="4"/>
        <v>-1.3839018894557888</v>
      </c>
      <c r="AB35">
        <f t="shared" si="5"/>
        <v>-14.483819712732897</v>
      </c>
      <c r="AC35">
        <f t="shared" si="5"/>
        <v>-2.363174937399386</v>
      </c>
      <c r="AD35">
        <f t="shared" si="5"/>
        <v>0.90720379017447172</v>
      </c>
      <c r="AE35">
        <f t="shared" si="5"/>
        <v>-2.4082471460785277</v>
      </c>
      <c r="AF35">
        <f t="shared" si="6"/>
        <v>-5.3573882700685225</v>
      </c>
      <c r="AG35">
        <f t="shared" si="6"/>
        <v>-0.60742813123603956</v>
      </c>
      <c r="AH35">
        <f t="shared" si="6"/>
        <v>-1.2758557406296231E-2</v>
      </c>
      <c r="AI35">
        <f t="shared" si="6"/>
        <v>-0.54303671669192377</v>
      </c>
      <c r="AJ35">
        <f t="shared" si="7"/>
        <v>-0.42927752788587498</v>
      </c>
      <c r="AK35">
        <f t="shared" si="7"/>
        <v>-0.18655049137707291</v>
      </c>
      <c r="AN35" s="1" t="s">
        <v>49</v>
      </c>
      <c r="AO35" s="1">
        <v>2.1357163938867081</v>
      </c>
      <c r="AP35" s="1">
        <v>8.8546970590152192</v>
      </c>
      <c r="AQ35" s="1">
        <v>0.80391556086994398</v>
      </c>
      <c r="AR35" s="1">
        <v>1.222913052134285</v>
      </c>
      <c r="AS35" s="1">
        <v>1.1674260258307432</v>
      </c>
      <c r="AT35" s="1">
        <v>8.3256205073870575</v>
      </c>
      <c r="AU35" s="1">
        <v>1.9585899500928541</v>
      </c>
      <c r="AV35" s="1">
        <v>1.8504592173706724</v>
      </c>
      <c r="AW35" s="1">
        <v>2.5295733343458453</v>
      </c>
      <c r="AX35" s="1">
        <v>5.3566727293459753</v>
      </c>
      <c r="AY35" s="1">
        <v>0.5095762810965464</v>
      </c>
      <c r="AZ35" s="1">
        <f>VARP('P&amp;L'!$O$5:$O$256)</f>
        <v>0.27929343757438452</v>
      </c>
      <c r="BA35" s="1">
        <v>0.46445516336397069</v>
      </c>
      <c r="BB35" s="1">
        <v>0.4203241577360245</v>
      </c>
      <c r="BC35" s="2">
        <v>8.9598830214968103E-2</v>
      </c>
    </row>
    <row r="36" spans="3:55" ht="15" thickBot="1" x14ac:dyDescent="0.35">
      <c r="C36">
        <v>31</v>
      </c>
      <c r="D36">
        <f>PRICE!B35-PRICE!B36</f>
        <v>13.419983000000002</v>
      </c>
      <c r="E36">
        <f>PRICE!C35-PRICE!C36</f>
        <v>66.839966000000004</v>
      </c>
      <c r="F36">
        <f>PRICE!D35-PRICE!D36</f>
        <v>2.7300030000000106</v>
      </c>
      <c r="G36">
        <f>PRICE!E35-PRICE!E36</f>
        <v>5.8699960000000146</v>
      </c>
      <c r="H36">
        <f>PRICE!F35-PRICE!F36</f>
        <v>3.3033910000000049</v>
      </c>
      <c r="I36">
        <f>PRICE!G35-PRICE!G36</f>
        <v>45.130004999999983</v>
      </c>
      <c r="J36">
        <f>PRICE!H35-PRICE!H36</f>
        <v>15.020019999999988</v>
      </c>
      <c r="K36">
        <f>PRICE!I35-PRICE!I36</f>
        <v>17.175781000000029</v>
      </c>
      <c r="L36">
        <f>PRICE!J35-PRICE!J36</f>
        <v>18.619995000000017</v>
      </c>
      <c r="M36">
        <f>PRICE!K35-PRICE!K36</f>
        <v>3.9899900000000343</v>
      </c>
      <c r="N36">
        <f>PRICE!L35-PRICE!L36</f>
        <v>4.5199969999999894</v>
      </c>
      <c r="O36">
        <f>PRICE!M35-PRICE!M36</f>
        <v>0.84211000000000169</v>
      </c>
      <c r="P36">
        <f>PRICE!N35-PRICE!N36</f>
        <v>1.6000020000000035</v>
      </c>
      <c r="Q36">
        <f>PRICE!O35-PRICE!O36</f>
        <v>3.3600009999999969</v>
      </c>
      <c r="R36">
        <f>PRICE!P35-PRICE!P36</f>
        <v>6.9931000000000409E-2</v>
      </c>
      <c r="S36">
        <f t="shared" si="1"/>
        <v>38631.756930806616</v>
      </c>
      <c r="T36">
        <f t="shared" si="2"/>
        <v>0.20390682574579064</v>
      </c>
      <c r="U36">
        <f t="shared" si="3"/>
        <v>7877.2789287437245</v>
      </c>
      <c r="W36">
        <f t="shared" si="4"/>
        <v>2.736426135092473</v>
      </c>
      <c r="X36">
        <f t="shared" si="4"/>
        <v>13.629125300016572</v>
      </c>
      <c r="Y36">
        <f t="shared" si="4"/>
        <v>0.55666624600648784</v>
      </c>
      <c r="Z36">
        <f t="shared" si="4"/>
        <v>1.196932251500491</v>
      </c>
      <c r="AA36">
        <f t="shared" si="4"/>
        <v>0.67358397300721407</v>
      </c>
      <c r="AB36">
        <f t="shared" si="5"/>
        <v>9.2023160654416571</v>
      </c>
      <c r="AC36">
        <f t="shared" si="5"/>
        <v>3.062684600838288</v>
      </c>
      <c r="AD36">
        <f t="shared" si="5"/>
        <v>3.5022589834148676</v>
      </c>
      <c r="AE36">
        <f t="shared" si="5"/>
        <v>3.7967440758524966</v>
      </c>
      <c r="AF36">
        <f t="shared" si="6"/>
        <v>0.81358619565745416</v>
      </c>
      <c r="AG36">
        <f t="shared" si="6"/>
        <v>0.92165824065049429</v>
      </c>
      <c r="AH36">
        <f t="shared" si="6"/>
        <v>0.1717119770287881</v>
      </c>
      <c r="AI36">
        <f t="shared" si="6"/>
        <v>0.32625132900691722</v>
      </c>
      <c r="AJ36">
        <f t="shared" si="7"/>
        <v>0.68512713841268169</v>
      </c>
      <c r="AK36">
        <f t="shared" si="7"/>
        <v>1.4259408231228968E-2</v>
      </c>
      <c r="AN36" s="1" t="s">
        <v>50</v>
      </c>
      <c r="AO36" s="1">
        <v>5.74043154870294</v>
      </c>
      <c r="AP36" s="1">
        <v>27.360472399750613</v>
      </c>
      <c r="AQ36" s="1">
        <v>2.1056301149639896</v>
      </c>
      <c r="AR36" s="1">
        <v>3.5010543435486308</v>
      </c>
      <c r="AS36" s="1">
        <v>3.1194131641264446</v>
      </c>
      <c r="AT36" s="1">
        <v>21.972794660926901</v>
      </c>
      <c r="AU36" s="1">
        <v>5.5895988614413952</v>
      </c>
      <c r="AV36" s="1">
        <v>5.0572605052891424</v>
      </c>
      <c r="AW36" s="1">
        <v>6.7620635004258256</v>
      </c>
      <c r="AX36" s="1">
        <v>14.596870765333424</v>
      </c>
      <c r="AY36" s="1">
        <v>1.334254071247615</v>
      </c>
      <c r="AZ36" s="1">
        <v>0.46445516336397069</v>
      </c>
      <c r="BA36" s="1">
        <f>VARP('P&amp;L'!$P$5:$P$256)</f>
        <v>2.1284438349585058</v>
      </c>
      <c r="BB36" s="1">
        <v>1.1049602792968702</v>
      </c>
      <c r="BC36" s="2">
        <v>0.22891512858220167</v>
      </c>
    </row>
    <row r="37" spans="3:55" ht="15" thickBot="1" x14ac:dyDescent="0.35">
      <c r="C37">
        <v>32</v>
      </c>
      <c r="D37">
        <f>PRICE!B36-PRICE!B37</f>
        <v>-9.4899910000000318</v>
      </c>
      <c r="E37">
        <f>PRICE!C36-PRICE!C37</f>
        <v>-44.959961000000021</v>
      </c>
      <c r="F37">
        <f>PRICE!D36-PRICE!D37</f>
        <v>-3.5300060000000002</v>
      </c>
      <c r="G37">
        <f>PRICE!E36-PRICE!E37</f>
        <v>-10.550003000000004</v>
      </c>
      <c r="H37">
        <f>PRICE!F36-PRICE!F37</f>
        <v>-6.6266789999999958</v>
      </c>
      <c r="I37">
        <f>PRICE!G36-PRICE!G37</f>
        <v>-47.719970000000103</v>
      </c>
      <c r="J37">
        <f>PRICE!H36-PRICE!H37</f>
        <v>-12.279998999999975</v>
      </c>
      <c r="K37">
        <f>PRICE!I36-PRICE!I37</f>
        <v>9.3804020000000037</v>
      </c>
      <c r="L37">
        <f>PRICE!J36-PRICE!J37</f>
        <v>-10.539978000000019</v>
      </c>
      <c r="M37">
        <f>PRICE!K36-PRICE!K37</f>
        <v>1.8900149999999485</v>
      </c>
      <c r="N37">
        <f>PRICE!L36-PRICE!L37</f>
        <v>-1.4499969999999962</v>
      </c>
      <c r="O37">
        <f>PRICE!M36-PRICE!M37</f>
        <v>-1.0996960000000016</v>
      </c>
      <c r="P37">
        <f>PRICE!N36-PRICE!N37</f>
        <v>-0.61000000000000654</v>
      </c>
      <c r="Q37">
        <f>PRICE!O36-PRICE!O37</f>
        <v>-0.70999900000000338</v>
      </c>
      <c r="R37">
        <f>PRICE!P36-PRICE!P37</f>
        <v>-0.32967299999999966</v>
      </c>
      <c r="S37">
        <f t="shared" si="1"/>
        <v>-29908.104685028033</v>
      </c>
      <c r="T37">
        <f t="shared" si="2"/>
        <v>0.19371148445850112</v>
      </c>
      <c r="U37">
        <f t="shared" si="3"/>
        <v>-5793.5433558770319</v>
      </c>
      <c r="W37">
        <f t="shared" si="4"/>
        <v>-1.8383202441078217</v>
      </c>
      <c r="X37">
        <f t="shared" si="4"/>
        <v>-8.7092607865063201</v>
      </c>
      <c r="Y37">
        <f t="shared" si="4"/>
        <v>-0.6838027024074157</v>
      </c>
      <c r="Z37">
        <f t="shared" si="4"/>
        <v>-2.0436567421716409</v>
      </c>
      <c r="AA37">
        <f t="shared" si="4"/>
        <v>-1.2836638261199749</v>
      </c>
      <c r="AB37">
        <f t="shared" si="5"/>
        <v>-9.2439062270151595</v>
      </c>
      <c r="AC37">
        <f t="shared" si="5"/>
        <v>-2.3787768354389045</v>
      </c>
      <c r="AD37">
        <f t="shared" si="5"/>
        <v>1.8170915962374934</v>
      </c>
      <c r="AE37">
        <f t="shared" si="5"/>
        <v>-2.0417147845399475</v>
      </c>
      <c r="AF37">
        <f t="shared" si="6"/>
        <v>0.36611761129882403</v>
      </c>
      <c r="AG37">
        <f t="shared" si="6"/>
        <v>-0.28088107133037249</v>
      </c>
      <c r="AH37">
        <f t="shared" si="6"/>
        <v>-0.21302374461307613</v>
      </c>
      <c r="AI37">
        <f t="shared" si="6"/>
        <v>-0.11816400551968695</v>
      </c>
      <c r="AJ37">
        <f t="shared" si="7"/>
        <v>-0.13753496025405199</v>
      </c>
      <c r="AK37">
        <f t="shared" si="7"/>
        <v>-6.3861446215887366E-2</v>
      </c>
      <c r="AN37" s="1" t="s">
        <v>51</v>
      </c>
      <c r="AO37" s="1">
        <v>6.7006157957919932</v>
      </c>
      <c r="AP37" s="1">
        <v>35.690091250819002</v>
      </c>
      <c r="AQ37" s="1">
        <v>2.4649970575677909</v>
      </c>
      <c r="AR37" s="1">
        <v>3.6955187674421355</v>
      </c>
      <c r="AS37" s="1">
        <v>3.3695434597287863</v>
      </c>
      <c r="AT37" s="1">
        <v>26.319572841969457</v>
      </c>
      <c r="AU37" s="1">
        <v>7.593268497570099</v>
      </c>
      <c r="AV37" s="1">
        <v>6.3607556980227304</v>
      </c>
      <c r="AW37" s="1">
        <v>8.8728898511005951</v>
      </c>
      <c r="AX37" s="1">
        <v>17.542160276262909</v>
      </c>
      <c r="AY37" s="1">
        <v>1.7327875571112079</v>
      </c>
      <c r="AZ37" s="1">
        <v>0.4203241577360245</v>
      </c>
      <c r="BA37" s="1">
        <v>1.1049602792968702</v>
      </c>
      <c r="BB37" s="1">
        <f>VARP('P&amp;L'!$Q$5:$Q$256)</f>
        <v>2.079874426972093</v>
      </c>
      <c r="BC37" s="2">
        <v>0.21935174311236333</v>
      </c>
    </row>
    <row r="38" spans="3:55" ht="15" thickBot="1" x14ac:dyDescent="0.35">
      <c r="C38">
        <v>33</v>
      </c>
      <c r="D38">
        <f>PRICE!B37-PRICE!B38</f>
        <v>25.450013000000013</v>
      </c>
      <c r="E38">
        <f>PRICE!C37-PRICE!C38</f>
        <v>70.199951000000056</v>
      </c>
      <c r="F38">
        <f>PRICE!D37-PRICE!D38</f>
        <v>2.3300009999999958</v>
      </c>
      <c r="G38">
        <f>PRICE!E37-PRICE!E38</f>
        <v>3.9700009999999963</v>
      </c>
      <c r="H38">
        <f>PRICE!F37-PRICE!F38</f>
        <v>-1.412903</v>
      </c>
      <c r="I38">
        <f>PRICE!G37-PRICE!G38</f>
        <v>49.780029000000013</v>
      </c>
      <c r="J38">
        <f>PRICE!H37-PRICE!H38</f>
        <v>12.01998900000001</v>
      </c>
      <c r="K38">
        <f>PRICE!I37-PRICE!I38</f>
        <v>-8.6227729999999951</v>
      </c>
      <c r="L38">
        <f>PRICE!J37-PRICE!J38</f>
        <v>6.359986000000049</v>
      </c>
      <c r="M38">
        <f>PRICE!K37-PRICE!K38</f>
        <v>75.630004999999983</v>
      </c>
      <c r="N38">
        <f>PRICE!L37-PRICE!L38</f>
        <v>2.2600020000000001</v>
      </c>
      <c r="O38">
        <f>PRICE!M37-PRICE!M38</f>
        <v>1.0600670000000001</v>
      </c>
      <c r="P38">
        <f>PRICE!N37-PRICE!N38</f>
        <v>1.9299999999999997</v>
      </c>
      <c r="Q38">
        <f>PRICE!O37-PRICE!O38</f>
        <v>1.9799990000000065</v>
      </c>
      <c r="R38">
        <f>PRICE!P37-PRICE!P38</f>
        <v>0.32967299999999966</v>
      </c>
      <c r="S38">
        <f t="shared" si="1"/>
        <v>41078.424546384253</v>
      </c>
      <c r="T38">
        <f t="shared" si="2"/>
        <v>0.18402591023557605</v>
      </c>
      <c r="U38">
        <f t="shared" si="3"/>
        <v>7559.4944681917923</v>
      </c>
      <c r="W38">
        <f t="shared" si="4"/>
        <v>4.6834618078322459</v>
      </c>
      <c r="X38">
        <f t="shared" si="4"/>
        <v>12.918609881267846</v>
      </c>
      <c r="Y38">
        <f t="shared" si="4"/>
        <v>0.42878055487480166</v>
      </c>
      <c r="Z38">
        <f t="shared" si="4"/>
        <v>0.73058304766114646</v>
      </c>
      <c r="AA38">
        <f t="shared" si="4"/>
        <v>-0.26001076064957612</v>
      </c>
      <c r="AB38">
        <f t="shared" si="5"/>
        <v>9.160815148278374</v>
      </c>
      <c r="AC38">
        <f t="shared" si="5"/>
        <v>2.2119894167466132</v>
      </c>
      <c r="AD38">
        <f t="shared" si="5"/>
        <v>-1.5868136500797478</v>
      </c>
      <c r="AE38">
        <f t="shared" si="5"/>
        <v>1.1704022127355294</v>
      </c>
      <c r="AF38">
        <f t="shared" si="6"/>
        <v>13.917880511246164</v>
      </c>
      <c r="AG38">
        <f t="shared" si="6"/>
        <v>0.41589892518422233</v>
      </c>
      <c r="AH38">
        <f t="shared" si="6"/>
        <v>0.19507979458569641</v>
      </c>
      <c r="AI38">
        <f t="shared" si="6"/>
        <v>0.3551700067546617</v>
      </c>
      <c r="AJ38">
        <f t="shared" si="7"/>
        <v>0.36437111824053153</v>
      </c>
      <c r="AK38">
        <f t="shared" si="7"/>
        <v>6.0668373905092998E-2</v>
      </c>
      <c r="AN38" s="2" t="s">
        <v>52</v>
      </c>
      <c r="AO38" s="2">
        <v>1.292557264599677</v>
      </c>
      <c r="AP38" s="2">
        <v>4.8205939622775453</v>
      </c>
      <c r="AQ38" s="2">
        <v>0.43606155777640476</v>
      </c>
      <c r="AR38" s="2">
        <v>0.72960457942309787</v>
      </c>
      <c r="AS38" s="2">
        <v>0.73445611368305341</v>
      </c>
      <c r="AT38" s="2">
        <v>4.6627396737880735</v>
      </c>
      <c r="AU38" s="2">
        <v>1.0640905437033565</v>
      </c>
      <c r="AV38" s="2">
        <v>0.98469633223598818</v>
      </c>
      <c r="AW38" s="2">
        <v>1.4252013117949272</v>
      </c>
      <c r="AX38" s="2">
        <v>2.6077433452482492</v>
      </c>
      <c r="AY38" s="2">
        <v>0.37450387843744987</v>
      </c>
      <c r="AZ38" s="2">
        <v>8.9598830214968103E-2</v>
      </c>
      <c r="BA38" s="2">
        <v>0.22891512858220167</v>
      </c>
      <c r="BB38" s="2">
        <v>0.21935174311236333</v>
      </c>
      <c r="BC38" s="2">
        <f>VARP('P&amp;L'!$R$5:$R$256)</f>
        <v>9.477565866837577E-2</v>
      </c>
    </row>
    <row r="39" spans="3:55" x14ac:dyDescent="0.3">
      <c r="C39">
        <v>34</v>
      </c>
      <c r="D39">
        <f>PRICE!B38-PRICE!B39</f>
        <v>-0.16000400000001491</v>
      </c>
      <c r="E39">
        <f>PRICE!C38-PRICE!C39</f>
        <v>-0.5500489999999445</v>
      </c>
      <c r="F39">
        <f>PRICE!D38-PRICE!D39</f>
        <v>-0.38999900000000309</v>
      </c>
      <c r="G39">
        <f>PRICE!E38-PRICE!E39</f>
        <v>2.7200009999999963</v>
      </c>
      <c r="H39">
        <f>PRICE!F38-PRICE!F39</f>
        <v>2.3979500000000087</v>
      </c>
      <c r="I39">
        <f>PRICE!G38-PRICE!G39</f>
        <v>21.239990000000034</v>
      </c>
      <c r="J39">
        <f>PRICE!H38-PRICE!H39</f>
        <v>-2.679992000000027</v>
      </c>
      <c r="K39">
        <f>PRICE!I38-PRICE!I39</f>
        <v>-3.2098690000000261</v>
      </c>
      <c r="L39">
        <f>PRICE!J38-PRICE!J39</f>
        <v>17.470000999999968</v>
      </c>
      <c r="M39">
        <f>PRICE!K38-PRICE!K39</f>
        <v>-11.010009999999966</v>
      </c>
      <c r="N39">
        <f>PRICE!L38-PRICE!L39</f>
        <v>0.25</v>
      </c>
      <c r="O39">
        <f>PRICE!M38-PRICE!M39</f>
        <v>-1.0798799999999993</v>
      </c>
      <c r="P39">
        <f>PRICE!N38-PRICE!N39</f>
        <v>-3.1000019999999964</v>
      </c>
      <c r="Q39">
        <f>PRICE!O38-PRICE!O39</f>
        <v>1.4700019999999938</v>
      </c>
      <c r="R39">
        <f>PRICE!P38-PRICE!P39</f>
        <v>0.48951300000000053</v>
      </c>
      <c r="S39">
        <f t="shared" si="1"/>
        <v>-8876.0967345419886</v>
      </c>
      <c r="T39">
        <f t="shared" si="2"/>
        <v>0.17482461472379726</v>
      </c>
      <c r="U39">
        <f t="shared" si="3"/>
        <v>-1551.7601918674582</v>
      </c>
      <c r="W39">
        <f t="shared" si="4"/>
        <v>-2.7972637654269064E-2</v>
      </c>
      <c r="X39">
        <f t="shared" si="4"/>
        <v>-9.6162104504200263E-2</v>
      </c>
      <c r="Y39">
        <f t="shared" si="4"/>
        <v>-6.8181424917666753E-2</v>
      </c>
      <c r="Z39">
        <f t="shared" si="4"/>
        <v>0.47552312687334264</v>
      </c>
      <c r="AA39">
        <f t="shared" si="4"/>
        <v>0.41922068487693115</v>
      </c>
      <c r="AB39">
        <f t="shared" si="5"/>
        <v>3.7132730684873128</v>
      </c>
      <c r="AC39">
        <f t="shared" si="5"/>
        <v>-0.46852856886286359</v>
      </c>
      <c r="AD39">
        <f t="shared" si="5"/>
        <v>-0.56116411123886489</v>
      </c>
      <c r="AE39">
        <f t="shared" si="5"/>
        <v>3.0541861940493473</v>
      </c>
      <c r="AF39">
        <f t="shared" si="6"/>
        <v>-1.9248207563551492</v>
      </c>
      <c r="AG39">
        <f t="shared" si="6"/>
        <v>4.3706153680949315E-2</v>
      </c>
      <c r="AH39">
        <f t="shared" si="6"/>
        <v>-0.18878960494793406</v>
      </c>
      <c r="AI39">
        <f t="shared" si="6"/>
        <v>-0.5419566552930003</v>
      </c>
      <c r="AJ39">
        <f t="shared" si="7"/>
        <v>0.25699253329321037</v>
      </c>
      <c r="AK39">
        <f t="shared" si="7"/>
        <v>8.5578921627290264E-2</v>
      </c>
    </row>
    <row r="40" spans="3:55" x14ac:dyDescent="0.3">
      <c r="C40">
        <v>35</v>
      </c>
      <c r="D40">
        <f>PRICE!B39-PRICE!B40</f>
        <v>-19.130004999999983</v>
      </c>
      <c r="E40">
        <f>PRICE!C39-PRICE!C40</f>
        <v>-95.289917000000059</v>
      </c>
      <c r="F40">
        <f>PRICE!D39-PRICE!D40</f>
        <v>-5.3199999999999932</v>
      </c>
      <c r="G40">
        <f>PRICE!E39-PRICE!E40</f>
        <v>-7.4499969999999962</v>
      </c>
      <c r="H40">
        <f>PRICE!F39-PRICE!F40</f>
        <v>-5.7411350000000141</v>
      </c>
      <c r="I40">
        <f>PRICE!G39-PRICE!G40</f>
        <v>-75.090087999999923</v>
      </c>
      <c r="J40">
        <f>PRICE!H39-PRICE!H40</f>
        <v>-7.5299989999999752</v>
      </c>
      <c r="K40">
        <f>PRICE!I39-PRICE!I40</f>
        <v>-23.844757000000016</v>
      </c>
      <c r="L40">
        <f>PRICE!J39-PRICE!J40</f>
        <v>-14.88998399999997</v>
      </c>
      <c r="M40">
        <f>PRICE!K39-PRICE!K40</f>
        <v>-99.799987999999985</v>
      </c>
      <c r="N40">
        <f>PRICE!L39-PRICE!L40</f>
        <v>-3.4900049999999965</v>
      </c>
      <c r="O40">
        <f>PRICE!M39-PRICE!M40</f>
        <v>-0.82229600000000147</v>
      </c>
      <c r="P40">
        <f>PRICE!N39-PRICE!N40</f>
        <v>-2.369999</v>
      </c>
      <c r="Q40">
        <f>PRICE!O39-PRICE!O40</f>
        <v>-3.4800039999999939</v>
      </c>
      <c r="R40">
        <f>PRICE!P39-PRICE!P40</f>
        <v>-0.55944400000000094</v>
      </c>
      <c r="S40">
        <f t="shared" si="1"/>
        <v>-58410.153867403962</v>
      </c>
      <c r="T40">
        <f t="shared" si="2"/>
        <v>0.16608338398760736</v>
      </c>
      <c r="U40">
        <f t="shared" si="3"/>
        <v>-9700.9560135352804</v>
      </c>
      <c r="W40">
        <f t="shared" si="4"/>
        <v>-3.177175966099846</v>
      </c>
      <c r="X40">
        <f t="shared" si="4"/>
        <v>-15.826071875258243</v>
      </c>
      <c r="Y40">
        <f t="shared" si="4"/>
        <v>-0.88356360281406998</v>
      </c>
      <c r="Z40">
        <f t="shared" si="4"/>
        <v>-1.2373207124575223</v>
      </c>
      <c r="AA40">
        <f t="shared" si="4"/>
        <v>-0.95350712872969456</v>
      </c>
      <c r="AB40">
        <f t="shared" si="5"/>
        <v>-12.471215918967214</v>
      </c>
      <c r="AC40">
        <f t="shared" si="5"/>
        <v>-1.2506077153432953</v>
      </c>
      <c r="AD40">
        <f t="shared" si="5"/>
        <v>-3.9602179329221912</v>
      </c>
      <c r="AE40">
        <f t="shared" si="5"/>
        <v>-2.4729789302413248</v>
      </c>
      <c r="AF40">
        <f t="shared" si="6"/>
        <v>-16.575119728962605</v>
      </c>
      <c r="AG40">
        <f t="shared" si="6"/>
        <v>-0.57963184053366901</v>
      </c>
      <c r="AH40">
        <f t="shared" si="6"/>
        <v>-0.13656970231947382</v>
      </c>
      <c r="AI40">
        <f t="shared" si="6"/>
        <v>-0.39361745396724546</v>
      </c>
      <c r="AJ40">
        <f t="shared" si="7"/>
        <v>-0.57797084061040849</v>
      </c>
      <c r="AK40">
        <f t="shared" si="7"/>
        <v>-9.2914352671563172E-2</v>
      </c>
    </row>
    <row r="41" spans="3:55" x14ac:dyDescent="0.3">
      <c r="C41">
        <v>36</v>
      </c>
      <c r="D41">
        <f>PRICE!B40-PRICE!B41</f>
        <v>4.5700069999999755</v>
      </c>
      <c r="E41">
        <f>PRICE!C40-PRICE!C41</f>
        <v>6.8499759999999696</v>
      </c>
      <c r="F41">
        <f>PRICE!D40-PRICE!D41</f>
        <v>-4.8300009999999958</v>
      </c>
      <c r="G41">
        <f>PRICE!E40-PRICE!E41</f>
        <v>0.42999299999999607</v>
      </c>
      <c r="H41">
        <f>PRICE!F40-PRICE!F41</f>
        <v>-1.0646519999999953</v>
      </c>
      <c r="I41">
        <f>PRICE!G40-PRICE!G41</f>
        <v>4.7301029999998718</v>
      </c>
      <c r="J41">
        <f>PRICE!H40-PRICE!H41</f>
        <v>19.149993999999992</v>
      </c>
      <c r="K41">
        <f>PRICE!I40-PRICE!I41</f>
        <v>7.9150390000000357</v>
      </c>
      <c r="L41">
        <f>PRICE!J40-PRICE!J41</f>
        <v>5.5966489999999567</v>
      </c>
      <c r="M41">
        <f>PRICE!K40-PRICE!K41</f>
        <v>-21.109985000000052</v>
      </c>
      <c r="N41">
        <f>PRICE!L40-PRICE!L41</f>
        <v>-0.16999900000000423</v>
      </c>
      <c r="O41">
        <f>PRICE!M40-PRICE!M41</f>
        <v>-0.63405999999999807</v>
      </c>
      <c r="P41">
        <f>PRICE!N40-PRICE!N41</f>
        <v>-0.29000100000000373</v>
      </c>
      <c r="Q41">
        <f>PRICE!O40-PRICE!O41</f>
        <v>-7.9998000000003344E-2</v>
      </c>
      <c r="R41">
        <f>PRICE!P40-PRICE!P41</f>
        <v>-0.36963199999999929</v>
      </c>
      <c r="S41">
        <f t="shared" si="1"/>
        <v>-10296.55787126758</v>
      </c>
      <c r="T41">
        <f t="shared" si="2"/>
        <v>0.15777921478822701</v>
      </c>
      <c r="U41">
        <f t="shared" si="3"/>
        <v>-1624.582815950137</v>
      </c>
      <c r="W41">
        <f t="shared" si="4"/>
        <v>0.72105211603669706</v>
      </c>
      <c r="X41">
        <f t="shared" si="4"/>
        <v>1.0807838345981953</v>
      </c>
      <c r="Y41">
        <f t="shared" si="4"/>
        <v>-0.76207376520635062</v>
      </c>
      <c r="Z41">
        <f t="shared" si="4"/>
        <v>6.7843957904433483E-2</v>
      </c>
      <c r="AA41">
        <f t="shared" si="4"/>
        <v>-0.16797995658271472</v>
      </c>
      <c r="AB41">
        <f t="shared" si="5"/>
        <v>0.74631193720741673</v>
      </c>
      <c r="AC41">
        <f t="shared" si="5"/>
        <v>3.0214710165192575</v>
      </c>
      <c r="AD41">
        <f t="shared" si="5"/>
        <v>1.2488286384381992</v>
      </c>
      <c r="AE41">
        <f t="shared" si="5"/>
        <v>0.88303488466530911</v>
      </c>
      <c r="AF41">
        <f t="shared" si="6"/>
        <v>-3.3307168574912587</v>
      </c>
      <c r="AG41">
        <f t="shared" si="6"/>
        <v>-2.6822308734784472E-2</v>
      </c>
      <c r="AH41">
        <f t="shared" si="6"/>
        <v>-0.10004148892862291</v>
      </c>
      <c r="AI41">
        <f t="shared" si="6"/>
        <v>-4.5756130067801208E-2</v>
      </c>
      <c r="AJ41">
        <f t="shared" si="7"/>
        <v>-1.2622021624629113E-2</v>
      </c>
      <c r="AK41">
        <f t="shared" si="7"/>
        <v>-5.8320246720601814E-2</v>
      </c>
      <c r="AO41" s="6" t="s">
        <v>53</v>
      </c>
      <c r="AP41" s="6"/>
    </row>
    <row r="42" spans="3:55" x14ac:dyDescent="0.3">
      <c r="C42">
        <v>37</v>
      </c>
      <c r="D42">
        <f>PRICE!B41-PRICE!B42</f>
        <v>-10.100006000000008</v>
      </c>
      <c r="E42">
        <f>PRICE!C41-PRICE!C42</f>
        <v>-36.550048999999944</v>
      </c>
      <c r="F42">
        <f>PRICE!D41-PRICE!D42</f>
        <v>-4.8199930000000109</v>
      </c>
      <c r="G42">
        <f>PRICE!E41-PRICE!E42</f>
        <v>-3.9499969999999962</v>
      </c>
      <c r="H42">
        <f>PRICE!F41-PRICE!F42</f>
        <v>-9.2037349999999947</v>
      </c>
      <c r="I42">
        <f>PRICE!G41-PRICE!G42</f>
        <v>-33.140014999999948</v>
      </c>
      <c r="J42">
        <f>PRICE!H41-PRICE!H42</f>
        <v>-8.6100160000000301</v>
      </c>
      <c r="K42">
        <f>PRICE!I41-PRICE!I42</f>
        <v>2.9207460000000083</v>
      </c>
      <c r="L42">
        <f>PRICE!J41-PRICE!J42</f>
        <v>-11.223297000000002</v>
      </c>
      <c r="M42">
        <f>PRICE!K41-PRICE!K42</f>
        <v>-33.880004999999983</v>
      </c>
      <c r="N42">
        <f>PRICE!L41-PRICE!L42</f>
        <v>-4.5899959999999993</v>
      </c>
      <c r="O42">
        <f>PRICE!M41-PRICE!M42</f>
        <v>1.2383969999999991</v>
      </c>
      <c r="P42">
        <f>PRICE!N41-PRICE!N42</f>
        <v>-2.0899999999999963</v>
      </c>
      <c r="Q42">
        <f>PRICE!O41-PRICE!O42</f>
        <v>-1.5499989999999997</v>
      </c>
      <c r="R42">
        <f>PRICE!P41-PRICE!P42</f>
        <v>-0.53946499999999986</v>
      </c>
      <c r="S42">
        <f t="shared" si="1"/>
        <v>-25783.584377811567</v>
      </c>
      <c r="T42">
        <f t="shared" si="2"/>
        <v>0.14989025404881567</v>
      </c>
      <c r="U42">
        <f t="shared" si="3"/>
        <v>-3864.7080126792507</v>
      </c>
      <c r="W42">
        <f t="shared" si="4"/>
        <v>-1.5138924652345638</v>
      </c>
      <c r="X42">
        <f t="shared" si="4"/>
        <v>-5.4784961301066533</v>
      </c>
      <c r="Y42">
        <f t="shared" si="4"/>
        <v>-0.72246997528351486</v>
      </c>
      <c r="Z42">
        <f t="shared" si="4"/>
        <v>-0.59206605382205924</v>
      </c>
      <c r="AA42">
        <f t="shared" si="4"/>
        <v>-1.3795501773479757</v>
      </c>
      <c r="AB42">
        <f t="shared" si="5"/>
        <v>-4.9673652675315543</v>
      </c>
      <c r="AC42">
        <f t="shared" si="5"/>
        <v>-1.2905574856043722</v>
      </c>
      <c r="AD42">
        <f t="shared" si="5"/>
        <v>0.43779135995206342</v>
      </c>
      <c r="AE42">
        <f t="shared" si="5"/>
        <v>-1.6822628385953111</v>
      </c>
      <c r="AF42">
        <f t="shared" si="6"/>
        <v>-5.0782825566251431</v>
      </c>
      <c r="AG42">
        <f t="shared" si="6"/>
        <v>-0.68799566652304767</v>
      </c>
      <c r="AH42">
        <f t="shared" si="6"/>
        <v>0.18562364094329104</v>
      </c>
      <c r="AI42">
        <f t="shared" si="6"/>
        <v>-0.31327063096202423</v>
      </c>
      <c r="AJ42">
        <f t="shared" si="7"/>
        <v>-0.23232974388541019</v>
      </c>
      <c r="AK42">
        <f t="shared" si="7"/>
        <v>-8.0860545900444322E-2</v>
      </c>
      <c r="AO42" t="s">
        <v>36</v>
      </c>
      <c r="AP42" s="1" t="s">
        <v>37</v>
      </c>
    </row>
    <row r="43" spans="3:55" x14ac:dyDescent="0.3">
      <c r="C43">
        <v>38</v>
      </c>
      <c r="D43">
        <f>PRICE!B42-PRICE!B43</f>
        <v>-14.86999499999996</v>
      </c>
      <c r="E43">
        <f>PRICE!C42-PRICE!C43</f>
        <v>-86.679932000000008</v>
      </c>
      <c r="F43">
        <f>PRICE!D42-PRICE!D43</f>
        <v>-5.9600059999999928</v>
      </c>
      <c r="G43">
        <f>PRICE!E42-PRICE!E43</f>
        <v>-9.4599919999999997</v>
      </c>
      <c r="H43">
        <f>PRICE!F42-PRICE!F43</f>
        <v>-8.3579710000000205</v>
      </c>
      <c r="I43">
        <f>PRICE!G42-PRICE!G43</f>
        <v>-63.520019000000048</v>
      </c>
      <c r="J43">
        <f>PRICE!H42-PRICE!H43</f>
        <v>-11.36999499999996</v>
      </c>
      <c r="K43">
        <f>PRICE!I42-PRICE!I43</f>
        <v>-9.9784550000000536</v>
      </c>
      <c r="L43">
        <f>PRICE!J42-PRICE!J43</f>
        <v>-20.77758799999998</v>
      </c>
      <c r="M43">
        <f>PRICE!K42-PRICE!K43</f>
        <v>-67.210021999999981</v>
      </c>
      <c r="N43">
        <f>PRICE!L42-PRICE!L43</f>
        <v>-3.4400100000000009</v>
      </c>
      <c r="O43">
        <f>PRICE!M42-PRICE!M43</f>
        <v>-0.59443100000000015</v>
      </c>
      <c r="P43">
        <f>PRICE!N42-PRICE!N43</f>
        <v>-3.4100000000000037</v>
      </c>
      <c r="Q43">
        <f>PRICE!O42-PRICE!O43</f>
        <v>-4.1599999999999966</v>
      </c>
      <c r="R43">
        <f>PRICE!P42-PRICE!P43</f>
        <v>-0.38961300000000065</v>
      </c>
      <c r="S43">
        <f t="shared" si="1"/>
        <v>-56778.462619257123</v>
      </c>
      <c r="T43">
        <f t="shared" si="2"/>
        <v>0.14239574134637487</v>
      </c>
      <c r="U43">
        <f t="shared" si="3"/>
        <v>-8085.0112771765516</v>
      </c>
      <c r="W43">
        <f t="shared" si="4"/>
        <v>-2.1174239618418818</v>
      </c>
      <c r="X43">
        <f t="shared" si="4"/>
        <v>-12.342853176993364</v>
      </c>
      <c r="Y43">
        <f t="shared" si="4"/>
        <v>-0.84867947279884126</v>
      </c>
      <c r="Z43">
        <f t="shared" si="4"/>
        <v>-1.3470625739707753</v>
      </c>
      <c r="AA43">
        <f t="shared" si="4"/>
        <v>-1.190139476696505</v>
      </c>
      <c r="AB43">
        <f t="shared" si="5"/>
        <v>-9.0449801958408234</v>
      </c>
      <c r="AC43">
        <f t="shared" si="5"/>
        <v>-1.6190388671295699</v>
      </c>
      <c r="AD43">
        <f t="shared" si="5"/>
        <v>-1.4208894972164487</v>
      </c>
      <c r="AE43">
        <f t="shared" si="5"/>
        <v>-2.9586400466495393</v>
      </c>
      <c r="AF43">
        <f t="shared" si="6"/>
        <v>-9.5704209085961622</v>
      </c>
      <c r="AG43">
        <f t="shared" si="6"/>
        <v>-0.48984277418894312</v>
      </c>
      <c r="AH43">
        <f t="shared" si="6"/>
        <v>-8.4644442924266983E-2</v>
      </c>
      <c r="AI43">
        <f t="shared" si="6"/>
        <v>-0.48556947799113881</v>
      </c>
      <c r="AJ43">
        <f t="shared" si="7"/>
        <v>-0.59236628400091895</v>
      </c>
      <c r="AK43">
        <f t="shared" si="7"/>
        <v>-5.5479231973185245E-2</v>
      </c>
      <c r="AN43" t="s">
        <v>54</v>
      </c>
      <c r="AO43">
        <f>AO7</f>
        <v>-86.756546862690811</v>
      </c>
      <c r="AP43">
        <f>AR7</f>
        <v>160.46873250227532</v>
      </c>
    </row>
    <row r="44" spans="3:55" x14ac:dyDescent="0.3">
      <c r="C44">
        <v>39</v>
      </c>
      <c r="D44">
        <f>PRICE!B43-PRICE!B44</f>
        <v>-7.25</v>
      </c>
      <c r="E44">
        <f>PRICE!C43-PRICE!C44</f>
        <v>-57.130126999999902</v>
      </c>
      <c r="F44">
        <f>PRICE!D43-PRICE!D44</f>
        <v>-1.3999939999999924</v>
      </c>
      <c r="G44">
        <f>PRICE!E43-PRICE!E44</f>
        <v>-4.4000090000000114</v>
      </c>
      <c r="H44">
        <f>PRICE!F43-PRICE!F44</f>
        <v>-1.6516879999999787</v>
      </c>
      <c r="I44">
        <f>PRICE!G43-PRICE!G44</f>
        <v>-33.040038999999979</v>
      </c>
      <c r="J44">
        <f>PRICE!H43-PRICE!H44</f>
        <v>-5.9299930000000245</v>
      </c>
      <c r="K44">
        <f>PRICE!I43-PRICE!I44</f>
        <v>-4.8247679999999491</v>
      </c>
      <c r="L44">
        <f>PRICE!J43-PRICE!J44</f>
        <v>-14.621245999999985</v>
      </c>
      <c r="M44">
        <f>PRICE!K43-PRICE!K44</f>
        <v>1.5900269999999637</v>
      </c>
      <c r="N44">
        <f>PRICE!L43-PRICE!L44</f>
        <v>-3.5052639999999968</v>
      </c>
      <c r="O44">
        <f>PRICE!M43-PRICE!M44</f>
        <v>5.9445000000000192E-2</v>
      </c>
      <c r="P44">
        <f>PRICE!N43-PRICE!N44</f>
        <v>-1.2299999999999969</v>
      </c>
      <c r="Q44">
        <f>PRICE!O43-PRICE!O44</f>
        <v>-3.9900010000000066</v>
      </c>
      <c r="R44">
        <f>PRICE!P43-PRICE!P44</f>
        <v>-0.27972299999999883</v>
      </c>
      <c r="S44">
        <f t="shared" si="1"/>
        <v>-22842.14982837862</v>
      </c>
      <c r="T44">
        <f t="shared" si="2"/>
        <v>0.13527595427905614</v>
      </c>
      <c r="U44">
        <f t="shared" si="3"/>
        <v>-3089.9936158190962</v>
      </c>
      <c r="W44">
        <f t="shared" si="4"/>
        <v>-0.98075066852315707</v>
      </c>
      <c r="X44">
        <f t="shared" si="4"/>
        <v>-7.7283324480086577</v>
      </c>
      <c r="Y44">
        <f t="shared" si="4"/>
        <v>-0.1893855243349519</v>
      </c>
      <c r="Z44">
        <f t="shared" si="4"/>
        <v>-0.59521541631143704</v>
      </c>
      <c r="AA44">
        <f t="shared" si="4"/>
        <v>-0.2234336703712628</v>
      </c>
      <c r="AB44">
        <f t="shared" si="5"/>
        <v>-4.4695228051422289</v>
      </c>
      <c r="AC44">
        <f t="shared" si="5"/>
        <v>-0.80218546194312634</v>
      </c>
      <c r="AD44">
        <f t="shared" si="5"/>
        <v>-0.65267509537504631</v>
      </c>
      <c r="AE44">
        <f t="shared" si="5"/>
        <v>-1.9779030053988305</v>
      </c>
      <c r="AF44">
        <f t="shared" si="6"/>
        <v>0.21509241975445989</v>
      </c>
      <c r="AG44">
        <f t="shared" si="6"/>
        <v>-0.474177932600021</v>
      </c>
      <c r="AH44">
        <f t="shared" si="6"/>
        <v>8.0414791021185192E-3</v>
      </c>
      <c r="AI44">
        <f t="shared" si="6"/>
        <v>-0.16638942376323862</v>
      </c>
      <c r="AJ44">
        <f t="shared" si="7"/>
        <v>-0.53975119284938922</v>
      </c>
      <c r="AK44">
        <f t="shared" si="7"/>
        <v>-3.7839795758800261E-2</v>
      </c>
      <c r="AN44" t="s">
        <v>55</v>
      </c>
      <c r="AO44" cm="1">
        <f t="array" ref="AO44">MMULT(MMULT(D3:R3,AO24:BC38),A3:A17)</f>
        <v>450139363.8107388</v>
      </c>
      <c r="AP44" cm="1">
        <f t="array" ref="AP44">MMULT(MMULT(D3:R3,AO49:BC63),A3:A17)</f>
        <v>47259521.891193099</v>
      </c>
    </row>
    <row r="45" spans="3:55" x14ac:dyDescent="0.3">
      <c r="C45">
        <v>40</v>
      </c>
      <c r="D45">
        <f>PRICE!B44-PRICE!B45</f>
        <v>-3.3200070000000323</v>
      </c>
      <c r="E45">
        <f>PRICE!C44-PRICE!C45</f>
        <v>-17.119873000000098</v>
      </c>
      <c r="F45">
        <f>PRICE!D44-PRICE!D45</f>
        <v>-0.93000800000001504</v>
      </c>
      <c r="G45">
        <f>PRICE!E44-PRICE!E45</f>
        <v>-2.910002999999989</v>
      </c>
      <c r="H45">
        <f>PRICE!F44-PRICE!F45</f>
        <v>3.7511449999999797</v>
      </c>
      <c r="I45">
        <f>PRICE!G44-PRICE!G45</f>
        <v>-8.5399170000000595</v>
      </c>
      <c r="J45">
        <f>PRICE!H44-PRICE!H45</f>
        <v>-0.19000199999999268</v>
      </c>
      <c r="K45">
        <f>PRICE!I44-PRICE!I45</f>
        <v>-6.9281310000000076</v>
      </c>
      <c r="L45">
        <f>PRICE!J44-PRICE!J45</f>
        <v>-5.9964300000000321</v>
      </c>
      <c r="M45">
        <f>PRICE!K44-PRICE!K45</f>
        <v>-18.010009999999966</v>
      </c>
      <c r="N45">
        <f>PRICE!L44-PRICE!L45</f>
        <v>-0.27725200000000427</v>
      </c>
      <c r="O45">
        <f>PRICE!M44-PRICE!M45</f>
        <v>0.20805000000000007</v>
      </c>
      <c r="P45">
        <f>PRICE!N44-PRICE!N45</f>
        <v>-0.38999900000000309</v>
      </c>
      <c r="Q45">
        <f>PRICE!O44-PRICE!O45</f>
        <v>-1.6300019999999975</v>
      </c>
      <c r="R45">
        <f>PRICE!P44-PRICE!P45</f>
        <v>-7.9919000000000295E-2</v>
      </c>
      <c r="S45">
        <f t="shared" si="1"/>
        <v>-6708.5425303113852</v>
      </c>
      <c r="T45">
        <f t="shared" si="2"/>
        <v>0.12851215656510334</v>
      </c>
      <c r="U45">
        <f t="shared" si="3"/>
        <v>-862.12926797903128</v>
      </c>
      <c r="W45">
        <f t="shared" si="4"/>
        <v>-0.42666125938124322</v>
      </c>
      <c r="X45">
        <f t="shared" si="4"/>
        <v>-2.2001117993506982</v>
      </c>
      <c r="Y45">
        <f t="shared" si="4"/>
        <v>-0.11951733370280056</v>
      </c>
      <c r="Z45">
        <f t="shared" si="4"/>
        <v>-0.37397076114091898</v>
      </c>
      <c r="AA45">
        <f t="shared" si="4"/>
        <v>0.48206773353840199</v>
      </c>
      <c r="AB45">
        <f t="shared" si="5"/>
        <v>-1.0974831505569953</v>
      </c>
      <c r="AC45">
        <f t="shared" si="5"/>
        <v>-2.4417566771681824E-2</v>
      </c>
      <c r="AD45">
        <f t="shared" si="5"/>
        <v>-0.8903490557755469</v>
      </c>
      <c r="AE45">
        <f t="shared" si="5"/>
        <v>-0.77061415099168673</v>
      </c>
      <c r="AF45">
        <f t="shared" si="6"/>
        <v>-2.3145052248590723</v>
      </c>
      <c r="AG45">
        <f t="shared" si="6"/>
        <v>-3.5630252431988578E-2</v>
      </c>
      <c r="AH45">
        <f t="shared" si="6"/>
        <v>2.673695417336976E-2</v>
      </c>
      <c r="AI45">
        <f t="shared" si="6"/>
        <v>-5.0119612548234133E-2</v>
      </c>
      <c r="AJ45">
        <f t="shared" si="7"/>
        <v>-0.20947507222543127</v>
      </c>
      <c r="AK45">
        <f t="shared" si="7"/>
        <v>-1.0270563040526532E-2</v>
      </c>
      <c r="AN45" t="s">
        <v>56</v>
      </c>
      <c r="AO45">
        <f>SQRT(AO44)</f>
        <v>21216.48801783035</v>
      </c>
      <c r="AP45">
        <f>SQRT(AP44)</f>
        <v>6874.556123212109</v>
      </c>
    </row>
    <row r="46" spans="3:55" x14ac:dyDescent="0.3">
      <c r="C46">
        <v>41</v>
      </c>
      <c r="D46">
        <f>PRICE!B45-PRICE!B46</f>
        <v>4.6199950000000172</v>
      </c>
      <c r="E46">
        <f>PRICE!C45-PRICE!C46</f>
        <v>14.550048999999944</v>
      </c>
      <c r="F46">
        <f>PRICE!D45-PRICE!D46</f>
        <v>2.1600040000000149</v>
      </c>
      <c r="G46">
        <f>PRICE!E45-PRICE!E46</f>
        <v>-0.30999800000000732</v>
      </c>
      <c r="H46">
        <f>PRICE!F45-PRICE!F46</f>
        <v>2.5571290000000033</v>
      </c>
      <c r="I46">
        <f>PRICE!G45-PRICE!G46</f>
        <v>7.0198970000001282</v>
      </c>
      <c r="J46">
        <f>PRICE!H45-PRICE!H46</f>
        <v>-1.5899969999999826</v>
      </c>
      <c r="K46">
        <f>PRICE!I45-PRICE!I46</f>
        <v>4.0272829999999544</v>
      </c>
      <c r="L46">
        <f>PRICE!J45-PRICE!J46</f>
        <v>18.119170999999994</v>
      </c>
      <c r="M46">
        <f>PRICE!K45-PRICE!K46</f>
        <v>59.019958999999972</v>
      </c>
      <c r="N46">
        <f>PRICE!L45-PRICE!L46</f>
        <v>0.33666999999999803</v>
      </c>
      <c r="O46">
        <f>PRICE!M45-PRICE!M46</f>
        <v>0.18823599999999985</v>
      </c>
      <c r="P46">
        <f>PRICE!N45-PRICE!N46</f>
        <v>0.57000000000000028</v>
      </c>
      <c r="Q46">
        <f>PRICE!O45-PRICE!O46</f>
        <v>2.0100029999999975</v>
      </c>
      <c r="R46">
        <f>PRICE!P45-PRICE!P46</f>
        <v>-0.13986200000000082</v>
      </c>
      <c r="S46">
        <f t="shared" si="1"/>
        <v>20519.827386748817</v>
      </c>
      <c r="T46">
        <f t="shared" si="2"/>
        <v>0.12208654873684816</v>
      </c>
      <c r="U46">
        <f t="shared" si="3"/>
        <v>2505.1949063240208</v>
      </c>
      <c r="W46">
        <f t="shared" si="4"/>
        <v>0.56403924473149691</v>
      </c>
      <c r="X46">
        <f t="shared" si="4"/>
        <v>1.776365266362022</v>
      </c>
      <c r="Y46">
        <f t="shared" si="4"/>
        <v>0.26370743361778876</v>
      </c>
      <c r="Z46">
        <f t="shared" si="4"/>
        <v>-3.7846585935326346E-2</v>
      </c>
      <c r="AA46">
        <f t="shared" si="4"/>
        <v>0.31219105428490818</v>
      </c>
      <c r="AB46">
        <f t="shared" si="5"/>
        <v>0.85703499721816978</v>
      </c>
      <c r="AC46">
        <f t="shared" si="5"/>
        <v>-0.19411724623194024</v>
      </c>
      <c r="AD46">
        <f t="shared" si="5"/>
        <v>0.49167708225657447</v>
      </c>
      <c r="AE46">
        <f t="shared" si="5"/>
        <v>2.2121070533627849</v>
      </c>
      <c r="AF46">
        <f t="shared" si="6"/>
        <v>7.2055431009002762</v>
      </c>
      <c r="AG46">
        <f t="shared" si="6"/>
        <v>4.1102878363234424E-2</v>
      </c>
      <c r="AH46">
        <f t="shared" si="6"/>
        <v>2.2981083588029329E-2</v>
      </c>
      <c r="AI46">
        <f t="shared" si="6"/>
        <v>6.9589332780003482E-2</v>
      </c>
      <c r="AJ46">
        <f t="shared" si="7"/>
        <v>0.24539432922071069</v>
      </c>
      <c r="AK46">
        <f t="shared" si="7"/>
        <v>-1.7075268879433156E-2</v>
      </c>
      <c r="AN46" t="s">
        <v>57</v>
      </c>
      <c r="AO46">
        <f>ABS(AO43-2.326*AO45)</f>
        <v>49436.307676336088</v>
      </c>
      <c r="AP46">
        <f>ABS(AP43-2.326*AP45)</f>
        <v>15829.748810089091</v>
      </c>
    </row>
    <row r="47" spans="3:55" ht="15" thickBot="1" x14ac:dyDescent="0.35">
      <c r="C47">
        <v>42</v>
      </c>
      <c r="D47">
        <f>PRICE!B46-PRICE!B47</f>
        <v>-5.9500120000000152</v>
      </c>
      <c r="E47">
        <f>PRICE!C46-PRICE!C47</f>
        <v>20.799805000000106</v>
      </c>
      <c r="F47">
        <f>PRICE!D46-PRICE!D47</f>
        <v>-0.39999400000002083</v>
      </c>
      <c r="G47">
        <f>PRICE!E46-PRICE!E47</f>
        <v>3.6200100000000077</v>
      </c>
      <c r="H47">
        <f>PRICE!F46-PRICE!F47</f>
        <v>-4.9744000000004007E-2</v>
      </c>
      <c r="I47">
        <f>PRICE!G46-PRICE!G47</f>
        <v>-1.0699460000000727</v>
      </c>
      <c r="J47">
        <f>PRICE!H46-PRICE!H47</f>
        <v>7.3800049999999828</v>
      </c>
      <c r="K47">
        <f>PRICE!I46-PRICE!I47</f>
        <v>-1.8940429999999537</v>
      </c>
      <c r="L47">
        <f>PRICE!J46-PRICE!J47</f>
        <v>6.7759400000000483</v>
      </c>
      <c r="M47">
        <f>PRICE!K46-PRICE!K47</f>
        <v>58.369995000000017</v>
      </c>
      <c r="N47">
        <f>PRICE!L46-PRICE!L47</f>
        <v>0.46538499999999772</v>
      </c>
      <c r="O47">
        <f>PRICE!M46-PRICE!M47</f>
        <v>-0.12879399999999919</v>
      </c>
      <c r="P47">
        <f>PRICE!N46-PRICE!N47</f>
        <v>-0.11000099999999691</v>
      </c>
      <c r="Q47">
        <f>PRICE!O46-PRICE!O47</f>
        <v>1.5799980000000033</v>
      </c>
      <c r="R47">
        <f>PRICE!P46-PRICE!P47</f>
        <v>-7.9921000000000575E-2</v>
      </c>
      <c r="S47">
        <f t="shared" si="1"/>
        <v>6241.4213481973684</v>
      </c>
      <c r="T47">
        <f t="shared" si="2"/>
        <v>0.11598222130000577</v>
      </c>
      <c r="U47">
        <f t="shared" si="3"/>
        <v>723.89391203320758</v>
      </c>
      <c r="W47">
        <f t="shared" si="4"/>
        <v>-0.69009560852169172</v>
      </c>
      <c r="X47">
        <f t="shared" si="4"/>
        <v>2.4124075865069785</v>
      </c>
      <c r="Y47">
        <f t="shared" si="4"/>
        <v>-4.6392192626676924E-2</v>
      </c>
      <c r="Z47">
        <f t="shared" si="4"/>
        <v>0.4198568009282348</v>
      </c>
      <c r="AA47">
        <f t="shared" si="4"/>
        <v>-5.7694196163479514E-3</v>
      </c>
      <c r="AB47">
        <f t="shared" si="5"/>
        <v>-0.1240947137510644</v>
      </c>
      <c r="AC47">
        <f t="shared" si="5"/>
        <v>0.85594937310514707</v>
      </c>
      <c r="AD47">
        <f t="shared" si="5"/>
        <v>-0.21967531437772145</v>
      </c>
      <c r="AE47">
        <f t="shared" si="5"/>
        <v>0.78588857259556666</v>
      </c>
      <c r="AF47">
        <f t="shared" si="6"/>
        <v>6.7698816773702317</v>
      </c>
      <c r="AG47">
        <f t="shared" si="6"/>
        <v>5.3976386059702917E-2</v>
      </c>
      <c r="AH47">
        <f t="shared" si="6"/>
        <v>-1.4937814210112848E-2</v>
      </c>
      <c r="AI47">
        <f t="shared" si="6"/>
        <v>-1.2758160325221576E-2</v>
      </c>
      <c r="AJ47">
        <f t="shared" si="7"/>
        <v>0.18325167768956691</v>
      </c>
      <c r="AK47">
        <f t="shared" si="7"/>
        <v>-9.269415108517828E-3</v>
      </c>
    </row>
    <row r="48" spans="3:55" x14ac:dyDescent="0.3">
      <c r="C48">
        <v>43</v>
      </c>
      <c r="D48">
        <f>PRICE!B47-PRICE!B48</f>
        <v>8.0016999999998006E-2</v>
      </c>
      <c r="E48">
        <f>PRICE!C47-PRICE!C48</f>
        <v>-15</v>
      </c>
      <c r="F48">
        <f>PRICE!D47-PRICE!D48</f>
        <v>-1.3600009999999827</v>
      </c>
      <c r="G48">
        <f>PRICE!E47-PRICE!E48</f>
        <v>1.0399940000000072</v>
      </c>
      <c r="H48">
        <f>PRICE!F47-PRICE!F48</f>
        <v>-2.8357389999999896</v>
      </c>
      <c r="I48">
        <f>PRICE!G47-PRICE!G48</f>
        <v>6.0799560000000383</v>
      </c>
      <c r="J48">
        <f>PRICE!H47-PRICE!H48</f>
        <v>-1</v>
      </c>
      <c r="K48">
        <f>PRICE!I47-PRICE!I48</f>
        <v>0.309050999999954</v>
      </c>
      <c r="L48">
        <f>PRICE!J47-PRICE!J48</f>
        <v>18.99865699999998</v>
      </c>
      <c r="M48">
        <f>PRICE!K47-PRICE!K48</f>
        <v>-3.9699709999999868</v>
      </c>
      <c r="N48">
        <f>PRICE!L47-PRICE!L48</f>
        <v>0.7030330000000049</v>
      </c>
      <c r="O48">
        <f>PRICE!M47-PRICE!M48</f>
        <v>0.14860900000000044</v>
      </c>
      <c r="P48">
        <f>PRICE!N47-PRICE!N48</f>
        <v>0.33000200000000035</v>
      </c>
      <c r="Q48">
        <f>PRICE!O47-PRICE!O48</f>
        <v>0.78000200000000319</v>
      </c>
      <c r="R48">
        <f>PRICE!P47-PRICE!P48</f>
        <v>-0.10988999999999827</v>
      </c>
      <c r="S48">
        <f t="shared" si="1"/>
        <v>4232.7135300375021</v>
      </c>
      <c r="T48">
        <f t="shared" si="2"/>
        <v>0.11018311023500546</v>
      </c>
      <c r="U48">
        <f t="shared" si="3"/>
        <v>466.37354147332121</v>
      </c>
      <c r="W48">
        <f t="shared" si="4"/>
        <v>8.8165219316742125E-3</v>
      </c>
      <c r="X48">
        <f t="shared" si="4"/>
        <v>-1.6527466535250819</v>
      </c>
      <c r="Y48">
        <f t="shared" si="4"/>
        <v>-0.14984914010271574</v>
      </c>
      <c r="Z48">
        <f t="shared" si="4"/>
        <v>0.11458977354574507</v>
      </c>
      <c r="AA48">
        <f t="shared" si="4"/>
        <v>-0.31245054283470303</v>
      </c>
      <c r="AB48">
        <f t="shared" si="5"/>
        <v>0.66990846217198707</v>
      </c>
      <c r="AC48">
        <f t="shared" si="5"/>
        <v>-0.11018311023500546</v>
      </c>
      <c r="AD48">
        <f t="shared" si="5"/>
        <v>3.4052200401233607E-2</v>
      </c>
      <c r="AE48">
        <f t="shared" si="5"/>
        <v>2.0933311185480559</v>
      </c>
      <c r="AF48">
        <f t="shared" si="6"/>
        <v>-0.43742375232277342</v>
      </c>
      <c r="AG48">
        <f t="shared" si="6"/>
        <v>7.7462362537847135E-2</v>
      </c>
      <c r="AH48">
        <f t="shared" si="6"/>
        <v>1.6374201828913974E-2</v>
      </c>
      <c r="AI48">
        <f t="shared" si="6"/>
        <v>3.6360646743772311E-2</v>
      </c>
      <c r="AJ48">
        <f t="shared" si="7"/>
        <v>8.5943046349525085E-2</v>
      </c>
      <c r="AK48">
        <f t="shared" si="7"/>
        <v>-1.2108021983724558E-2</v>
      </c>
      <c r="AN48" s="3"/>
      <c r="AO48" s="3" t="s">
        <v>38</v>
      </c>
      <c r="AP48" s="3" t="s">
        <v>39</v>
      </c>
      <c r="AQ48" s="3" t="s">
        <v>40</v>
      </c>
      <c r="AR48" s="3" t="s">
        <v>41</v>
      </c>
      <c r="AS48" s="3" t="s">
        <v>42</v>
      </c>
      <c r="AT48" s="3" t="s">
        <v>43</v>
      </c>
      <c r="AU48" s="3" t="s">
        <v>44</v>
      </c>
      <c r="AV48" s="3" t="s">
        <v>45</v>
      </c>
      <c r="AW48" s="3" t="s">
        <v>46</v>
      </c>
      <c r="AX48" s="3" t="s">
        <v>47</v>
      </c>
      <c r="AY48" s="3" t="s">
        <v>48</v>
      </c>
      <c r="AZ48" s="3" t="s">
        <v>49</v>
      </c>
      <c r="BA48" s="3" t="s">
        <v>50</v>
      </c>
      <c r="BB48" s="3" t="s">
        <v>51</v>
      </c>
      <c r="BC48" s="3" t="s">
        <v>52</v>
      </c>
    </row>
    <row r="49" spans="3:55" ht="15" thickBot="1" x14ac:dyDescent="0.35">
      <c r="C49">
        <v>44</v>
      </c>
      <c r="D49">
        <f>PRICE!B48-PRICE!B49</f>
        <v>-2.330016999999998</v>
      </c>
      <c r="E49">
        <f>PRICE!C48-PRICE!C49</f>
        <v>-10.129883000000063</v>
      </c>
      <c r="F49">
        <f>PRICE!D48-PRICE!D49</f>
        <v>-0.95001200000001518</v>
      </c>
      <c r="G49">
        <f>PRICE!E48-PRICE!E49</f>
        <v>2.3800039999999854</v>
      </c>
      <c r="H49">
        <f>PRICE!F48-PRICE!F49</f>
        <v>2.9451899999999966</v>
      </c>
      <c r="I49">
        <f>PRICE!G48-PRICE!G49</f>
        <v>-3.6099859999999353</v>
      </c>
      <c r="J49">
        <f>PRICE!H48-PRICE!H49</f>
        <v>1.3899839999999699</v>
      </c>
      <c r="K49">
        <f>PRICE!I48-PRICE!I49</f>
        <v>6.0010380000000509</v>
      </c>
      <c r="L49">
        <f>PRICE!J48-PRICE!J49</f>
        <v>-1.7589720000000284</v>
      </c>
      <c r="M49">
        <f>PRICE!K48-PRICE!K49</f>
        <v>36.710021999999981</v>
      </c>
      <c r="N49">
        <f>PRICE!L48-PRICE!L49</f>
        <v>-0.29705799999999272</v>
      </c>
      <c r="O49">
        <f>PRICE!M48-PRICE!M49</f>
        <v>-0.2575870000000009</v>
      </c>
      <c r="P49">
        <f>PRICE!N48-PRICE!N49</f>
        <v>-0.75</v>
      </c>
      <c r="Q49">
        <f>PRICE!O48-PRICE!O49</f>
        <v>0.63999999999999346</v>
      </c>
      <c r="R49">
        <f>PRICE!P48-PRICE!P49</f>
        <v>-0.21978200000000037</v>
      </c>
      <c r="S49">
        <f t="shared" si="1"/>
        <v>-1159.6995541888116</v>
      </c>
      <c r="T49">
        <f t="shared" si="2"/>
        <v>0.10467395472325518</v>
      </c>
      <c r="U49">
        <f t="shared" si="3"/>
        <v>-121.39033862773888</v>
      </c>
      <c r="W49">
        <f t="shared" si="4"/>
        <v>-0.24389209396241465</v>
      </c>
      <c r="X49">
        <f t="shared" si="4"/>
        <v>-1.060334914493879</v>
      </c>
      <c r="Y49">
        <f t="shared" si="4"/>
        <v>-9.944151307455068E-2</v>
      </c>
      <c r="Z49">
        <f t="shared" si="4"/>
        <v>0.24912443093716469</v>
      </c>
      <c r="AA49">
        <f t="shared" si="4"/>
        <v>0.30828468471138354</v>
      </c>
      <c r="AB49">
        <f t="shared" si="5"/>
        <v>-0.37787151111557832</v>
      </c>
      <c r="AC49">
        <f t="shared" si="5"/>
        <v>0.14549512228204597</v>
      </c>
      <c r="AD49">
        <f t="shared" si="5"/>
        <v>0.62815237990453909</v>
      </c>
      <c r="AE49">
        <f t="shared" si="5"/>
        <v>-0.18411855548747658</v>
      </c>
      <c r="AF49">
        <f t="shared" si="6"/>
        <v>3.8425831807176993</v>
      </c>
      <c r="AG49">
        <f t="shared" si="6"/>
        <v>-3.1094235642179974E-2</v>
      </c>
      <c r="AH49">
        <f t="shared" si="6"/>
        <v>-2.6962649975299225E-2</v>
      </c>
      <c r="AI49">
        <f t="shared" si="6"/>
        <v>-7.850546604244138E-2</v>
      </c>
      <c r="AJ49">
        <f t="shared" si="7"/>
        <v>6.6991331022882628E-2</v>
      </c>
      <c r="AK49">
        <f t="shared" si="7"/>
        <v>-2.3005451116986507E-2</v>
      </c>
      <c r="AN49" s="1" t="s">
        <v>38</v>
      </c>
      <c r="AO49" s="1">
        <f>VARP('P&amp;L'!$W$5:$W$256)</f>
        <v>4.2492937349059989</v>
      </c>
      <c r="AP49" s="1">
        <v>20.591807941837143</v>
      </c>
      <c r="AQ49" s="1">
        <v>1.2180319299806215</v>
      </c>
      <c r="AR49" s="1">
        <v>2.0079870002259961</v>
      </c>
      <c r="AS49" s="1">
        <v>1.6080838450351966</v>
      </c>
      <c r="AT49" s="1">
        <v>15.425897905351796</v>
      </c>
      <c r="AU49" s="1">
        <v>3.9992597800112146</v>
      </c>
      <c r="AV49" s="1">
        <v>3.0005170701080623</v>
      </c>
      <c r="AW49" s="1">
        <v>4.8847454701951989</v>
      </c>
      <c r="AX49" s="1">
        <v>9.2006515986469513</v>
      </c>
      <c r="AY49" s="1">
        <v>1.0494476968771604</v>
      </c>
      <c r="AZ49" s="1">
        <v>0.25254786725575279</v>
      </c>
      <c r="BA49" s="1">
        <v>0.53813923518203211</v>
      </c>
      <c r="BB49" s="1">
        <v>0.84631373396391585</v>
      </c>
      <c r="BC49" s="2">
        <v>0.10411612413530882</v>
      </c>
    </row>
    <row r="50" spans="3:55" ht="15" thickBot="1" x14ac:dyDescent="0.35">
      <c r="C50">
        <v>45</v>
      </c>
      <c r="D50">
        <f>PRICE!B49-PRICE!B50</f>
        <v>7.5900270000000205</v>
      </c>
      <c r="E50">
        <f>PRICE!C49-PRICE!C50</f>
        <v>9.1999510000000555</v>
      </c>
      <c r="F50">
        <f>PRICE!D49-PRICE!D50</f>
        <v>0.84001100000000406</v>
      </c>
      <c r="G50">
        <f>PRICE!E49-PRICE!E50</f>
        <v>3.5699930000000109</v>
      </c>
      <c r="H50">
        <f>PRICE!F49-PRICE!F50</f>
        <v>0.5074470000000133</v>
      </c>
      <c r="I50">
        <f>PRICE!G49-PRICE!G50</f>
        <v>9.4799809999999525</v>
      </c>
      <c r="J50">
        <f>PRICE!H49-PRICE!H50</f>
        <v>6.3200080000000298</v>
      </c>
      <c r="K50">
        <f>PRICE!I49-PRICE!I50</f>
        <v>-2.651642000000038</v>
      </c>
      <c r="L50">
        <f>PRICE!J49-PRICE!J50</f>
        <v>4.6472170000000119</v>
      </c>
      <c r="M50">
        <f>PRICE!K49-PRICE!K50</f>
        <v>-7.0900269999999637</v>
      </c>
      <c r="N50">
        <f>PRICE!L49-PRICE!L50</f>
        <v>0.66342199999999707</v>
      </c>
      <c r="O50">
        <f>PRICE!M49-PRICE!M50</f>
        <v>0.24767900000000154</v>
      </c>
      <c r="P50">
        <f>PRICE!N49-PRICE!N50</f>
        <v>1.0400009999999966</v>
      </c>
      <c r="Q50">
        <f>PRICE!O49-PRICE!O50</f>
        <v>9.0000000000003411E-2</v>
      </c>
      <c r="R50">
        <f>PRICE!P49-PRICE!P50</f>
        <v>0.30969099999999905</v>
      </c>
      <c r="S50">
        <f t="shared" si="1"/>
        <v>11794.060568226007</v>
      </c>
      <c r="T50">
        <f t="shared" si="2"/>
        <v>9.9440256987092426E-2</v>
      </c>
      <c r="U50">
        <f t="shared" si="3"/>
        <v>1172.8044138257274</v>
      </c>
      <c r="W50">
        <f t="shared" si="4"/>
        <v>0.75475423541897224</v>
      </c>
      <c r="X50">
        <f t="shared" si="4"/>
        <v>0.91484549170866347</v>
      </c>
      <c r="Y50">
        <f t="shared" si="4"/>
        <v>8.3530909711984902E-2</v>
      </c>
      <c r="Z50">
        <f t="shared" si="4"/>
        <v>0.35500102136212214</v>
      </c>
      <c r="AA50">
        <f t="shared" si="4"/>
        <v>5.0460660087330411E-2</v>
      </c>
      <c r="AB50">
        <f t="shared" si="5"/>
        <v>0.9426917468727487</v>
      </c>
      <c r="AC50">
        <f t="shared" si="5"/>
        <v>0.62846321968048302</v>
      </c>
      <c r="AD50">
        <f t="shared" si="5"/>
        <v>-0.26367996191777154</v>
      </c>
      <c r="AE50">
        <f t="shared" si="5"/>
        <v>0.46212045275478592</v>
      </c>
      <c r="AF50">
        <f t="shared" si="6"/>
        <v>-0.70503410692542035</v>
      </c>
      <c r="AG50">
        <f t="shared" si="6"/>
        <v>6.5970854170890547E-2</v>
      </c>
      <c r="AH50">
        <f t="shared" si="6"/>
        <v>2.4629263410306218E-2</v>
      </c>
      <c r="AI50">
        <f t="shared" si="6"/>
        <v>0.10341796670683277</v>
      </c>
      <c r="AJ50">
        <f t="shared" si="7"/>
        <v>8.9496231288386571E-3</v>
      </c>
      <c r="AK50">
        <f t="shared" si="7"/>
        <v>3.0795752626589547E-2</v>
      </c>
      <c r="AN50" s="1" t="s">
        <v>39</v>
      </c>
      <c r="AO50" s="1">
        <v>20.591807941837143</v>
      </c>
      <c r="AP50" s="1">
        <f>VARP('P&amp;L'!$X$5:$X$256)</f>
        <v>189.21358445346374</v>
      </c>
      <c r="AQ50" s="1">
        <v>3.812325393307022</v>
      </c>
      <c r="AR50" s="1">
        <v>8.3170128004611392</v>
      </c>
      <c r="AS50" s="1">
        <v>6.5115023797603833</v>
      </c>
      <c r="AT50" s="1">
        <v>70.915543319618308</v>
      </c>
      <c r="AU50" s="1">
        <v>35.923295718876247</v>
      </c>
      <c r="AV50" s="1">
        <v>21.753984280808588</v>
      </c>
      <c r="AW50" s="1">
        <v>27.825462496178535</v>
      </c>
      <c r="AX50" s="1">
        <v>71.121360154854074</v>
      </c>
      <c r="AY50" s="1">
        <v>5.2653348515522307</v>
      </c>
      <c r="AZ50" s="1">
        <v>0.9000874334051373</v>
      </c>
      <c r="BA50" s="1">
        <v>2.0816675808471214</v>
      </c>
      <c r="BB50" s="1">
        <v>5.6461803654778198</v>
      </c>
      <c r="BC50" s="2">
        <v>0.13901114295014855</v>
      </c>
    </row>
    <row r="51" spans="3:55" ht="15" thickBot="1" x14ac:dyDescent="0.35">
      <c r="C51">
        <v>46</v>
      </c>
      <c r="D51">
        <f>PRICE!B50-PRICE!B51</f>
        <v>-1.9400029999999902</v>
      </c>
      <c r="E51">
        <f>PRICE!C50-PRICE!C51</f>
        <v>16.890136999999868</v>
      </c>
      <c r="F51">
        <f>PRICE!D50-PRICE!D51</f>
        <v>-1.58000100000001</v>
      </c>
      <c r="G51">
        <f>PRICE!E50-PRICE!E51</f>
        <v>-5.8699960000000146</v>
      </c>
      <c r="H51">
        <f>PRICE!F50-PRICE!F51</f>
        <v>1.2138970000000029</v>
      </c>
      <c r="I51">
        <f>PRICE!G50-PRICE!G51</f>
        <v>0.10998500000005151</v>
      </c>
      <c r="J51">
        <f>PRICE!H50-PRICE!H51</f>
        <v>2.6199950000000172</v>
      </c>
      <c r="K51">
        <f>PRICE!I50-PRICE!I51</f>
        <v>-1.5251769999999851</v>
      </c>
      <c r="L51">
        <f>PRICE!J50-PRICE!J51</f>
        <v>4.9170839999999885</v>
      </c>
      <c r="M51">
        <f>PRICE!K50-PRICE!K51</f>
        <v>3.0999759999999696</v>
      </c>
      <c r="N51">
        <f>PRICE!L50-PRICE!L51</f>
        <v>1.7823489999999964</v>
      </c>
      <c r="O51">
        <f>PRICE!M50-PRICE!M51</f>
        <v>0.32693599999999989</v>
      </c>
      <c r="P51">
        <f>PRICE!N50-PRICE!N51</f>
        <v>0.14999700000000615</v>
      </c>
      <c r="Q51">
        <f>PRICE!O50-PRICE!O51</f>
        <v>1.5400009999999966</v>
      </c>
      <c r="R51">
        <f>PRICE!P50-PRICE!P51</f>
        <v>-5.9938999999999965E-2</v>
      </c>
      <c r="S51">
        <f t="shared" si="1"/>
        <v>5147.8723132365458</v>
      </c>
      <c r="T51">
        <f t="shared" si="2"/>
        <v>9.44682441377378E-2</v>
      </c>
      <c r="U51">
        <f t="shared" si="3"/>
        <v>486.31045847673107</v>
      </c>
      <c r="W51">
        <f t="shared" si="4"/>
        <v>-0.18326867703194283</v>
      </c>
      <c r="X51">
        <f t="shared" si="4"/>
        <v>1.5955815856358257</v>
      </c>
      <c r="Y51">
        <f t="shared" si="4"/>
        <v>-0.14925992020587081</v>
      </c>
      <c r="Z51">
        <f t="shared" si="4"/>
        <v>-0.55452821521554574</v>
      </c>
      <c r="AA51">
        <f t="shared" si="4"/>
        <v>0.11467471815406778</v>
      </c>
      <c r="AB51">
        <f t="shared" si="5"/>
        <v>1.0390089831493959E-2</v>
      </c>
      <c r="AC51">
        <f t="shared" si="5"/>
        <v>0.24750632729965397</v>
      </c>
      <c r="AD51">
        <f t="shared" si="5"/>
        <v>-0.14408079318926112</v>
      </c>
      <c r="AE51">
        <f t="shared" si="5"/>
        <v>0.46450829175776326</v>
      </c>
      <c r="AF51">
        <f t="shared" si="6"/>
        <v>0.29284928958912498</v>
      </c>
      <c r="AG51">
        <f t="shared" si="6"/>
        <v>0.16837538047065248</v>
      </c>
      <c r="AH51">
        <f t="shared" si="6"/>
        <v>3.0885069865415435E-2</v>
      </c>
      <c r="AI51">
        <f t="shared" si="6"/>
        <v>1.4169953215928838E-2</v>
      </c>
      <c r="AJ51">
        <f t="shared" si="7"/>
        <v>0.14548119044036004</v>
      </c>
      <c r="AK51">
        <f t="shared" si="7"/>
        <v>-5.6623320853718623E-3</v>
      </c>
      <c r="AN51" s="1" t="s">
        <v>40</v>
      </c>
      <c r="AO51" s="1">
        <v>1.2180319299806215</v>
      </c>
      <c r="AP51" s="1">
        <v>3.812325393307022</v>
      </c>
      <c r="AQ51" s="1">
        <f>VARP('P&amp;L'!$Y$5:$Y$256)</f>
        <v>0.74263820078580978</v>
      </c>
      <c r="AR51" s="1">
        <v>0.78266386393186793</v>
      </c>
      <c r="AS51" s="1">
        <v>0.68813271985155455</v>
      </c>
      <c r="AT51" s="1">
        <v>5.4096837310013806</v>
      </c>
      <c r="AU51" s="1">
        <v>0.44078476334816363</v>
      </c>
      <c r="AV51" s="1">
        <v>0.59332265468076173</v>
      </c>
      <c r="AW51" s="1">
        <v>1.3378857742874088</v>
      </c>
      <c r="AX51" s="1">
        <v>2.7294868083091526</v>
      </c>
      <c r="AY51" s="1">
        <v>0.29005788855394971</v>
      </c>
      <c r="AZ51" s="1">
        <v>0.10867236191619126</v>
      </c>
      <c r="BA51" s="1">
        <v>0.23341533619891203</v>
      </c>
      <c r="BB51" s="1">
        <v>0.22981958187717119</v>
      </c>
      <c r="BC51" s="2">
        <v>5.3832304752685349E-2</v>
      </c>
    </row>
    <row r="52" spans="3:55" ht="15" thickBot="1" x14ac:dyDescent="0.35">
      <c r="C52">
        <v>47</v>
      </c>
      <c r="D52">
        <f>PRICE!B51-PRICE!B52</f>
        <v>1.5199890000000096</v>
      </c>
      <c r="E52">
        <f>PRICE!C51-PRICE!C52</f>
        <v>54.629883000000063</v>
      </c>
      <c r="F52">
        <f>PRICE!D51-PRICE!D52</f>
        <v>1.5699920000000134</v>
      </c>
      <c r="G52">
        <f>PRICE!E51-PRICE!E52</f>
        <v>0.72999599999999987</v>
      </c>
      <c r="H52">
        <f>PRICE!F51-PRICE!F52</f>
        <v>1.1143950000000018</v>
      </c>
      <c r="I52">
        <f>PRICE!G51-PRICE!G52</f>
        <v>29.450073999999859</v>
      </c>
      <c r="J52">
        <f>PRICE!H51-PRICE!H52</f>
        <v>4.3000179999999659</v>
      </c>
      <c r="K52">
        <f>PRICE!I51-PRICE!I52</f>
        <v>12.709869000000026</v>
      </c>
      <c r="L52">
        <f>PRICE!J51-PRICE!J52</f>
        <v>11.373199000000028</v>
      </c>
      <c r="M52">
        <f>PRICE!K51-PRICE!K52</f>
        <v>23.210021999999981</v>
      </c>
      <c r="N52">
        <f>PRICE!L51-PRICE!L52</f>
        <v>-4.9514999999999532E-2</v>
      </c>
      <c r="O52">
        <f>PRICE!M51-PRICE!M52</f>
        <v>0.1684229999999971</v>
      </c>
      <c r="P52">
        <f>PRICE!N51-PRICE!N52</f>
        <v>0.49000199999999694</v>
      </c>
      <c r="Q52">
        <f>PRICE!O51-PRICE!O52</f>
        <v>2.5299980000000062</v>
      </c>
      <c r="R52">
        <f>PRICE!P51-PRICE!P52</f>
        <v>7.9919999999999547E-2</v>
      </c>
      <c r="S52">
        <f t="shared" si="1"/>
        <v>17133.559638315117</v>
      </c>
      <c r="T52">
        <f t="shared" si="2"/>
        <v>8.9744831930850921E-2</v>
      </c>
      <c r="U52">
        <f t="shared" si="3"/>
        <v>1537.6484301178011</v>
      </c>
      <c r="W52">
        <f t="shared" si="4"/>
        <v>0.13641115734174303</v>
      </c>
      <c r="X52">
        <f t="shared" si="4"/>
        <v>4.9027496682370559</v>
      </c>
      <c r="Y52">
        <f t="shared" si="4"/>
        <v>0.14089866817278171</v>
      </c>
      <c r="Z52">
        <f t="shared" si="4"/>
        <v>6.5513368330193431E-2</v>
      </c>
      <c r="AA52">
        <f t="shared" si="4"/>
        <v>0.10001119197958078</v>
      </c>
      <c r="AB52">
        <f t="shared" si="5"/>
        <v>2.6429919414811098</v>
      </c>
      <c r="AC52">
        <f t="shared" si="5"/>
        <v>0.38590439270963067</v>
      </c>
      <c r="AD52">
        <f t="shared" si="5"/>
        <v>1.1406450572681346</v>
      </c>
      <c r="AE52">
        <f t="shared" si="5"/>
        <v>1.0206858327711243</v>
      </c>
      <c r="AF52">
        <f t="shared" si="6"/>
        <v>2.0829795235013506</v>
      </c>
      <c r="AG52">
        <f t="shared" si="6"/>
        <v>-4.443715353056041E-3</v>
      </c>
      <c r="AH52">
        <f t="shared" si="6"/>
        <v>1.5115093828289445E-2</v>
      </c>
      <c r="AI52">
        <f t="shared" si="6"/>
        <v>4.3975147135780539E-2</v>
      </c>
      <c r="AJ52">
        <f t="shared" si="7"/>
        <v>0.22705424529538953</v>
      </c>
      <c r="AK52">
        <f t="shared" si="7"/>
        <v>7.1724069679135654E-3</v>
      </c>
      <c r="AN52" s="1" t="s">
        <v>41</v>
      </c>
      <c r="AO52" s="1">
        <v>2.0079870002259961</v>
      </c>
      <c r="AP52" s="1">
        <v>8.3170128004611392</v>
      </c>
      <c r="AQ52" s="1">
        <v>0.78266386393186793</v>
      </c>
      <c r="AR52" s="1">
        <f>VARP('P&amp;L'!$Z$5:$Z$256)</f>
        <v>1.332035729448245</v>
      </c>
      <c r="AS52" s="1">
        <v>1.0917751089667938</v>
      </c>
      <c r="AT52" s="1">
        <v>8.6956659483819649</v>
      </c>
      <c r="AU52" s="1">
        <v>1.5150729921642347</v>
      </c>
      <c r="AV52" s="1">
        <v>1.2381315044245469</v>
      </c>
      <c r="AW52" s="1">
        <v>2.3752722264602983</v>
      </c>
      <c r="AX52" s="1">
        <v>4.2503610411193762</v>
      </c>
      <c r="AY52" s="1">
        <v>0.5055676025340049</v>
      </c>
      <c r="AZ52" s="1">
        <v>0.15626343803645867</v>
      </c>
      <c r="BA52" s="1">
        <v>0.32390096055672696</v>
      </c>
      <c r="BB52" s="1">
        <v>0.39287861702218113</v>
      </c>
      <c r="BC52" s="2">
        <v>7.4744447436809192E-2</v>
      </c>
    </row>
    <row r="53" spans="3:55" ht="15" thickBot="1" x14ac:dyDescent="0.35">
      <c r="C53">
        <v>48</v>
      </c>
      <c r="D53">
        <f>PRICE!B52-PRICE!B53</f>
        <v>-4.4100030000000174</v>
      </c>
      <c r="E53">
        <f>PRICE!C52-PRICE!C53</f>
        <v>29.050048999999944</v>
      </c>
      <c r="F53">
        <f>PRICE!D52-PRICE!D53</f>
        <v>-1.6799929999999961</v>
      </c>
      <c r="G53">
        <f>PRICE!E52-PRICE!E53</f>
        <v>1.4799959999999999</v>
      </c>
      <c r="H53">
        <f>PRICE!F52-PRICE!F53</f>
        <v>6.9948279999999841</v>
      </c>
      <c r="I53">
        <f>PRICE!G52-PRICE!G53</f>
        <v>3</v>
      </c>
      <c r="J53">
        <f>PRICE!H52-PRICE!H53</f>
        <v>-0.1800230000000056</v>
      </c>
      <c r="K53">
        <f>PRICE!I52-PRICE!I53</f>
        <v>-7.1075440000000185</v>
      </c>
      <c r="L53">
        <f>PRICE!J52-PRICE!J53</f>
        <v>-2.6584159999999883</v>
      </c>
      <c r="M53">
        <f>PRICE!K52-PRICE!K53</f>
        <v>-0.89001499999994849</v>
      </c>
      <c r="N53">
        <f>PRICE!L52-PRICE!L53</f>
        <v>-3.3567350000000005</v>
      </c>
      <c r="O53">
        <f>PRICE!M52-PRICE!M53</f>
        <v>-0.10897999999999897</v>
      </c>
      <c r="P53">
        <f>PRICE!N52-PRICE!N53</f>
        <v>-1.2299989999999994</v>
      </c>
      <c r="Q53">
        <f>PRICE!O52-PRICE!O53</f>
        <v>0.40999999999999659</v>
      </c>
      <c r="R53">
        <f>PRICE!P52-PRICE!P53</f>
        <v>-0.11988099999999946</v>
      </c>
      <c r="S53">
        <f t="shared" si="1"/>
        <v>-7745.3486878290887</v>
      </c>
      <c r="T53">
        <f t="shared" si="2"/>
        <v>8.5257590334308367E-2</v>
      </c>
      <c r="U53">
        <f t="shared" si="3"/>
        <v>-660.34976542330526</v>
      </c>
      <c r="W53">
        <f t="shared" si="4"/>
        <v>-0.37598622914707241</v>
      </c>
      <c r="X53">
        <f t="shared" si="4"/>
        <v>2.4767371768335797</v>
      </c>
      <c r="Y53">
        <f t="shared" si="4"/>
        <v>-0.14323215495850539</v>
      </c>
      <c r="Z53">
        <f t="shared" si="4"/>
        <v>0.12618089266441504</v>
      </c>
      <c r="AA53">
        <f t="shared" ref="AA53:AD116" si="8">H53*$T53</f>
        <v>0.59636218008294817</v>
      </c>
      <c r="AB53">
        <f t="shared" si="5"/>
        <v>0.25577277100292511</v>
      </c>
      <c r="AC53">
        <f t="shared" si="5"/>
        <v>-1.5348327184753673E-2</v>
      </c>
      <c r="AD53">
        <f t="shared" si="5"/>
        <v>-0.60597207463507297</v>
      </c>
      <c r="AE53">
        <f t="shared" si="5"/>
        <v>-0.22665014226616972</v>
      </c>
      <c r="AF53">
        <f t="shared" si="6"/>
        <v>-7.5880534261385066E-2</v>
      </c>
      <c r="AG53">
        <f t="shared" si="6"/>
        <v>-0.28618713749083463</v>
      </c>
      <c r="AH53">
        <f t="shared" si="6"/>
        <v>-9.2913721946328385E-3</v>
      </c>
      <c r="AI53">
        <f t="shared" si="6"/>
        <v>-0.1048667508536089</v>
      </c>
      <c r="AJ53">
        <f t="shared" si="7"/>
        <v>3.4955612037066139E-2</v>
      </c>
      <c r="AK53">
        <f t="shared" si="7"/>
        <v>-1.0220765186867176E-2</v>
      </c>
      <c r="AN53" s="1" t="s">
        <v>42</v>
      </c>
      <c r="AO53" s="1">
        <v>1.6080838450351966</v>
      </c>
      <c r="AP53" s="1">
        <v>6.5115023797603833</v>
      </c>
      <c r="AQ53" s="1">
        <v>0.68813271985155455</v>
      </c>
      <c r="AR53" s="1">
        <v>1.0917751089667938</v>
      </c>
      <c r="AS53" s="1">
        <f>VARP('P&amp;L'!$AA$5:$AA$256)</f>
        <v>1.3488375374099579</v>
      </c>
      <c r="AT53" s="1">
        <v>7.3921537497685508</v>
      </c>
      <c r="AU53" s="1">
        <v>1.061192509382936</v>
      </c>
      <c r="AV53" s="1">
        <v>0.72887592672258406</v>
      </c>
      <c r="AW53" s="1">
        <v>2.21321439446975</v>
      </c>
      <c r="AX53" s="1">
        <v>2.5173425429600638</v>
      </c>
      <c r="AY53" s="1">
        <v>0.57261096748391327</v>
      </c>
      <c r="AZ53" s="1">
        <v>0.15520890421458289</v>
      </c>
      <c r="BA53" s="1">
        <v>0.29765614255047174</v>
      </c>
      <c r="BB53" s="1">
        <v>0.34146457420887738</v>
      </c>
      <c r="BC53" s="2">
        <v>7.9709542123428942E-2</v>
      </c>
    </row>
    <row r="54" spans="3:55" ht="15" thickBot="1" x14ac:dyDescent="0.35">
      <c r="C54">
        <v>49</v>
      </c>
      <c r="D54">
        <f>PRICE!B53-PRICE!B54</f>
        <v>3.7510679999999752</v>
      </c>
      <c r="E54">
        <f>PRICE!C53-PRICE!C54</f>
        <v>10.359985000000052</v>
      </c>
      <c r="F54">
        <f>PRICE!D53-PRICE!D54</f>
        <v>1.3300020000000075</v>
      </c>
      <c r="G54">
        <f>PRICE!E53-PRICE!E54</f>
        <v>0.74000499999999647</v>
      </c>
      <c r="H54">
        <f>PRICE!F53-PRICE!F54</f>
        <v>-1.3133850000000109</v>
      </c>
      <c r="I54">
        <f>PRICE!G53-PRICE!G54</f>
        <v>28</v>
      </c>
      <c r="J54">
        <f>PRICE!H53-PRICE!H54</f>
        <v>-2.7200009999999679</v>
      </c>
      <c r="K54">
        <f>PRICE!I53-PRICE!I54</f>
        <v>9.0015569999999911</v>
      </c>
      <c r="L54">
        <f>PRICE!J53-PRICE!J54</f>
        <v>3.4879299999999773</v>
      </c>
      <c r="M54">
        <f>PRICE!K53-PRICE!K54</f>
        <v>14.260009999999966</v>
      </c>
      <c r="N54">
        <f>PRICE!L53-PRICE!L54</f>
        <v>0.46538499999999772</v>
      </c>
      <c r="O54">
        <f>PRICE!M53-PRICE!M54</f>
        <v>5.9442000000000661E-2</v>
      </c>
      <c r="P54">
        <f>PRICE!N53-PRICE!N54</f>
        <v>2.0599970000000027</v>
      </c>
      <c r="Q54">
        <f>PRICE!O53-PRICE!O54</f>
        <v>-0.52000000000000313</v>
      </c>
      <c r="R54">
        <f>PRICE!P53-PRICE!P54</f>
        <v>8.9911999999999992E-2</v>
      </c>
      <c r="S54">
        <f t="shared" si="1"/>
        <v>13047.277204400647</v>
      </c>
      <c r="T54">
        <f t="shared" si="2"/>
        <v>8.0994710817592949E-2</v>
      </c>
      <c r="U54">
        <f t="shared" si="3"/>
        <v>1056.7604441274029</v>
      </c>
      <c r="W54">
        <f t="shared" si="4"/>
        <v>0.30381666791712475</v>
      </c>
      <c r="X54">
        <f t="shared" si="4"/>
        <v>0.83910398914960482</v>
      </c>
      <c r="Y54">
        <f t="shared" si="4"/>
        <v>0.10772312737682087</v>
      </c>
      <c r="Z54">
        <f t="shared" si="4"/>
        <v>5.9936490978572586E-2</v>
      </c>
      <c r="AA54">
        <f t="shared" si="8"/>
        <v>-0.10637723826716521</v>
      </c>
      <c r="AB54">
        <f t="shared" si="5"/>
        <v>2.2678519028926027</v>
      </c>
      <c r="AC54">
        <f t="shared" si="5"/>
        <v>-0.22030569441856104</v>
      </c>
      <c r="AD54">
        <f t="shared" si="5"/>
        <v>0.72907850612307878</v>
      </c>
      <c r="AE54">
        <f t="shared" si="5"/>
        <v>0.28250388170200513</v>
      </c>
      <c r="AF54">
        <f t="shared" si="6"/>
        <v>1.1549853862059809</v>
      </c>
      <c r="AG54">
        <f t="shared" si="6"/>
        <v>3.769372349384531E-2</v>
      </c>
      <c r="AH54">
        <f t="shared" si="6"/>
        <v>4.8144876004194139E-3</v>
      </c>
      <c r="AI54">
        <f t="shared" si="6"/>
        <v>0.16684886130010926</v>
      </c>
      <c r="AJ54">
        <f t="shared" si="7"/>
        <v>-4.2117249625148588E-2</v>
      </c>
      <c r="AK54">
        <f t="shared" si="7"/>
        <v>7.2823964390314163E-3</v>
      </c>
      <c r="AN54" s="1" t="s">
        <v>43</v>
      </c>
      <c r="AO54" s="1">
        <v>15.425897905351796</v>
      </c>
      <c r="AP54" s="1">
        <v>70.915543319618308</v>
      </c>
      <c r="AQ54" s="1">
        <v>5.4096837310013806</v>
      </c>
      <c r="AR54" s="1">
        <v>8.6956659483819649</v>
      </c>
      <c r="AS54" s="1">
        <v>7.3921537497685508</v>
      </c>
      <c r="AT54" s="1">
        <f>VARP('P&amp;L'!$AB$5:$AB$256)</f>
        <v>64.922669317143274</v>
      </c>
      <c r="AU54" s="1">
        <v>13.072572377840235</v>
      </c>
      <c r="AV54" s="1">
        <v>9.7643167490050899</v>
      </c>
      <c r="AW54" s="1">
        <v>18.271809190700814</v>
      </c>
      <c r="AX54" s="1">
        <v>33.589301952171901</v>
      </c>
      <c r="AY54" s="1">
        <v>3.944754924060629</v>
      </c>
      <c r="AZ54" s="1">
        <v>1.06582384182211</v>
      </c>
      <c r="BA54" s="1">
        <v>2.2180216259966246</v>
      </c>
      <c r="BB54" s="1">
        <v>3.1182653168676873</v>
      </c>
      <c r="BC54" s="2">
        <v>0.49850809539076757</v>
      </c>
    </row>
    <row r="55" spans="3:55" ht="15" thickBot="1" x14ac:dyDescent="0.35">
      <c r="C55">
        <v>50</v>
      </c>
      <c r="D55">
        <f>PRICE!B54-PRICE!B55</f>
        <v>2.593872000000033</v>
      </c>
      <c r="E55">
        <f>PRICE!C54-PRICE!C55</f>
        <v>-9.7999270000000251</v>
      </c>
      <c r="F55">
        <f>PRICE!D54-PRICE!D55</f>
        <v>-3.3600010000000111</v>
      </c>
      <c r="G55">
        <f>PRICE!E54-PRICE!E55</f>
        <v>0.27999900000000366</v>
      </c>
      <c r="H55">
        <f>PRICE!F54-PRICE!F55</f>
        <v>2.4277950000000033</v>
      </c>
      <c r="I55">
        <f>PRICE!G54-PRICE!G55</f>
        <v>1.160033999999996</v>
      </c>
      <c r="J55">
        <f>PRICE!H54-PRICE!H55</f>
        <v>0.66000299999996059</v>
      </c>
      <c r="K55">
        <f>PRICE!I54-PRICE!I55</f>
        <v>-4.8646239999999921</v>
      </c>
      <c r="L55">
        <f>PRICE!J54-PRICE!J55</f>
        <v>3.6278230000000065</v>
      </c>
      <c r="M55">
        <f>PRICE!K54-PRICE!K55</f>
        <v>-152.35998599999994</v>
      </c>
      <c r="N55">
        <f>PRICE!L54-PRICE!L55</f>
        <v>2.6339030000000037</v>
      </c>
      <c r="O55">
        <f>PRICE!M54-PRICE!M55</f>
        <v>0.22786699999999982</v>
      </c>
      <c r="P55">
        <f>PRICE!N54-PRICE!N55</f>
        <v>-0.23999799999999993</v>
      </c>
      <c r="Q55">
        <f>PRICE!O54-PRICE!O55</f>
        <v>0.38999900000000309</v>
      </c>
      <c r="R55">
        <f>PRICE!P54-PRICE!P55</f>
        <v>0.27972100000000033</v>
      </c>
      <c r="S55">
        <f t="shared" si="1"/>
        <v>-11239.592721460298</v>
      </c>
      <c r="T55">
        <f t="shared" si="2"/>
        <v>7.6944975276713304E-2</v>
      </c>
      <c r="U55">
        <f t="shared" si="3"/>
        <v>-864.83018407308941</v>
      </c>
      <c r="W55">
        <f t="shared" si="4"/>
        <v>0.19958541691096143</v>
      </c>
      <c r="X55">
        <f t="shared" si="4"/>
        <v>-0.75405514072859714</v>
      </c>
      <c r="Y55">
        <f t="shared" si="4"/>
        <v>-0.25853519387473284</v>
      </c>
      <c r="Z55">
        <f t="shared" si="4"/>
        <v>2.1544516132504729E-2</v>
      </c>
      <c r="AA55">
        <f t="shared" si="8"/>
        <v>0.18680662625192843</v>
      </c>
      <c r="AB55">
        <f t="shared" si="5"/>
        <v>8.9258787450146537E-2</v>
      </c>
      <c r="AC55">
        <f t="shared" si="5"/>
        <v>5.0783914517553576E-2</v>
      </c>
      <c r="AD55">
        <f t="shared" si="5"/>
        <v>-0.37430837341050555</v>
      </c>
      <c r="AE55">
        <f t="shared" si="5"/>
        <v>0.27914275104329239</v>
      </c>
      <c r="AF55">
        <f t="shared" si="6"/>
        <v>-11.723335355930381</v>
      </c>
      <c r="AG55">
        <f t="shared" si="6"/>
        <v>0.20266560121626129</v>
      </c>
      <c r="AH55">
        <f t="shared" si="6"/>
        <v>1.7533220681378817E-2</v>
      </c>
      <c r="AI55">
        <f t="shared" si="6"/>
        <v>-1.8466640176460634E-2</v>
      </c>
      <c r="AJ55">
        <f t="shared" si="7"/>
        <v>3.0008463412943151E-2</v>
      </c>
      <c r="AK55">
        <f t="shared" si="7"/>
        <v>2.1523125429377548E-2</v>
      </c>
      <c r="AN55" s="1" t="s">
        <v>44</v>
      </c>
      <c r="AO55" s="1">
        <v>3.9992597800112146</v>
      </c>
      <c r="AP55" s="1">
        <v>35.923295718876247</v>
      </c>
      <c r="AQ55" s="1">
        <v>0.44078476334816363</v>
      </c>
      <c r="AR55" s="1">
        <v>1.5150729921642347</v>
      </c>
      <c r="AS55" s="1">
        <v>1.061192509382936</v>
      </c>
      <c r="AT55" s="1">
        <v>13.072572377840235</v>
      </c>
      <c r="AU55" s="1">
        <f>VARP('P&amp;L'!$AC$5:$AC$256)</f>
        <v>8.8191333662131424</v>
      </c>
      <c r="AV55" s="1">
        <v>5.5553046123170331</v>
      </c>
      <c r="AW55" s="1">
        <v>5.5253649458130312</v>
      </c>
      <c r="AX55" s="1">
        <v>12.979327879729532</v>
      </c>
      <c r="AY55" s="1">
        <v>0.8459426066187915</v>
      </c>
      <c r="AZ55" s="1">
        <v>0.16050144832636393</v>
      </c>
      <c r="BA55" s="1">
        <v>0.36685559524454364</v>
      </c>
      <c r="BB55" s="1">
        <v>1.0730255832883677</v>
      </c>
      <c r="BC55" s="2">
        <v>4.8153110445037948E-3</v>
      </c>
    </row>
    <row r="56" spans="3:55" ht="15" thickBot="1" x14ac:dyDescent="0.35">
      <c r="C56">
        <v>51</v>
      </c>
      <c r="D56">
        <f>PRICE!B55-PRICE!B56</f>
        <v>10.165863000000002</v>
      </c>
      <c r="E56">
        <f>PRICE!C55-PRICE!C56</f>
        <v>45.469970999999987</v>
      </c>
      <c r="F56">
        <f>PRICE!D55-PRICE!D56</f>
        <v>3.4099889999999959</v>
      </c>
      <c r="G56">
        <f>PRICE!E55-PRICE!E56</f>
        <v>5.6400000000000148</v>
      </c>
      <c r="H56">
        <f>PRICE!F55-PRICE!F56</f>
        <v>3.6516420000000096</v>
      </c>
      <c r="I56">
        <f>PRICE!G55-PRICE!G56</f>
        <v>-38.869995000000017</v>
      </c>
      <c r="J56">
        <f>PRICE!H55-PRICE!H56</f>
        <v>11.010010000000023</v>
      </c>
      <c r="K56">
        <f>PRICE!I55-PRICE!I56</f>
        <v>13.188354000000004</v>
      </c>
      <c r="L56">
        <f>PRICE!J55-PRICE!J56</f>
        <v>6.795929000000001</v>
      </c>
      <c r="M56">
        <f>PRICE!K55-PRICE!K56</f>
        <v>107.05999799999995</v>
      </c>
      <c r="N56">
        <f>PRICE!L55-PRICE!L56</f>
        <v>1.3367539999999991</v>
      </c>
      <c r="O56">
        <f>PRICE!M55-PRICE!M56</f>
        <v>0.24767900000000154</v>
      </c>
      <c r="P56">
        <f>PRICE!N55-PRICE!N56</f>
        <v>1.8499989999999968</v>
      </c>
      <c r="Q56">
        <f>PRICE!O55-PRICE!O56</f>
        <v>1.4300009999999972</v>
      </c>
      <c r="R56">
        <f>PRICE!P55-PRICE!P56</f>
        <v>0.31968200000000024</v>
      </c>
      <c r="S56">
        <f t="shared" si="1"/>
        <v>32992.26080975536</v>
      </c>
      <c r="T56">
        <f t="shared" si="2"/>
        <v>7.3097726512877631E-2</v>
      </c>
      <c r="U56">
        <f t="shared" si="3"/>
        <v>2411.6592577130282</v>
      </c>
      <c r="W56">
        <f t="shared" si="4"/>
        <v>0.74310147334138188</v>
      </c>
      <c r="X56">
        <f t="shared" si="4"/>
        <v>3.3237515047064758</v>
      </c>
      <c r="Y56">
        <f t="shared" si="4"/>
        <v>0.24926244333392078</v>
      </c>
      <c r="Z56">
        <f t="shared" si="4"/>
        <v>0.41227117753263093</v>
      </c>
      <c r="AA56">
        <f t="shared" si="8"/>
        <v>0.2669267282389382</v>
      </c>
      <c r="AB56">
        <f t="shared" si="5"/>
        <v>-2.8413082640669223</v>
      </c>
      <c r="AC56">
        <f t="shared" si="5"/>
        <v>0.80480669988404951</v>
      </c>
      <c r="AD56">
        <f t="shared" si="5"/>
        <v>0.96403869384701601</v>
      </c>
      <c r="AE56">
        <f t="shared" si="5"/>
        <v>0.49676695944293403</v>
      </c>
      <c r="AF56">
        <f t="shared" si="6"/>
        <v>7.8258424542732223</v>
      </c>
      <c r="AG56">
        <f t="shared" si="6"/>
        <v>9.7713678306995164E-2</v>
      </c>
      <c r="AH56">
        <f t="shared" si="6"/>
        <v>1.8104771804983131E-2</v>
      </c>
      <c r="AI56">
        <f t="shared" si="6"/>
        <v>0.13523072095109687</v>
      </c>
      <c r="AJ56">
        <f t="shared" si="7"/>
        <v>0.10452982201114132</v>
      </c>
      <c r="AK56">
        <f t="shared" si="7"/>
        <v>2.3368027407089764E-2</v>
      </c>
      <c r="AN56" s="1" t="s">
        <v>45</v>
      </c>
      <c r="AO56" s="1">
        <v>3.0005170701080623</v>
      </c>
      <c r="AP56" s="1">
        <v>21.753984280808588</v>
      </c>
      <c r="AQ56" s="1">
        <v>0.59332265468076173</v>
      </c>
      <c r="AR56" s="1">
        <v>1.2381315044245469</v>
      </c>
      <c r="AS56" s="1">
        <v>0.72887592672258406</v>
      </c>
      <c r="AT56" s="1">
        <v>9.7643167490050899</v>
      </c>
      <c r="AU56" s="1">
        <v>5.5553046123170331</v>
      </c>
      <c r="AV56" s="1">
        <f>VARP('P&amp;L'!$AD$5:$AD$256)</f>
        <v>5.5631118166466829</v>
      </c>
      <c r="AW56" s="1">
        <v>4.4305180650659981</v>
      </c>
      <c r="AX56" s="1">
        <v>8.4009041690177693</v>
      </c>
      <c r="AY56" s="1">
        <v>0.54847769166011262</v>
      </c>
      <c r="AZ56" s="1">
        <v>0.13776927934457853</v>
      </c>
      <c r="BA56" s="1">
        <v>0.39475413028290246</v>
      </c>
      <c r="BB56" s="1">
        <v>0.72147051259722184</v>
      </c>
      <c r="BC56" s="2">
        <v>1.2664749026544244E-2</v>
      </c>
    </row>
    <row r="57" spans="3:55" ht="15" thickBot="1" x14ac:dyDescent="0.35">
      <c r="C57">
        <v>52</v>
      </c>
      <c r="D57">
        <f>PRICE!B56-PRICE!B57</f>
        <v>-0.84799200000003339</v>
      </c>
      <c r="E57">
        <f>PRICE!C56-PRICE!C57</f>
        <v>-4.5200199999999313</v>
      </c>
      <c r="F57">
        <f>PRICE!D56-PRICE!D57</f>
        <v>3.0100089999999966</v>
      </c>
      <c r="G57">
        <f>PRICE!E56-PRICE!E57</f>
        <v>2.2799980000000062</v>
      </c>
      <c r="H57">
        <f>PRICE!F56-PRICE!F57</f>
        <v>-0.79600500000000807</v>
      </c>
      <c r="I57">
        <f>PRICE!G56-PRICE!G57</f>
        <v>51.709961000000021</v>
      </c>
      <c r="J57">
        <f>PRICE!H56-PRICE!H57</f>
        <v>12.910004000000015</v>
      </c>
      <c r="K57">
        <f>PRICE!I56-PRICE!I57</f>
        <v>8.7124939999999924</v>
      </c>
      <c r="L57">
        <f>PRICE!J56-PRICE!J57</f>
        <v>3.897673999999995</v>
      </c>
      <c r="M57">
        <f>PRICE!K56-PRICE!K57</f>
        <v>129.42999299999997</v>
      </c>
      <c r="N57">
        <f>PRICE!L56-PRICE!L57</f>
        <v>-1.4753800000000012</v>
      </c>
      <c r="O57">
        <f>PRICE!M56-PRICE!M57</f>
        <v>-1.9815000000001248E-2</v>
      </c>
      <c r="P57">
        <f>PRICE!N56-PRICE!N57</f>
        <v>0.40999999999999659</v>
      </c>
      <c r="Q57">
        <f>PRICE!O56-PRICE!O57</f>
        <v>1.0200000000000031</v>
      </c>
      <c r="R57">
        <f>PRICE!P56-PRICE!P57</f>
        <v>-0.18981100000000062</v>
      </c>
      <c r="S57">
        <f t="shared" si="1"/>
        <v>20721.038029978379</v>
      </c>
      <c r="T57">
        <f t="shared" si="2"/>
        <v>6.9442840187233748E-2</v>
      </c>
      <c r="U57">
        <f t="shared" si="3"/>
        <v>1438.9277324293814</v>
      </c>
      <c r="W57">
        <f t="shared" si="4"/>
        <v>-5.8886972936055042E-2</v>
      </c>
      <c r="X57">
        <f t="shared" si="4"/>
        <v>-0.31388302650309552</v>
      </c>
      <c r="Y57">
        <f t="shared" si="4"/>
        <v>0.20902357394913504</v>
      </c>
      <c r="Z57">
        <f t="shared" si="4"/>
        <v>0.158329536741213</v>
      </c>
      <c r="AA57">
        <f t="shared" si="8"/>
        <v>-5.5276848003239558E-2</v>
      </c>
      <c r="AB57">
        <f t="shared" si="5"/>
        <v>3.5908865578110913</v>
      </c>
      <c r="AC57">
        <f t="shared" si="5"/>
        <v>0.89650734458854953</v>
      </c>
      <c r="AD57">
        <f t="shared" si="5"/>
        <v>0.60502032847423237</v>
      </c>
      <c r="AE57">
        <f t="shared" si="5"/>
        <v>0.27066555268393577</v>
      </c>
      <c r="AF57">
        <f t="shared" si="6"/>
        <v>8.9879863193337801</v>
      </c>
      <c r="AG57">
        <f t="shared" si="6"/>
        <v>-0.10245457755544102</v>
      </c>
      <c r="AH57">
        <f t="shared" si="6"/>
        <v>-1.3760098783101235E-3</v>
      </c>
      <c r="AI57">
        <f t="shared" si="6"/>
        <v>2.8471564476765601E-2</v>
      </c>
      <c r="AJ57">
        <f t="shared" si="7"/>
        <v>7.0831696990978646E-2</v>
      </c>
      <c r="AK57">
        <f t="shared" si="7"/>
        <v>-1.3181014938779068E-2</v>
      </c>
      <c r="AN57" s="1" t="s">
        <v>46</v>
      </c>
      <c r="AO57" s="1">
        <v>4.8847454701951989</v>
      </c>
      <c r="AP57" s="1">
        <v>27.825462496178535</v>
      </c>
      <c r="AQ57" s="1">
        <v>1.3378857742874088</v>
      </c>
      <c r="AR57" s="1">
        <v>2.3752722264602983</v>
      </c>
      <c r="AS57" s="1">
        <v>2.21321439446975</v>
      </c>
      <c r="AT57" s="1">
        <v>18.271809190700814</v>
      </c>
      <c r="AU57" s="1">
        <v>5.5253649458130312</v>
      </c>
      <c r="AV57" s="1">
        <v>4.4305180650659981</v>
      </c>
      <c r="AW57" s="1">
        <f>VARP('P&amp;L'!$AE$5:$AE$256)</f>
        <v>7.1512820530711867</v>
      </c>
      <c r="AX57" s="1">
        <v>10.808351055392739</v>
      </c>
      <c r="AY57" s="1">
        <v>1.3571376150922301</v>
      </c>
      <c r="AZ57" s="1">
        <v>0.33712906879287458</v>
      </c>
      <c r="BA57" s="1">
        <v>0.67887955644344733</v>
      </c>
      <c r="BB57" s="1">
        <v>1.1366605895377075</v>
      </c>
      <c r="BC57" s="2">
        <v>0.12441152575461305</v>
      </c>
    </row>
    <row r="58" spans="3:55" ht="15" thickBot="1" x14ac:dyDescent="0.35">
      <c r="C58">
        <v>53</v>
      </c>
      <c r="D58">
        <f>PRICE!B57-PRICE!B58</f>
        <v>-14.325988999999993</v>
      </c>
      <c r="E58">
        <f>PRICE!C57-PRICE!C58</f>
        <v>138.03991700000006</v>
      </c>
      <c r="F58">
        <f>PRICE!D57-PRICE!D58</f>
        <v>0.5</v>
      </c>
      <c r="G58">
        <f>PRICE!E57-PRICE!E58</f>
        <v>-7.6199950000000172</v>
      </c>
      <c r="H58">
        <f>PRICE!F57-PRICE!F58</f>
        <v>-3.6018829999999866</v>
      </c>
      <c r="I58">
        <f>PRICE!G57-PRICE!G58</f>
        <v>-21.609985999999935</v>
      </c>
      <c r="J58">
        <f>PRICE!H57-PRICE!H58</f>
        <v>-2.6499939999999924</v>
      </c>
      <c r="K58">
        <f>PRICE!I57-PRICE!I58</f>
        <v>-7.2171930000000089</v>
      </c>
      <c r="L58">
        <f>PRICE!J57-PRICE!J58</f>
        <v>-9.3743890000000079</v>
      </c>
      <c r="M58">
        <f>PRICE!K57-PRICE!K58</f>
        <v>9.7600090000000819</v>
      </c>
      <c r="N58">
        <f>PRICE!L57-PRICE!L58</f>
        <v>-4.4360420000000005</v>
      </c>
      <c r="O58">
        <f>PRICE!M57-PRICE!M58</f>
        <v>-0.20805200000000212</v>
      </c>
      <c r="P58">
        <f>PRICE!N57-PRICE!N58</f>
        <v>-0.61000099999999691</v>
      </c>
      <c r="Q58">
        <f>PRICE!O57-PRICE!O58</f>
        <v>-1.7799989999999966</v>
      </c>
      <c r="R58">
        <f>PRICE!P57-PRICE!P58</f>
        <v>-0.27972199999999958</v>
      </c>
      <c r="S58">
        <f t="shared" si="1"/>
        <v>-17699.453623409412</v>
      </c>
      <c r="T58">
        <f t="shared" si="2"/>
        <v>6.5970698177872072E-2</v>
      </c>
      <c r="U58">
        <f t="shared" si="3"/>
        <v>-1167.6453129031866</v>
      </c>
      <c r="W58">
        <f t="shared" si="4"/>
        <v>-0.94509549641851487</v>
      </c>
      <c r="X58">
        <f t="shared" si="4"/>
        <v>9.1065897009055163</v>
      </c>
      <c r="Y58">
        <f t="shared" si="4"/>
        <v>3.2985349088936036E-2</v>
      </c>
      <c r="Z58">
        <f t="shared" si="4"/>
        <v>-0.50269639026189539</v>
      </c>
      <c r="AA58">
        <f t="shared" si="8"/>
        <v>-0.23761873626500751</v>
      </c>
      <c r="AB58">
        <f t="shared" si="5"/>
        <v>-1.4256258640340367</v>
      </c>
      <c r="AC58">
        <f t="shared" si="5"/>
        <v>-0.17482195434717143</v>
      </c>
      <c r="AD58">
        <f t="shared" si="5"/>
        <v>-0.47612326109445163</v>
      </c>
      <c r="AE58">
        <f t="shared" si="5"/>
        <v>-0.61843498732096447</v>
      </c>
      <c r="AF58">
        <f t="shared" si="6"/>
        <v>0.64387460795232043</v>
      </c>
      <c r="AG58">
        <f t="shared" si="6"/>
        <v>-0.292648787886364</v>
      </c>
      <c r="AH58">
        <f t="shared" si="6"/>
        <v>-1.372533569730278E-2</v>
      </c>
      <c r="AI58">
        <f t="shared" si="6"/>
        <v>-4.0242191859199937E-2</v>
      </c>
      <c r="AJ58">
        <f t="shared" si="7"/>
        <v>-0.11742777678591389</v>
      </c>
      <c r="AK58">
        <f t="shared" si="7"/>
        <v>-1.8453455635710703E-2</v>
      </c>
      <c r="AN58" s="1" t="s">
        <v>47</v>
      </c>
      <c r="AO58" s="1">
        <v>9.2006515986469513</v>
      </c>
      <c r="AP58" s="1">
        <v>71.121360154854074</v>
      </c>
      <c r="AQ58" s="1">
        <v>2.7294868083091526</v>
      </c>
      <c r="AR58" s="1">
        <v>4.2503610411193762</v>
      </c>
      <c r="AS58" s="1">
        <v>2.5173425429600638</v>
      </c>
      <c r="AT58" s="1">
        <v>33.589301952171901</v>
      </c>
      <c r="AU58" s="1">
        <v>12.979327879729532</v>
      </c>
      <c r="AV58" s="1">
        <v>8.4009041690177693</v>
      </c>
      <c r="AW58" s="1">
        <v>10.808351055392739</v>
      </c>
      <c r="AX58" s="1">
        <f>VARP('P&amp;L'!$AF$5:$AF$256)</f>
        <v>60.105609036756739</v>
      </c>
      <c r="AY58" s="1">
        <v>1.0131441392224001</v>
      </c>
      <c r="AZ58" s="1">
        <v>0.44025989910871788</v>
      </c>
      <c r="BA58" s="1">
        <v>1.1062384093777606</v>
      </c>
      <c r="BB58" s="1">
        <v>2.3411162791412572</v>
      </c>
      <c r="BC58" s="2">
        <v>0.18346504851003964</v>
      </c>
    </row>
    <row r="59" spans="3:55" ht="15" thickBot="1" x14ac:dyDescent="0.35">
      <c r="C59">
        <v>54</v>
      </c>
      <c r="D59">
        <f>PRICE!B58-PRICE!B59</f>
        <v>-0.4688719999999762</v>
      </c>
      <c r="E59">
        <f>PRICE!C58-PRICE!C59</f>
        <v>12.680053999999927</v>
      </c>
      <c r="F59">
        <f>PRICE!D58-PRICE!D59</f>
        <v>1.75</v>
      </c>
      <c r="G59">
        <f>PRICE!E58-PRICE!E59</f>
        <v>-13.699996999999996</v>
      </c>
      <c r="H59">
        <f>PRICE!F58-PRICE!F59</f>
        <v>0.19898999999998068</v>
      </c>
      <c r="I59">
        <f>PRICE!G58-PRICE!G59</f>
        <v>-2.7900389999999788</v>
      </c>
      <c r="J59">
        <f>PRICE!H58-PRICE!H59</f>
        <v>4.5799859999999626</v>
      </c>
      <c r="K59">
        <f>PRICE!I58-PRICE!I59</f>
        <v>-5.3331909999999993</v>
      </c>
      <c r="L59">
        <f>PRICE!J58-PRICE!J59</f>
        <v>0.26983600000002639</v>
      </c>
      <c r="M59">
        <f>PRICE!K58-PRICE!K59</f>
        <v>59.820007999999916</v>
      </c>
      <c r="N59">
        <f>PRICE!L58-PRICE!L59</f>
        <v>-7.6838690000000014</v>
      </c>
      <c r="O59">
        <f>PRICE!M58-PRICE!M59</f>
        <v>9.9074000000001661E-2</v>
      </c>
      <c r="P59">
        <f>PRICE!N58-PRICE!N59</f>
        <v>0.42999999999999972</v>
      </c>
      <c r="Q59">
        <f>PRICE!O58-PRICE!O59</f>
        <v>1.2700009999999935</v>
      </c>
      <c r="R59">
        <f>PRICE!P58-PRICE!P59</f>
        <v>-0.20979099999999917</v>
      </c>
      <c r="S59">
        <f t="shared" si="1"/>
        <v>1952.8300884203063</v>
      </c>
      <c r="T59">
        <f t="shared" si="2"/>
        <v>6.2672163268978454E-2</v>
      </c>
      <c r="U59">
        <f t="shared" si="3"/>
        <v>122.38808613805107</v>
      </c>
      <c r="W59">
        <f t="shared" si="4"/>
        <v>-2.9385222536250973E-2</v>
      </c>
      <c r="X59">
        <f t="shared" si="4"/>
        <v>0.79468641454745881</v>
      </c>
      <c r="Y59">
        <f t="shared" si="4"/>
        <v>0.10967628572071229</v>
      </c>
      <c r="Z59">
        <f t="shared" si="4"/>
        <v>-0.85860844876851472</v>
      </c>
      <c r="AA59">
        <f t="shared" si="8"/>
        <v>1.2471133768892811E-2</v>
      </c>
      <c r="AB59">
        <f t="shared" si="5"/>
        <v>-0.17485777973481606</v>
      </c>
      <c r="AC59">
        <f t="shared" si="5"/>
        <v>0.28703763036163321</v>
      </c>
      <c r="AD59">
        <f t="shared" si="5"/>
        <v>-0.33424261709664643</v>
      </c>
      <c r="AE59">
        <f t="shared" si="5"/>
        <v>1.6911205847849723E-2</v>
      </c>
      <c r="AF59">
        <f t="shared" si="6"/>
        <v>3.7490493081275922</v>
      </c>
      <c r="AG59">
        <f t="shared" si="6"/>
        <v>-0.48156469250544232</v>
      </c>
      <c r="AH59">
        <f t="shared" si="6"/>
        <v>6.2091819037108755E-3</v>
      </c>
      <c r="AI59">
        <f t="shared" si="6"/>
        <v>2.6949030205660716E-2</v>
      </c>
      <c r="AJ59">
        <f t="shared" si="7"/>
        <v>7.9593710023765502E-2</v>
      </c>
      <c r="AK59">
        <f t="shared" si="7"/>
        <v>-1.3148055804362208E-2</v>
      </c>
      <c r="AN59" s="1" t="s">
        <v>48</v>
      </c>
      <c r="AO59" s="1">
        <v>1.0494476968771604</v>
      </c>
      <c r="AP59" s="1">
        <v>5.2653348515522307</v>
      </c>
      <c r="AQ59" s="1">
        <v>0.29005788855394971</v>
      </c>
      <c r="AR59" s="1">
        <v>0.5055676025340049</v>
      </c>
      <c r="AS59" s="1">
        <v>0.57261096748391327</v>
      </c>
      <c r="AT59" s="1">
        <v>3.944754924060629</v>
      </c>
      <c r="AU59" s="1">
        <v>0.8459426066187915</v>
      </c>
      <c r="AV59" s="1">
        <v>0.54847769166011262</v>
      </c>
      <c r="AW59" s="1">
        <v>1.3571376150922301</v>
      </c>
      <c r="AX59" s="1">
        <v>1.0131441392224001</v>
      </c>
      <c r="AY59" s="1">
        <f>VARP('P&amp;L'!$AG$5:$AG$256)</f>
        <v>0.42703775211287193</v>
      </c>
      <c r="AZ59" s="1">
        <v>7.2205649708447645E-2</v>
      </c>
      <c r="BA59" s="1">
        <v>0.14721557387490086</v>
      </c>
      <c r="BB59" s="1">
        <v>0.22737510913590112</v>
      </c>
      <c r="BC59" s="2">
        <v>3.1004268734965278E-2</v>
      </c>
    </row>
    <row r="60" spans="3:55" ht="15" thickBot="1" x14ac:dyDescent="0.35">
      <c r="C60">
        <v>55</v>
      </c>
      <c r="D60">
        <f>PRICE!B59-PRICE!B60</f>
        <v>6.6342469999999594</v>
      </c>
      <c r="E60">
        <f>PRICE!C59-PRICE!C60</f>
        <v>4.75</v>
      </c>
      <c r="F60">
        <f>PRICE!D59-PRICE!D60</f>
        <v>-2.3099969999999814</v>
      </c>
      <c r="G60">
        <f>PRICE!E59-PRICE!E60</f>
        <v>5.4400029999999902</v>
      </c>
      <c r="H60">
        <f>PRICE!F59-PRICE!F60</f>
        <v>-0.33828799999997727</v>
      </c>
      <c r="I60">
        <f>PRICE!G59-PRICE!G60</f>
        <v>6.0699460000000727</v>
      </c>
      <c r="J60">
        <f>PRICE!H59-PRICE!H60</f>
        <v>-5.3599849999999947</v>
      </c>
      <c r="K60">
        <f>PRICE!I59-PRICE!I60</f>
        <v>5.4428100000000086</v>
      </c>
      <c r="L60">
        <f>PRICE!J59-PRICE!J60</f>
        <v>-2.4285580000000095</v>
      </c>
      <c r="M60">
        <f>PRICE!K59-PRICE!K60</f>
        <v>14.089966000000004</v>
      </c>
      <c r="N60">
        <f>PRICE!L59-PRICE!L60</f>
        <v>0.38617700000000355</v>
      </c>
      <c r="O60">
        <f>PRICE!M59-PRICE!M60</f>
        <v>-0.20805000000000007</v>
      </c>
      <c r="P60">
        <f>PRICE!N59-PRICE!N60</f>
        <v>0.2700010000000006</v>
      </c>
      <c r="Q60">
        <f>PRICE!O59-PRICE!O60</f>
        <v>-3.0200009999999935</v>
      </c>
      <c r="R60">
        <f>PRICE!P59-PRICE!P60</f>
        <v>1.2087989999999991</v>
      </c>
      <c r="S60">
        <f t="shared" si="1"/>
        <v>2676.5102345914702</v>
      </c>
      <c r="T60">
        <f t="shared" si="2"/>
        <v>5.9538555105529543E-2</v>
      </c>
      <c r="U60">
        <f t="shared" si="3"/>
        <v>159.35555209273807</v>
      </c>
      <c r="W60">
        <f t="shared" si="4"/>
        <v>0.39499348059319161</v>
      </c>
      <c r="X60">
        <f t="shared" si="4"/>
        <v>0.28280813675126532</v>
      </c>
      <c r="Y60">
        <f t="shared" si="4"/>
        <v>-0.13753388367810682</v>
      </c>
      <c r="Z60">
        <f t="shared" si="4"/>
        <v>0.32388991838974546</v>
      </c>
      <c r="AA60">
        <f t="shared" si="8"/>
        <v>-2.0141178729538026E-2</v>
      </c>
      <c r="AB60">
        <f t="shared" si="5"/>
        <v>0.36139581440859297</v>
      </c>
      <c r="AC60">
        <f t="shared" si="5"/>
        <v>-0.31912576228731143</v>
      </c>
      <c r="AD60">
        <f t="shared" si="5"/>
        <v>0.32405704311392775</v>
      </c>
      <c r="AE60">
        <f t="shared" si="5"/>
        <v>-0.14459283430997519</v>
      </c>
      <c r="AF60">
        <f t="shared" si="6"/>
        <v>0.8388962171260379</v>
      </c>
      <c r="AG60">
        <f t="shared" si="6"/>
        <v>2.2992420594988294E-2</v>
      </c>
      <c r="AH60">
        <f t="shared" si="6"/>
        <v>-1.2386996389705425E-2</v>
      </c>
      <c r="AI60">
        <f t="shared" si="6"/>
        <v>1.6075469417048117E-2</v>
      </c>
      <c r="AJ60">
        <f t="shared" si="7"/>
        <v>-0.17980649595725393</v>
      </c>
      <c r="AK60">
        <f t="shared" si="7"/>
        <v>7.1970145873008956E-2</v>
      </c>
      <c r="AN60" s="1" t="s">
        <v>49</v>
      </c>
      <c r="AO60" s="1">
        <v>0.25254786725575279</v>
      </c>
      <c r="AP60" s="1">
        <v>0.9000874334051373</v>
      </c>
      <c r="AQ60" s="1">
        <v>0.10867236191619126</v>
      </c>
      <c r="AR60" s="1">
        <v>0.15626343803645867</v>
      </c>
      <c r="AS60" s="1">
        <v>0.15520890421458289</v>
      </c>
      <c r="AT60" s="1">
        <v>1.06582384182211</v>
      </c>
      <c r="AU60" s="1">
        <v>0.16050144832636393</v>
      </c>
      <c r="AV60" s="1">
        <v>0.13776927934457853</v>
      </c>
      <c r="AW60" s="1">
        <v>0.33712906879287458</v>
      </c>
      <c r="AX60" s="1">
        <v>0.44025989910871788</v>
      </c>
      <c r="AY60" s="1">
        <v>7.2205649708447645E-2</v>
      </c>
      <c r="AZ60" s="1">
        <f>VARP('P&amp;L'!$AH$5:$AH$256)</f>
        <v>3.418772947528987E-2</v>
      </c>
      <c r="BA60" s="1">
        <v>5.2343248166084162E-2</v>
      </c>
      <c r="BB60" s="1">
        <v>4.8675103971965117E-2</v>
      </c>
      <c r="BC60" s="2">
        <v>1.1427043686584874E-2</v>
      </c>
    </row>
    <row r="61" spans="3:55" ht="15" thickBot="1" x14ac:dyDescent="0.35">
      <c r="C61">
        <v>56</v>
      </c>
      <c r="D61">
        <f>PRICE!B60-PRICE!B61</f>
        <v>8.719299000000035</v>
      </c>
      <c r="E61">
        <f>PRICE!C60-PRICE!C61</f>
        <v>24.910033999999996</v>
      </c>
      <c r="F61">
        <f>PRICE!D60-PRICE!D61</f>
        <v>2.4700009999999963</v>
      </c>
      <c r="G61">
        <f>PRICE!E60-PRICE!E61</f>
        <v>2.919998000000021</v>
      </c>
      <c r="H61">
        <f>PRICE!F60-PRICE!F61</f>
        <v>-8.9569000000011556E-2</v>
      </c>
      <c r="I61">
        <f>PRICE!G60-PRICE!G61</f>
        <v>18.66003499999988</v>
      </c>
      <c r="J61">
        <f>PRICE!H60-PRICE!H61</f>
        <v>5.6399840000000268</v>
      </c>
      <c r="K61">
        <f>PRICE!I60-PRICE!I61</f>
        <v>5.761841000000004</v>
      </c>
      <c r="L61">
        <f>PRICE!J60-PRICE!J61</f>
        <v>7.7653650000000027</v>
      </c>
      <c r="M61">
        <f>PRICE!K60-PRICE!K61</f>
        <v>8.8800039999999854</v>
      </c>
      <c r="N61">
        <f>PRICE!L60-PRICE!L61</f>
        <v>0.44558700000000329</v>
      </c>
      <c r="O61">
        <f>PRICE!M60-PRICE!M61</f>
        <v>5.9442000000000661E-2</v>
      </c>
      <c r="P61">
        <f>PRICE!N60-PRICE!N61</f>
        <v>0.52999799999999908</v>
      </c>
      <c r="Q61">
        <f>PRICE!O60-PRICE!O61</f>
        <v>1.2700009999999935</v>
      </c>
      <c r="R61">
        <f>PRICE!P60-PRICE!P61</f>
        <v>0.28971199999999975</v>
      </c>
      <c r="S61">
        <f t="shared" si="1"/>
        <v>15392.072973662269</v>
      </c>
      <c r="T61">
        <f t="shared" si="2"/>
        <v>5.6561627350253066E-2</v>
      </c>
      <c r="U61">
        <f t="shared" si="3"/>
        <v>870.6006956841868</v>
      </c>
      <c r="W61">
        <f t="shared" si="4"/>
        <v>0.49317774079343618</v>
      </c>
      <c r="X61">
        <f t="shared" si="4"/>
        <v>1.4089520603901335</v>
      </c>
      <c r="Y61">
        <f t="shared" si="4"/>
        <v>0.13970727611675221</v>
      </c>
      <c r="Z61">
        <f t="shared" si="4"/>
        <v>0.16515983873948545</v>
      </c>
      <c r="AA61">
        <f t="shared" si="8"/>
        <v>-5.0661684001354701E-3</v>
      </c>
      <c r="AB61">
        <f t="shared" si="5"/>
        <v>1.0554419460126727</v>
      </c>
      <c r="AC61">
        <f t="shared" si="5"/>
        <v>0.31900667326939119</v>
      </c>
      <c r="AD61">
        <f t="shared" si="5"/>
        <v>0.32589910349340973</v>
      </c>
      <c r="AE61">
        <f t="shared" si="5"/>
        <v>0.43922168136869805</v>
      </c>
      <c r="AF61">
        <f t="shared" si="6"/>
        <v>0.50226747711675579</v>
      </c>
      <c r="AG61">
        <f t="shared" si="6"/>
        <v>2.5203125846117398E-2</v>
      </c>
      <c r="AH61">
        <f t="shared" si="6"/>
        <v>3.3621362529537803E-3</v>
      </c>
      <c r="AI61">
        <f t="shared" si="6"/>
        <v>2.9977549372379373E-2</v>
      </c>
      <c r="AJ61">
        <f t="shared" si="7"/>
        <v>7.183332329644837E-2</v>
      </c>
      <c r="AK61">
        <f t="shared" si="7"/>
        <v>1.63865821828965E-2</v>
      </c>
      <c r="AN61" s="1" t="s">
        <v>50</v>
      </c>
      <c r="AO61" s="1">
        <v>0.53813923518203211</v>
      </c>
      <c r="AP61" s="1">
        <v>2.0816675808471214</v>
      </c>
      <c r="AQ61" s="1">
        <v>0.23341533619891203</v>
      </c>
      <c r="AR61" s="1">
        <v>0.32390096055672696</v>
      </c>
      <c r="AS61" s="1">
        <v>0.29765614255047174</v>
      </c>
      <c r="AT61" s="1">
        <v>2.2180216259966246</v>
      </c>
      <c r="AU61" s="1">
        <v>0.36685559524454364</v>
      </c>
      <c r="AV61" s="1">
        <v>0.39475413028290246</v>
      </c>
      <c r="AW61" s="1">
        <v>0.67887955644344733</v>
      </c>
      <c r="AX61" s="1">
        <v>1.1062384093777606</v>
      </c>
      <c r="AY61" s="1">
        <v>0.14721557387490086</v>
      </c>
      <c r="AZ61" s="1">
        <v>5.2343248166084162E-2</v>
      </c>
      <c r="BA61" s="1">
        <f>VARP('P&amp;L'!$AI$5:$AI$256)</f>
        <v>0.11928721680768738</v>
      </c>
      <c r="BB61" s="1">
        <v>0.10464109394057357</v>
      </c>
      <c r="BC61" s="2">
        <v>2.1042001257669075E-2</v>
      </c>
    </row>
    <row r="62" spans="3:55" ht="15" thickBot="1" x14ac:dyDescent="0.35">
      <c r="C62">
        <v>57</v>
      </c>
      <c r="D62">
        <f>PRICE!B61-PRICE!B62</f>
        <v>-9.3378289999999993</v>
      </c>
      <c r="E62">
        <f>PRICE!C61-PRICE!C62</f>
        <v>-33.300048999999944</v>
      </c>
      <c r="F62">
        <f>PRICE!D61-PRICE!D62</f>
        <v>-4.180008000000015</v>
      </c>
      <c r="G62">
        <f>PRICE!E61-PRICE!E62</f>
        <v>-3.0700070000000039</v>
      </c>
      <c r="H62">
        <f>PRICE!F61-PRICE!F62</f>
        <v>-5.5520779999999945</v>
      </c>
      <c r="I62">
        <f>PRICE!G61-PRICE!G62</f>
        <v>-32.809936999999991</v>
      </c>
      <c r="J62">
        <f>PRICE!H61-PRICE!H62</f>
        <v>-10.279999000000032</v>
      </c>
      <c r="K62">
        <f>PRICE!I61-PRICE!I62</f>
        <v>-6.0209970000000226</v>
      </c>
      <c r="L62">
        <f>PRICE!J61-PRICE!J62</f>
        <v>-10.273849000000013</v>
      </c>
      <c r="M62">
        <f>PRICE!K61-PRICE!K62</f>
        <v>-6.7999869999999873</v>
      </c>
      <c r="N62">
        <f>PRICE!L61-PRICE!L62</f>
        <v>-1.7229300000000052</v>
      </c>
      <c r="O62">
        <f>PRICE!M61-PRICE!M62</f>
        <v>-0.39628599999999992</v>
      </c>
      <c r="P62">
        <f>PRICE!N61-PRICE!N62</f>
        <v>-1.8299979999999962</v>
      </c>
      <c r="Q62">
        <f>PRICE!O61-PRICE!O62</f>
        <v>-1.0899999999999963</v>
      </c>
      <c r="R62">
        <f>PRICE!P61-PRICE!P62</f>
        <v>-0.26973199999999942</v>
      </c>
      <c r="S62">
        <f t="shared" si="1"/>
        <v>-28973.507264830059</v>
      </c>
      <c r="T62">
        <f t="shared" si="2"/>
        <v>5.3733545982740404E-2</v>
      </c>
      <c r="U62">
        <f t="shared" si="3"/>
        <v>-1556.8492848960091</v>
      </c>
      <c r="W62">
        <f t="shared" si="4"/>
        <v>-0.50175466395046675</v>
      </c>
      <c r="X62">
        <f t="shared" si="4"/>
        <v>-1.7893297141690057</v>
      </c>
      <c r="Y62">
        <f t="shared" si="4"/>
        <v>-0.22460665207622355</v>
      </c>
      <c r="Z62">
        <f t="shared" si="4"/>
        <v>-0.16496236230183514</v>
      </c>
      <c r="AA62">
        <f t="shared" si="8"/>
        <v>-0.2983328385127611</v>
      </c>
      <c r="AB62">
        <f t="shared" si="5"/>
        <v>-1.7629942584803153</v>
      </c>
      <c r="AC62">
        <f t="shared" si="5"/>
        <v>-0.55238079896902714</v>
      </c>
      <c r="AD62">
        <f t="shared" si="5"/>
        <v>-0.32352951916144324</v>
      </c>
      <c r="AE62">
        <f t="shared" si="5"/>
        <v>-0.55205033766123224</v>
      </c>
      <c r="AF62">
        <f t="shared" si="6"/>
        <v>-0.3653874141465363</v>
      </c>
      <c r="AG62">
        <f t="shared" si="6"/>
        <v>-9.2579138380043197E-2</v>
      </c>
      <c r="AH62">
        <f t="shared" si="6"/>
        <v>-2.1293852003316259E-2</v>
      </c>
      <c r="AI62">
        <f t="shared" si="6"/>
        <v>-9.833228168132277E-2</v>
      </c>
      <c r="AJ62">
        <f t="shared" si="7"/>
        <v>-5.8569565121186842E-2</v>
      </c>
      <c r="AK62">
        <f t="shared" si="7"/>
        <v>-1.4493656825016504E-2</v>
      </c>
      <c r="AN62" s="1" t="s">
        <v>51</v>
      </c>
      <c r="AO62" s="1">
        <v>0.84631373396391585</v>
      </c>
      <c r="AP62" s="1">
        <v>5.6461803654778198</v>
      </c>
      <c r="AQ62" s="1">
        <v>0.22981958187717119</v>
      </c>
      <c r="AR62" s="1">
        <v>0.39287861702218113</v>
      </c>
      <c r="AS62" s="1">
        <v>0.34146457420887738</v>
      </c>
      <c r="AT62" s="1">
        <v>3.1182653168676873</v>
      </c>
      <c r="AU62" s="1">
        <v>1.0730255832883677</v>
      </c>
      <c r="AV62" s="1">
        <v>0.72147051259722184</v>
      </c>
      <c r="AW62" s="1">
        <v>1.1366605895377075</v>
      </c>
      <c r="AX62" s="1">
        <v>2.3411162791412572</v>
      </c>
      <c r="AY62" s="1">
        <v>0.22737510913590112</v>
      </c>
      <c r="AZ62" s="1">
        <v>4.8675103971965117E-2</v>
      </c>
      <c r="BA62" s="1">
        <v>0.10464109394057357</v>
      </c>
      <c r="BB62" s="1">
        <f>VARP('P&amp;L'!$AJ$5:$AJ$256)</f>
        <v>0.2250533369816686</v>
      </c>
      <c r="BC62" s="2">
        <v>1.6004614525415278E-2</v>
      </c>
    </row>
    <row r="63" spans="3:55" ht="15" thickBot="1" x14ac:dyDescent="0.35">
      <c r="C63">
        <v>58</v>
      </c>
      <c r="D63">
        <f>PRICE!B62-PRICE!B63</f>
        <v>-0.91784699999999475</v>
      </c>
      <c r="E63">
        <f>PRICE!C62-PRICE!C63</f>
        <v>-22.93994100000009</v>
      </c>
      <c r="F63">
        <f>PRICE!D62-PRICE!D63</f>
        <v>-2.1199949999999887</v>
      </c>
      <c r="G63">
        <f>PRICE!E62-PRICE!E63</f>
        <v>-1.8199930000000109</v>
      </c>
      <c r="H63">
        <f>PRICE!F62-PRICE!F63</f>
        <v>-0.80595400000001405</v>
      </c>
      <c r="I63">
        <f>PRICE!G62-PRICE!G63</f>
        <v>-19.940063000000009</v>
      </c>
      <c r="J63">
        <f>PRICE!H62-PRICE!H63</f>
        <v>3.5599980000000073</v>
      </c>
      <c r="K63">
        <f>PRICE!I62-PRICE!I63</f>
        <v>-6.7686459999999897</v>
      </c>
      <c r="L63">
        <f>PRICE!J62-PRICE!J63</f>
        <v>-2.3785859999999843</v>
      </c>
      <c r="M63">
        <f>PRICE!K62-PRICE!K63</f>
        <v>-7.3800049999999828</v>
      </c>
      <c r="N63">
        <f>PRICE!L62-PRICE!L63</f>
        <v>-0.26734999999999332</v>
      </c>
      <c r="O63">
        <f>PRICE!M62-PRICE!M63</f>
        <v>-0.11888700000000085</v>
      </c>
      <c r="P63">
        <f>PRICE!N62-PRICE!N63</f>
        <v>-0.38999900000000309</v>
      </c>
      <c r="Q63">
        <f>PRICE!O62-PRICE!O63</f>
        <v>-1.360001000000004</v>
      </c>
      <c r="R63">
        <f>PRICE!P62-PRICE!P63</f>
        <v>-5.9941000000000244E-2</v>
      </c>
      <c r="S63">
        <f t="shared" si="1"/>
        <v>-10168.891250983012</v>
      </c>
      <c r="T63">
        <f t="shared" si="2"/>
        <v>5.1046868683603391E-2</v>
      </c>
      <c r="U63">
        <f t="shared" si="3"/>
        <v>-519.09005634677317</v>
      </c>
      <c r="W63">
        <f t="shared" si="4"/>
        <v>-4.6853215280639057E-2</v>
      </c>
      <c r="X63">
        <f t="shared" si="4"/>
        <v>-1.171012155836614</v>
      </c>
      <c r="Y63">
        <f t="shared" si="4"/>
        <v>-0.10821910637489519</v>
      </c>
      <c r="Z63">
        <f t="shared" si="4"/>
        <v>-9.2904943676077947E-2</v>
      </c>
      <c r="AA63">
        <f t="shared" si="8"/>
        <v>-4.1141428003025601E-2</v>
      </c>
      <c r="AB63">
        <f t="shared" si="5"/>
        <v>-1.0178777775037791</v>
      </c>
      <c r="AC63">
        <f t="shared" si="5"/>
        <v>0.18172675041989109</v>
      </c>
      <c r="AD63">
        <f t="shared" si="5"/>
        <v>-0.34551818352779684</v>
      </c>
      <c r="AE63">
        <f t="shared" si="5"/>
        <v>-0.12141936719465665</v>
      </c>
      <c r="AF63">
        <f t="shared" si="6"/>
        <v>-0.37672614611933558</v>
      </c>
      <c r="AG63">
        <f t="shared" si="6"/>
        <v>-1.3647380342561025E-2</v>
      </c>
      <c r="AH63">
        <f t="shared" si="6"/>
        <v>-6.0688090771875997E-3</v>
      </c>
      <c r="AI63">
        <f t="shared" si="6"/>
        <v>-1.9908227739736797E-2</v>
      </c>
      <c r="AJ63">
        <f t="shared" si="7"/>
        <v>-6.9423792456569502E-2</v>
      </c>
      <c r="AK63">
        <f t="shared" si="7"/>
        <v>-3.0598003557638833E-3</v>
      </c>
      <c r="AN63" s="2" t="s">
        <v>52</v>
      </c>
      <c r="AO63" s="2">
        <v>0.10411612413530882</v>
      </c>
      <c r="AP63" s="2">
        <v>0.13901114295014855</v>
      </c>
      <c r="AQ63" s="2">
        <v>5.3832304752685349E-2</v>
      </c>
      <c r="AR63" s="2">
        <v>7.4744447436809192E-2</v>
      </c>
      <c r="AS63" s="2">
        <v>7.9709542123428942E-2</v>
      </c>
      <c r="AT63" s="2">
        <v>0.49850809539076757</v>
      </c>
      <c r="AU63" s="2">
        <v>4.8153110445037948E-3</v>
      </c>
      <c r="AV63" s="2">
        <v>1.2664749026544244E-2</v>
      </c>
      <c r="AW63" s="2">
        <v>0.12441152575461305</v>
      </c>
      <c r="AX63" s="2">
        <v>0.18346504851003964</v>
      </c>
      <c r="AY63" s="2">
        <v>3.1004268734965278E-2</v>
      </c>
      <c r="AZ63" s="2">
        <v>1.1427043686584874E-2</v>
      </c>
      <c r="BA63" s="2">
        <v>2.1042001257669075E-2</v>
      </c>
      <c r="BB63" s="2">
        <v>1.6004614525415278E-2</v>
      </c>
      <c r="BC63" s="2">
        <f>VARP('P&amp;L'!$AK$5:$AK$256)</f>
        <v>7.7280135839620945E-3</v>
      </c>
    </row>
    <row r="64" spans="3:55" x14ac:dyDescent="0.3">
      <c r="C64">
        <v>59</v>
      </c>
      <c r="D64">
        <f>PRICE!B63-PRICE!B64</f>
        <v>1.5263669999999934</v>
      </c>
      <c r="E64">
        <f>PRICE!C63-PRICE!C64</f>
        <v>-2.8800049999999828</v>
      </c>
      <c r="F64">
        <f>PRICE!D63-PRICE!D64</f>
        <v>-1.8099980000000073</v>
      </c>
      <c r="G64">
        <f>PRICE!E63-PRICE!E64</f>
        <v>-1.5600120000000004</v>
      </c>
      <c r="H64">
        <f>PRICE!F63-PRICE!F64</f>
        <v>-0.65667700000000195</v>
      </c>
      <c r="I64">
        <f>PRICE!G63-PRICE!G64</f>
        <v>0.70007299999997485</v>
      </c>
      <c r="J64">
        <f>PRICE!H63-PRICE!H64</f>
        <v>23.600006000000008</v>
      </c>
      <c r="K64">
        <f>PRICE!I63-PRICE!I64</f>
        <v>-5.1935730000000149</v>
      </c>
      <c r="L64">
        <f>PRICE!J63-PRICE!J64</f>
        <v>2.7483519999999828</v>
      </c>
      <c r="M64">
        <f>PRICE!K63-PRICE!K64</f>
        <v>2.6400140000000647</v>
      </c>
      <c r="N64">
        <f>PRICE!L63-PRICE!L64</f>
        <v>-0.3267670000000038</v>
      </c>
      <c r="O64">
        <f>PRICE!M63-PRICE!M64</f>
        <v>0.1684209999999986</v>
      </c>
      <c r="P64">
        <f>PRICE!N63-PRICE!N64</f>
        <v>0.42999999999999972</v>
      </c>
      <c r="Q64">
        <f>PRICE!O63-PRICE!O64</f>
        <v>0.27999900000000366</v>
      </c>
      <c r="R64">
        <f>PRICE!P63-PRICE!P64</f>
        <v>0.39960400000000007</v>
      </c>
      <c r="S64">
        <f t="shared" si="1"/>
        <v>4185.124607725571</v>
      </c>
      <c r="T64">
        <f t="shared" si="2"/>
        <v>4.8494525249423222E-2</v>
      </c>
      <c r="U64">
        <f t="shared" si="3"/>
        <v>202.95563096133014</v>
      </c>
      <c r="W64">
        <f t="shared" si="4"/>
        <v>7.4020443021386051E-2</v>
      </c>
      <c r="X64">
        <f t="shared" si="4"/>
        <v>-0.13966447519096428</v>
      </c>
      <c r="Y64">
        <f t="shared" si="4"/>
        <v>-8.7774993712405894E-2</v>
      </c>
      <c r="Z64">
        <f t="shared" si="4"/>
        <v>-7.5652041323403238E-2</v>
      </c>
      <c r="AA64">
        <f t="shared" si="8"/>
        <v>-3.1845239357215588E-2</v>
      </c>
      <c r="AB64">
        <f t="shared" si="5"/>
        <v>3.3949707774938241E-2</v>
      </c>
      <c r="AC64">
        <f t="shared" si="5"/>
        <v>1.1444710868535399</v>
      </c>
      <c r="AD64">
        <f t="shared" si="5"/>
        <v>-0.25185985698322344</v>
      </c>
      <c r="AE64">
        <f t="shared" si="5"/>
        <v>0.13328002545830198</v>
      </c>
      <c r="AF64">
        <f t="shared" si="6"/>
        <v>0.12802622558183394</v>
      </c>
      <c r="AG64">
        <f t="shared" si="6"/>
        <v>-1.5846410532178463E-2</v>
      </c>
      <c r="AH64">
        <f t="shared" si="6"/>
        <v>8.1674964370330397E-3</v>
      </c>
      <c r="AI64">
        <f t="shared" si="6"/>
        <v>2.085264585725197E-2</v>
      </c>
      <c r="AJ64">
        <f t="shared" si="7"/>
        <v>1.3578418575313431E-2</v>
      </c>
      <c r="AK64">
        <f t="shared" si="7"/>
        <v>1.9378606267770521E-2</v>
      </c>
    </row>
    <row r="65" spans="3:37" x14ac:dyDescent="0.3">
      <c r="C65">
        <v>60</v>
      </c>
      <c r="D65">
        <f>PRICE!B64-PRICE!B65</f>
        <v>1.1273499999999785</v>
      </c>
      <c r="E65">
        <f>PRICE!C64-PRICE!C65</f>
        <v>-4.5400389999999788</v>
      </c>
      <c r="F65">
        <f>PRICE!D64-PRICE!D65</f>
        <v>0.44999699999999621</v>
      </c>
      <c r="G65">
        <f>PRICE!E64-PRICE!E65</f>
        <v>-0.11999499999998875</v>
      </c>
      <c r="H65">
        <f>PRICE!F64-PRICE!F65</f>
        <v>-1.980056999999988</v>
      </c>
      <c r="I65">
        <f>PRICE!G64-PRICE!G65</f>
        <v>1.5499270000000251</v>
      </c>
      <c r="J65">
        <f>PRICE!H64-PRICE!H65</f>
        <v>-12.109984999999995</v>
      </c>
      <c r="K65">
        <f>PRICE!I64-PRICE!I65</f>
        <v>-0.65792799999996987</v>
      </c>
      <c r="L65">
        <f>PRICE!J64-PRICE!J65</f>
        <v>2.1687009999999987</v>
      </c>
      <c r="M65">
        <f>PRICE!K64-PRICE!K65</f>
        <v>22.359985999999935</v>
      </c>
      <c r="N65">
        <f>PRICE!L64-PRICE!L65</f>
        <v>-0.12872300000000791</v>
      </c>
      <c r="O65">
        <f>PRICE!M64-PRICE!M65</f>
        <v>-2.9719999999997526E-2</v>
      </c>
      <c r="P65">
        <f>PRICE!N64-PRICE!N65</f>
        <v>0.64999800000000363</v>
      </c>
      <c r="Q65">
        <f>PRICE!O64-PRICE!O65</f>
        <v>0.38000100000000003</v>
      </c>
      <c r="R65">
        <f>PRICE!P64-PRICE!P65</f>
        <v>-0.28971300000000078</v>
      </c>
      <c r="S65">
        <f t="shared" si="1"/>
        <v>2229.2515459879342</v>
      </c>
      <c r="T65">
        <f t="shared" si="2"/>
        <v>4.606979898695205E-2</v>
      </c>
      <c r="U65">
        <f t="shared" si="3"/>
        <v>102.70117061501622</v>
      </c>
      <c r="W65">
        <f t="shared" si="4"/>
        <v>5.1936787887939408E-2</v>
      </c>
      <c r="X65">
        <f t="shared" si="4"/>
        <v>-0.20915868412292182</v>
      </c>
      <c r="Y65">
        <f t="shared" si="4"/>
        <v>2.0731271334731287E-2</v>
      </c>
      <c r="Z65">
        <f t="shared" si="4"/>
        <v>-5.5281455294387931E-3</v>
      </c>
      <c r="AA65">
        <f t="shared" si="8"/>
        <v>-9.1220827972706767E-2</v>
      </c>
      <c r="AB65">
        <f t="shared" si="5"/>
        <v>7.1404825334450792E-2</v>
      </c>
      <c r="AC65">
        <f t="shared" si="5"/>
        <v>-0.55790457468500432</v>
      </c>
      <c r="AD65">
        <f t="shared" si="5"/>
        <v>-3.0310610707886002E-2</v>
      </c>
      <c r="AE65">
        <f t="shared" si="5"/>
        <v>9.9911619132801832E-2</v>
      </c>
      <c r="AF65">
        <f t="shared" si="6"/>
        <v>1.030120060371059</v>
      </c>
      <c r="AG65">
        <f t="shared" si="6"/>
        <v>-5.9302427349977932E-3</v>
      </c>
      <c r="AH65">
        <f t="shared" si="6"/>
        <v>-1.3691944258921009E-3</v>
      </c>
      <c r="AI65">
        <f t="shared" si="6"/>
        <v>2.9945277201921024E-2</v>
      </c>
      <c r="AJ65">
        <f t="shared" si="7"/>
        <v>1.7506569684840767E-2</v>
      </c>
      <c r="AK65">
        <f t="shared" si="7"/>
        <v>-1.3347019673906875E-2</v>
      </c>
    </row>
    <row r="66" spans="3:37" x14ac:dyDescent="0.3">
      <c r="C66">
        <v>61</v>
      </c>
      <c r="D66">
        <f>PRICE!B65-PRICE!B66</f>
        <v>-2.1549069999999801</v>
      </c>
      <c r="E66">
        <f>PRICE!C65-PRICE!C66</f>
        <v>27.280029000000013</v>
      </c>
      <c r="F66">
        <f>PRICE!D65-PRICE!D66</f>
        <v>-0.77000400000000013</v>
      </c>
      <c r="G66">
        <f>PRICE!E65-PRICE!E66</f>
        <v>-0.69999699999999621</v>
      </c>
      <c r="H66">
        <f>PRICE!F65-PRICE!F66</f>
        <v>-2.4377440000000092</v>
      </c>
      <c r="I66">
        <f>PRICE!G65-PRICE!G66</f>
        <v>4.0100090000000819</v>
      </c>
      <c r="J66">
        <f>PRICE!H65-PRICE!H66</f>
        <v>-1.5600279999999884</v>
      </c>
      <c r="K66">
        <f>PRICE!I65-PRICE!I66</f>
        <v>-8.981659000000036</v>
      </c>
      <c r="L66">
        <f>PRICE!J65-PRICE!J66</f>
        <v>-1.3391869999999813</v>
      </c>
      <c r="M66">
        <f>PRICE!K65-PRICE!K66</f>
        <v>36.700012000000015</v>
      </c>
      <c r="N66">
        <f>PRICE!L65-PRICE!L66</f>
        <v>-1.198127999999997</v>
      </c>
      <c r="O66">
        <f>PRICE!M65-PRICE!M66</f>
        <v>-9.9070000000018865E-3</v>
      </c>
      <c r="P66">
        <f>PRICE!N65-PRICE!N66</f>
        <v>-1.0499990000000068</v>
      </c>
      <c r="Q66">
        <f>PRICE!O65-PRICE!O66</f>
        <v>0.11999899999999997</v>
      </c>
      <c r="R66">
        <f>PRICE!P65-PRICE!P66</f>
        <v>-0.14985199999999921</v>
      </c>
      <c r="S66">
        <f t="shared" si="1"/>
        <v>-4590.5004886062261</v>
      </c>
      <c r="T66">
        <f t="shared" si="2"/>
        <v>4.3766309037604451E-2</v>
      </c>
      <c r="U66">
        <f t="shared" si="3"/>
        <v>-200.90926302161432</v>
      </c>
      <c r="W66">
        <f t="shared" si="4"/>
        <v>-9.4312325709296221E-2</v>
      </c>
      <c r="X66">
        <f t="shared" si="4"/>
        <v>1.193946179768812</v>
      </c>
      <c r="Y66">
        <f t="shared" si="4"/>
        <v>-3.3700233024191582E-2</v>
      </c>
      <c r="Z66">
        <f t="shared" si="4"/>
        <v>-3.0636285027395835E-2</v>
      </c>
      <c r="AA66">
        <f t="shared" si="8"/>
        <v>-0.10669105725856642</v>
      </c>
      <c r="AB66">
        <f t="shared" si="5"/>
        <v>0.17550329313757876</v>
      </c>
      <c r="AC66">
        <f t="shared" si="5"/>
        <v>-6.8276667555315487E-2</v>
      </c>
      <c r="AD66">
        <f t="shared" si="5"/>
        <v>-0.39309406346438291</v>
      </c>
      <c r="AE66">
        <f t="shared" si="5"/>
        <v>-5.8611272101141573E-2</v>
      </c>
      <c r="AF66">
        <f t="shared" si="6"/>
        <v>1.6062240668757926</v>
      </c>
      <c r="AG66">
        <f t="shared" si="6"/>
        <v>-5.2437640314606813E-2</v>
      </c>
      <c r="AH66">
        <f t="shared" si="6"/>
        <v>-4.3359282363562986E-4</v>
      </c>
      <c r="AI66">
        <f t="shared" si="6"/>
        <v>-4.5954580723175931E-2</v>
      </c>
      <c r="AJ66">
        <f t="shared" si="7"/>
        <v>5.2519133182034952E-3</v>
      </c>
      <c r="AK66">
        <f t="shared" si="7"/>
        <v>-6.5584689419030673E-3</v>
      </c>
    </row>
    <row r="67" spans="3:37" x14ac:dyDescent="0.3">
      <c r="C67">
        <v>62</v>
      </c>
      <c r="D67">
        <f>PRICE!B66-PRICE!B67</f>
        <v>3.4817810000000122</v>
      </c>
      <c r="E67">
        <f>PRICE!C66-PRICE!C67</f>
        <v>-13.219970000000103</v>
      </c>
      <c r="F67">
        <f>PRICE!D66-PRICE!D67</f>
        <v>-0.78999299999998129</v>
      </c>
      <c r="G67">
        <f>PRICE!E66-PRICE!E67</f>
        <v>0.36999499999998875</v>
      </c>
      <c r="H67">
        <f>PRICE!F66-PRICE!F67</f>
        <v>0.43780499999999734</v>
      </c>
      <c r="I67">
        <f>PRICE!G66-PRICE!G67</f>
        <v>28.690063999999893</v>
      </c>
      <c r="J67">
        <f>PRICE!H66-PRICE!H67</f>
        <v>1.0500179999999659</v>
      </c>
      <c r="K67">
        <f>PRICE!I66-PRICE!I67</f>
        <v>-0.3090209999999729</v>
      </c>
      <c r="L67">
        <f>PRICE!J66-PRICE!J67</f>
        <v>0.34979199999997945</v>
      </c>
      <c r="M67">
        <f>PRICE!K66-PRICE!K67</f>
        <v>-2.9899900000000343</v>
      </c>
      <c r="N67">
        <f>PRICE!L66-PRICE!L67</f>
        <v>-9.902999999994222E-3</v>
      </c>
      <c r="O67">
        <f>PRICE!M66-PRICE!M67</f>
        <v>0.29721500000000134</v>
      </c>
      <c r="P67">
        <f>PRICE!N66-PRICE!N67</f>
        <v>-1</v>
      </c>
      <c r="Q67">
        <f>PRICE!O66-PRICE!O67</f>
        <v>1.1599999999999966</v>
      </c>
      <c r="R67">
        <f>PRICE!P66-PRICE!P67</f>
        <v>-2.9968999999999468E-2</v>
      </c>
      <c r="S67">
        <f t="shared" si="1"/>
        <v>2043.7012394933861</v>
      </c>
      <c r="T67">
        <f t="shared" si="2"/>
        <v>4.1577993585724227E-2</v>
      </c>
      <c r="U67">
        <f t="shared" si="3"/>
        <v>84.972997026792655</v>
      </c>
      <c r="W67">
        <f t="shared" si="4"/>
        <v>0.14476546808489699</v>
      </c>
      <c r="X67">
        <f t="shared" si="4"/>
        <v>-0.54965982786347101</v>
      </c>
      <c r="Y67">
        <f t="shared" si="4"/>
        <v>-3.2846323886766261E-2</v>
      </c>
      <c r="Z67">
        <f t="shared" si="4"/>
        <v>1.5383649736749567E-2</v>
      </c>
      <c r="AA67">
        <f t="shared" si="8"/>
        <v>1.8203053481797883E-2</v>
      </c>
      <c r="AB67">
        <f t="shared" si="5"/>
        <v>1.192875296966013</v>
      </c>
      <c r="AC67">
        <f t="shared" si="5"/>
        <v>4.3657641668893563E-2</v>
      </c>
      <c r="AD67">
        <f t="shared" si="5"/>
        <v>-1.284847315585296E-2</v>
      </c>
      <c r="AE67">
        <f t="shared" si="5"/>
        <v>1.4543649532336795E-2</v>
      </c>
      <c r="AF67">
        <f t="shared" si="6"/>
        <v>-0.12431778504138101</v>
      </c>
      <c r="AG67">
        <f t="shared" si="6"/>
        <v>-4.1174687047918678E-4</v>
      </c>
      <c r="AH67">
        <f t="shared" si="6"/>
        <v>1.2357603363581082E-2</v>
      </c>
      <c r="AI67">
        <f t="shared" si="6"/>
        <v>-4.1577993585724227E-2</v>
      </c>
      <c r="AJ67">
        <f t="shared" si="7"/>
        <v>4.8230472559439963E-2</v>
      </c>
      <c r="AK67">
        <f t="shared" si="7"/>
        <v>-1.2460508897705472E-3</v>
      </c>
    </row>
    <row r="68" spans="3:37" x14ac:dyDescent="0.3">
      <c r="C68">
        <v>63</v>
      </c>
      <c r="D68">
        <f>PRICE!B67-PRICE!B68</f>
        <v>3.8907469999999762</v>
      </c>
      <c r="E68">
        <f>PRICE!C67-PRICE!C68</f>
        <v>15.919921000000159</v>
      </c>
      <c r="F68">
        <f>PRICE!D67-PRICE!D68</f>
        <v>0.79998799999998482</v>
      </c>
      <c r="G68">
        <f>PRICE!E67-PRICE!E68</f>
        <v>0.62001000000000772</v>
      </c>
      <c r="H68">
        <f>PRICE!F67-PRICE!F68</f>
        <v>0.38804600000000278</v>
      </c>
      <c r="I68">
        <f>PRICE!G67-PRICE!G68</f>
        <v>12.5</v>
      </c>
      <c r="J68">
        <f>PRICE!H67-PRICE!H68</f>
        <v>-0.45001199999995833</v>
      </c>
      <c r="K68">
        <f>PRICE!I67-PRICE!I68</f>
        <v>4.4360040000000254</v>
      </c>
      <c r="L68">
        <f>PRICE!J67-PRICE!J68</f>
        <v>3.3579710000000205</v>
      </c>
      <c r="M68">
        <f>PRICE!K67-PRICE!K68</f>
        <v>-5.0100099999999657</v>
      </c>
      <c r="N68">
        <f>PRICE!L67-PRICE!L68</f>
        <v>0.67333299999999952</v>
      </c>
      <c r="O68">
        <f>PRICE!M67-PRICE!M68</f>
        <v>0.24767800000000051</v>
      </c>
      <c r="P68">
        <f>PRICE!N67-PRICE!N68</f>
        <v>0.74000200000000405</v>
      </c>
      <c r="Q68">
        <f>PRICE!O67-PRICE!O68</f>
        <v>1.2200010000000034</v>
      </c>
      <c r="R68">
        <f>PRICE!P67-PRICE!P68</f>
        <v>-2.9970000000000496E-2</v>
      </c>
      <c r="S68">
        <f t="shared" si="1"/>
        <v>9577.679315759271</v>
      </c>
      <c r="T68">
        <f t="shared" si="2"/>
        <v>3.9499093906438021E-2</v>
      </c>
      <c r="U68">
        <f t="shared" si="3"/>
        <v>378.30965469892448</v>
      </c>
      <c r="W68">
        <f t="shared" si="4"/>
        <v>0.15368098111919107</v>
      </c>
      <c r="X68">
        <f t="shared" si="4"/>
        <v>0.62882245456208097</v>
      </c>
      <c r="Y68">
        <f t="shared" si="4"/>
        <v>3.1598801136022939E-2</v>
      </c>
      <c r="Z68">
        <f t="shared" si="4"/>
        <v>2.4489833212930943E-2</v>
      </c>
      <c r="AA68">
        <f t="shared" si="8"/>
        <v>1.5327465394017758E-2</v>
      </c>
      <c r="AB68">
        <f t="shared" si="5"/>
        <v>0.49373867383047526</v>
      </c>
      <c r="AC68">
        <f t="shared" si="5"/>
        <v>-1.7775066247022339E-2</v>
      </c>
      <c r="AD68">
        <f t="shared" si="5"/>
        <v>0.17521813856533569</v>
      </c>
      <c r="AE68">
        <f t="shared" si="5"/>
        <v>0.1326368118640964</v>
      </c>
      <c r="AF68">
        <f t="shared" si="6"/>
        <v>-0.19789085546219221</v>
      </c>
      <c r="AG68">
        <f t="shared" si="6"/>
        <v>2.6596043397303613E-2</v>
      </c>
      <c r="AH68">
        <f t="shared" si="6"/>
        <v>9.7830565805587764E-3</v>
      </c>
      <c r="AI68">
        <f t="shared" si="6"/>
        <v>2.922940848895211E-2</v>
      </c>
      <c r="AJ68">
        <f t="shared" si="7"/>
        <v>4.8188934064948431E-2</v>
      </c>
      <c r="AK68">
        <f t="shared" si="7"/>
        <v>-1.1837878443759671E-3</v>
      </c>
    </row>
    <row r="69" spans="3:37" x14ac:dyDescent="0.3">
      <c r="C69">
        <v>64</v>
      </c>
      <c r="D69">
        <f>PRICE!B68-PRICE!B69</f>
        <v>-1.3368229999999812</v>
      </c>
      <c r="E69">
        <f>PRICE!C68-PRICE!C69</f>
        <v>-7.4199210000001585</v>
      </c>
      <c r="F69">
        <f>PRICE!D68-PRICE!D69</f>
        <v>-0.87998999999999228</v>
      </c>
      <c r="G69">
        <f>PRICE!E68-PRICE!E69</f>
        <v>2.0899959999999851</v>
      </c>
      <c r="H69">
        <f>PRICE!F68-PRICE!F69</f>
        <v>-2.9651029999999992</v>
      </c>
      <c r="I69">
        <f>PRICE!G68-PRICE!G69</f>
        <v>8.3199460000000727</v>
      </c>
      <c r="J69">
        <f>PRICE!H68-PRICE!H69</f>
        <v>0.38000499999998283</v>
      </c>
      <c r="K69">
        <f>PRICE!I68-PRICE!I69</f>
        <v>-3.2198480000000131</v>
      </c>
      <c r="L69">
        <f>PRICE!J68-PRICE!J69</f>
        <v>-1.7089689999999962</v>
      </c>
      <c r="M69">
        <f>PRICE!K68-PRICE!K69</f>
        <v>-19.419983000000002</v>
      </c>
      <c r="N69">
        <f>PRICE!L68-PRICE!L69</f>
        <v>0.65352599999999939</v>
      </c>
      <c r="O69">
        <f>PRICE!M68-PRICE!M69</f>
        <v>1.9815999999998724E-2</v>
      </c>
      <c r="P69">
        <f>PRICE!N68-PRICE!N69</f>
        <v>-0.26000299999999754</v>
      </c>
      <c r="Q69">
        <f>PRICE!O68-PRICE!O69</f>
        <v>0.33999999999999631</v>
      </c>
      <c r="R69">
        <f>PRICE!P68-PRICE!P69</f>
        <v>-0.15984100000000012</v>
      </c>
      <c r="S69">
        <f t="shared" si="1"/>
        <v>-5236.3183899770411</v>
      </c>
      <c r="T69">
        <f t="shared" si="2"/>
        <v>3.7524139211116116E-2</v>
      </c>
      <c r="U69">
        <f t="shared" si="3"/>
        <v>-196.4883402192259</v>
      </c>
      <c r="W69">
        <f t="shared" si="4"/>
        <v>-5.0163132352621174E-2</v>
      </c>
      <c r="X69">
        <f t="shared" si="4"/>
        <v>-0.27842614853948983</v>
      </c>
      <c r="Y69">
        <f t="shared" si="4"/>
        <v>-3.3020867264389783E-2</v>
      </c>
      <c r="Z69">
        <f t="shared" si="4"/>
        <v>7.8425300854675278E-2</v>
      </c>
      <c r="AA69">
        <f t="shared" si="8"/>
        <v>-0.11126293774729799</v>
      </c>
      <c r="AB69">
        <f t="shared" si="5"/>
        <v>0.31219881193297139</v>
      </c>
      <c r="AC69">
        <f t="shared" si="5"/>
        <v>1.4259360520919535E-2</v>
      </c>
      <c r="AD69">
        <f t="shared" si="5"/>
        <v>-0.12082202459063429</v>
      </c>
      <c r="AE69">
        <f t="shared" si="5"/>
        <v>-6.4127590663481754E-2</v>
      </c>
      <c r="AF69">
        <f t="shared" si="6"/>
        <v>-0.72871814556950842</v>
      </c>
      <c r="AG69">
        <f t="shared" si="6"/>
        <v>2.4523000602083848E-2</v>
      </c>
      <c r="AH69">
        <f t="shared" si="6"/>
        <v>7.4357834260742903E-4</v>
      </c>
      <c r="AI69">
        <f t="shared" si="6"/>
        <v>-9.7563887673077308E-3</v>
      </c>
      <c r="AJ69">
        <f t="shared" si="7"/>
        <v>1.2758207331779341E-2</v>
      </c>
      <c r="AK69">
        <f t="shared" si="7"/>
        <v>-5.9978959356440159E-3</v>
      </c>
    </row>
    <row r="70" spans="3:37" x14ac:dyDescent="0.3">
      <c r="C70">
        <v>65</v>
      </c>
      <c r="D70">
        <f>PRICE!B69-PRICE!B70</f>
        <v>-4.2698670000000334</v>
      </c>
      <c r="E70">
        <f>PRICE!C69-PRICE!C70</f>
        <v>-21.860107999999855</v>
      </c>
      <c r="F70">
        <f>PRICE!D69-PRICE!D70</f>
        <v>1.319991999999985</v>
      </c>
      <c r="G70">
        <f>PRICE!E69-PRICE!E70</f>
        <v>-2.8500059999999792</v>
      </c>
      <c r="H70">
        <f>PRICE!F69-PRICE!F70</f>
        <v>2.8357540000000085</v>
      </c>
      <c r="I70">
        <f>PRICE!G69-PRICE!G70</f>
        <v>-8.3499750000000859</v>
      </c>
      <c r="J70">
        <f>PRICE!H69-PRICE!H70</f>
        <v>-0.23001099999999042</v>
      </c>
      <c r="K70">
        <f>PRICE!I69-PRICE!I70</f>
        <v>-0.61804200000000264</v>
      </c>
      <c r="L70">
        <f>PRICE!J69-PRICE!J70</f>
        <v>-4.6971740000000182</v>
      </c>
      <c r="M70">
        <f>PRICE!K69-PRICE!K70</f>
        <v>13.05999799999995</v>
      </c>
      <c r="N70">
        <f>PRICE!L69-PRICE!L70</f>
        <v>0.51489300000000071</v>
      </c>
      <c r="O70">
        <f>PRICE!M69-PRICE!M70</f>
        <v>-5.9442999999998136E-2</v>
      </c>
      <c r="P70">
        <f>PRICE!N69-PRICE!N70</f>
        <v>1.0299989999999966</v>
      </c>
      <c r="Q70">
        <f>PRICE!O69-PRICE!O70</f>
        <v>-0.54000099999999662</v>
      </c>
      <c r="R70">
        <f>PRICE!P69-PRICE!P70</f>
        <v>-8.991100000000074E-2</v>
      </c>
      <c r="S70">
        <f t="shared" ref="S70:S133" si="9">D70*$D$3+E70*$E$3+F70*$F$3+G70*$G$3+H70*$H$3+I70*$I$3+J70*$J$3+K70*$K$3+L70*$L$3+M70*$M$3+N70*$N$3+O70*$O$3+P70*$P$3+Q70*$Q$3+R70*$R$3</f>
        <v>2660.1811527190976</v>
      </c>
      <c r="T70">
        <f t="shared" ref="T70:T133" si="10">$T$4^C70</f>
        <v>3.5647932250560309E-2</v>
      </c>
      <c r="U70">
        <f t="shared" ref="U70:U133" si="11">S70*T70</f>
        <v>94.82995750634781</v>
      </c>
      <c r="W70">
        <f t="shared" si="4"/>
        <v>-0.15221192953490439</v>
      </c>
      <c r="X70">
        <f t="shared" si="4"/>
        <v>-0.7792676489739262</v>
      </c>
      <c r="Y70">
        <f t="shared" si="4"/>
        <v>4.7054985387281069E-2</v>
      </c>
      <c r="Z70">
        <f t="shared" si="4"/>
        <v>-0.10159682080168964</v>
      </c>
      <c r="AA70">
        <f t="shared" si="8"/>
        <v>0.1010887664712557</v>
      </c>
      <c r="AB70">
        <f t="shared" si="5"/>
        <v>-0.29765934309387537</v>
      </c>
      <c r="AC70">
        <f t="shared" si="5"/>
        <v>-8.1994165448832854E-3</v>
      </c>
      <c r="AD70">
        <f t="shared" si="5"/>
        <v>-2.2031919344000887E-2</v>
      </c>
      <c r="AE70">
        <f t="shared" si="5"/>
        <v>-0.167444540521094</v>
      </c>
      <c r="AF70">
        <f t="shared" si="6"/>
        <v>0.46556192389645135</v>
      </c>
      <c r="AG70">
        <f t="shared" si="6"/>
        <v>1.8354870780287774E-2</v>
      </c>
      <c r="AH70">
        <f t="shared" si="6"/>
        <v>-2.1190200367699899E-3</v>
      </c>
      <c r="AI70">
        <f t="shared" si="6"/>
        <v>3.6717334570144748E-2</v>
      </c>
      <c r="AJ70">
        <f t="shared" si="7"/>
        <v>-1.9249919063234696E-2</v>
      </c>
      <c r="AK70">
        <f t="shared" si="7"/>
        <v>-3.2051412365801542E-3</v>
      </c>
    </row>
    <row r="71" spans="3:37" x14ac:dyDescent="0.3">
      <c r="C71">
        <v>66</v>
      </c>
      <c r="D71">
        <f>PRICE!B70-PRICE!B71</f>
        <v>6.6143190000000232</v>
      </c>
      <c r="E71">
        <f>PRICE!C70-PRICE!C71</f>
        <v>8.1400149999999485</v>
      </c>
      <c r="F71">
        <f>PRICE!D70-PRICE!D71</f>
        <v>-0.7399899999999775</v>
      </c>
      <c r="G71">
        <f>PRICE!E70-PRICE!E71</f>
        <v>3.8500059999999792</v>
      </c>
      <c r="H71">
        <f>PRICE!F70-PRICE!F71</f>
        <v>2.6367339999999899</v>
      </c>
      <c r="I71">
        <f>PRICE!G70-PRICE!G71</f>
        <v>9.5</v>
      </c>
      <c r="J71">
        <f>PRICE!H70-PRICE!H71</f>
        <v>9.8700249999999983</v>
      </c>
      <c r="K71">
        <f>PRICE!I70-PRICE!I71</f>
        <v>10.586577999999975</v>
      </c>
      <c r="L71">
        <f>PRICE!J70-PRICE!J71</f>
        <v>7.6553959999999961</v>
      </c>
      <c r="M71">
        <f>PRICE!K70-PRICE!K71</f>
        <v>46.709991000000059</v>
      </c>
      <c r="N71">
        <f>PRICE!L70-PRICE!L71</f>
        <v>0.87136800000000392</v>
      </c>
      <c r="O71">
        <f>PRICE!M70-PRICE!M71</f>
        <v>7.9255999999997329E-2</v>
      </c>
      <c r="P71">
        <f>PRICE!N70-PRICE!N71</f>
        <v>0.32000399999999729</v>
      </c>
      <c r="Q71">
        <f>PRICE!O70-PRICE!O71</f>
        <v>0.58000200000000035</v>
      </c>
      <c r="R71">
        <f>PRICE!P70-PRICE!P71</f>
        <v>0.4495540000000009</v>
      </c>
      <c r="S71">
        <f t="shared" si="9"/>
        <v>16254.925650960175</v>
      </c>
      <c r="T71">
        <f t="shared" si="10"/>
        <v>3.3865535638032296E-2</v>
      </c>
      <c r="U71">
        <f t="shared" si="11"/>
        <v>550.4817639261571</v>
      </c>
      <c r="W71">
        <f t="shared" si="4"/>
        <v>0.22399745581581493</v>
      </c>
      <c r="X71">
        <f t="shared" si="4"/>
        <v>0.2756659680766157</v>
      </c>
      <c r="Y71">
        <f t="shared" si="4"/>
        <v>-2.5060157716786758E-2</v>
      </c>
      <c r="Z71">
        <f t="shared" si="4"/>
        <v>0.13038251539963747</v>
      </c>
      <c r="AA71">
        <f t="shared" si="8"/>
        <v>8.92944092450111E-2</v>
      </c>
      <c r="AB71">
        <f t="shared" si="5"/>
        <v>0.32172258856130681</v>
      </c>
      <c r="AC71">
        <f t="shared" si="5"/>
        <v>0.33425368338576966</v>
      </c>
      <c r="AD71">
        <f t="shared" si="5"/>
        <v>0.35852013454380782</v>
      </c>
      <c r="AE71">
        <f t="shared" si="5"/>
        <v>0.25925408606124978</v>
      </c>
      <c r="AF71">
        <f t="shared" si="6"/>
        <v>1.5818588648626697</v>
      </c>
      <c r="AG71">
        <f t="shared" si="6"/>
        <v>2.9509344057841058E-2</v>
      </c>
      <c r="AH71">
        <f t="shared" si="6"/>
        <v>2.6840468925277972E-3</v>
      </c>
      <c r="AI71">
        <f t="shared" si="6"/>
        <v>1.0837106866312795E-2</v>
      </c>
      <c r="AJ71">
        <f t="shared" si="7"/>
        <v>1.9642078401130018E-2</v>
      </c>
      <c r="AK71">
        <f t="shared" si="7"/>
        <v>1.5224387008220002E-2</v>
      </c>
    </row>
    <row r="72" spans="3:37" x14ac:dyDescent="0.3">
      <c r="C72">
        <v>67</v>
      </c>
      <c r="D72">
        <f>PRICE!B71-PRICE!B72</f>
        <v>0.69830300000000989</v>
      </c>
      <c r="E72">
        <f>PRICE!C71-PRICE!C72</f>
        <v>-17.890014999999948</v>
      </c>
      <c r="F72">
        <f>PRICE!D71-PRICE!D72</f>
        <v>-0.21000700000001871</v>
      </c>
      <c r="G72">
        <f>PRICE!E71-PRICE!E72</f>
        <v>-0.24000499999999647</v>
      </c>
      <c r="H72">
        <f>PRICE!F71-PRICE!F72</f>
        <v>-1.4128869999999836</v>
      </c>
      <c r="I72">
        <f>PRICE!G71-PRICE!G72</f>
        <v>9.9000240000000304</v>
      </c>
      <c r="J72">
        <f>PRICE!H71-PRICE!H72</f>
        <v>-6.6100160000000301</v>
      </c>
      <c r="K72">
        <f>PRICE!I71-PRICE!I72</f>
        <v>0.53829999999999245</v>
      </c>
      <c r="L72">
        <f>PRICE!J71-PRICE!J72</f>
        <v>1.2992240000000095</v>
      </c>
      <c r="M72">
        <f>PRICE!K71-PRICE!K72</f>
        <v>-3.1900019999999927</v>
      </c>
      <c r="N72">
        <f>PRICE!L71-PRICE!L72</f>
        <v>-1.0495990000000006</v>
      </c>
      <c r="O72">
        <f>PRICE!M71-PRICE!M72</f>
        <v>0.13870100000000107</v>
      </c>
      <c r="P72">
        <f>PRICE!N71-PRICE!N72</f>
        <v>-0.11000099999999691</v>
      </c>
      <c r="Q72">
        <f>PRICE!O71-PRICE!O72</f>
        <v>-0.80000300000000379</v>
      </c>
      <c r="R72">
        <f>PRICE!P71-PRICE!P72</f>
        <v>-0.23976299999999995</v>
      </c>
      <c r="S72">
        <f t="shared" si="9"/>
        <v>-2891.3197426148818</v>
      </c>
      <c r="T72">
        <f t="shared" si="10"/>
        <v>3.2172258856130675E-2</v>
      </c>
      <c r="U72">
        <f t="shared" si="11"/>
        <v>-93.020287195247093</v>
      </c>
      <c r="W72">
        <f t="shared" si="4"/>
        <v>2.2465984876012937E-2</v>
      </c>
      <c r="X72">
        <f t="shared" si="4"/>
        <v>-0.575562193520059</v>
      </c>
      <c r="Y72">
        <f t="shared" si="4"/>
        <v>-6.756399565600037E-3</v>
      </c>
      <c r="Z72">
        <f t="shared" si="4"/>
        <v>-7.7215029867655294E-3</v>
      </c>
      <c r="AA72">
        <f t="shared" si="8"/>
        <v>-4.5455766298461375E-2</v>
      </c>
      <c r="AB72">
        <f t="shared" si="5"/>
        <v>0.31850613480990719</v>
      </c>
      <c r="AC72">
        <f t="shared" si="5"/>
        <v>-0.21265914579516643</v>
      </c>
      <c r="AD72">
        <f t="shared" si="5"/>
        <v>1.7318326942254901E-2</v>
      </c>
      <c r="AE72">
        <f t="shared" si="5"/>
        <v>4.1798970840097822E-2</v>
      </c>
      <c r="AF72">
        <f t="shared" si="6"/>
        <v>-0.10262957009557433</v>
      </c>
      <c r="AG72">
        <f t="shared" si="6"/>
        <v>-3.3767970723135921E-2</v>
      </c>
      <c r="AH72">
        <f t="shared" si="6"/>
        <v>4.462324475604215E-3</v>
      </c>
      <c r="AI72">
        <f t="shared" si="6"/>
        <v>-3.5389806464331307E-3</v>
      </c>
      <c r="AJ72">
        <f t="shared" si="7"/>
        <v>-2.5737903601681232E-2</v>
      </c>
      <c r="AK72">
        <f t="shared" si="7"/>
        <v>-7.7137173001224574E-3</v>
      </c>
    </row>
    <row r="73" spans="3:37" x14ac:dyDescent="0.3">
      <c r="C73">
        <v>68</v>
      </c>
      <c r="D73">
        <f>PRICE!B72-PRICE!B73</f>
        <v>6.424775000000011</v>
      </c>
      <c r="E73">
        <f>PRICE!C72-PRICE!C73</f>
        <v>9.0800779999999577</v>
      </c>
      <c r="F73">
        <f>PRICE!D72-PRICE!D73</f>
        <v>-0.56999199999998496</v>
      </c>
      <c r="G73">
        <f>PRICE!E72-PRICE!E73</f>
        <v>3.0800020000000075</v>
      </c>
      <c r="H73">
        <f>PRICE!F72-PRICE!F73</f>
        <v>0.91539000000000215</v>
      </c>
      <c r="I73">
        <f>PRICE!G72-PRICE!G73</f>
        <v>15.510009999999966</v>
      </c>
      <c r="J73">
        <f>PRICE!H72-PRICE!H73</f>
        <v>-3.6000060000000076</v>
      </c>
      <c r="K73">
        <f>PRICE!I72-PRICE!I73</f>
        <v>7.3368220000000406</v>
      </c>
      <c r="L73">
        <f>PRICE!J72-PRICE!J73</f>
        <v>2.6384280000000047</v>
      </c>
      <c r="M73">
        <f>PRICE!K72-PRICE!K73</f>
        <v>-10.80001900000002</v>
      </c>
      <c r="N73">
        <f>PRICE!L72-PRICE!L73</f>
        <v>0.26734999999999332</v>
      </c>
      <c r="O73">
        <f>PRICE!M72-PRICE!M73</f>
        <v>0.30712099999999865</v>
      </c>
      <c r="P73">
        <f>PRICE!N72-PRICE!N73</f>
        <v>-0.38000100000000003</v>
      </c>
      <c r="Q73">
        <f>PRICE!O72-PRICE!O73</f>
        <v>1.1399990000000031</v>
      </c>
      <c r="R73">
        <f>PRICE!P72-PRICE!P73</f>
        <v>-2.9968999999999468E-2</v>
      </c>
      <c r="S73">
        <f t="shared" si="9"/>
        <v>5589.1309656113608</v>
      </c>
      <c r="T73">
        <f t="shared" si="10"/>
        <v>3.0563645913324146E-2</v>
      </c>
      <c r="U73">
        <f t="shared" si="11"/>
        <v>170.82421979614111</v>
      </c>
      <c r="W73">
        <f t="shared" si="4"/>
        <v>0.19636454817277749</v>
      </c>
      <c r="X73">
        <f t="shared" si="4"/>
        <v>0.27752028885736318</v>
      </c>
      <c r="Y73">
        <f t="shared" si="4"/>
        <v>-1.7421033661426995E-2</v>
      </c>
      <c r="Z73">
        <f t="shared" si="4"/>
        <v>9.4136090540330425E-2</v>
      </c>
      <c r="AA73">
        <f t="shared" si="8"/>
        <v>2.7977655832597856E-2</v>
      </c>
      <c r="AB73">
        <f t="shared" si="5"/>
        <v>0.47404245375211557</v>
      </c>
      <c r="AC73">
        <f t="shared" si="5"/>
        <v>-0.11002930866984263</v>
      </c>
      <c r="AD73">
        <f t="shared" si="5"/>
        <v>0.22424002973708793</v>
      </c>
      <c r="AE73">
        <f t="shared" si="5"/>
        <v>8.0639979159800146E-2</v>
      </c>
      <c r="AF73">
        <f t="shared" si="6"/>
        <v>-0.33008795657317375</v>
      </c>
      <c r="AG73">
        <f t="shared" si="6"/>
        <v>8.1711907349270065E-3</v>
      </c>
      <c r="AH73">
        <f t="shared" si="6"/>
        <v>9.386737496545984E-3</v>
      </c>
      <c r="AI73">
        <f t="shared" si="6"/>
        <v>-1.161421601070909E-2</v>
      </c>
      <c r="AJ73">
        <f t="shared" si="7"/>
        <v>3.4842525777543709E-2</v>
      </c>
      <c r="AK73">
        <f t="shared" si="7"/>
        <v>-9.1596190437639503E-4</v>
      </c>
    </row>
    <row r="74" spans="3:37" x14ac:dyDescent="0.3">
      <c r="C74">
        <v>69</v>
      </c>
      <c r="D74">
        <f>PRICE!B73-PRICE!B74</f>
        <v>4.7886039999999639</v>
      </c>
      <c r="E74">
        <f>PRICE!C73-PRICE!C74</f>
        <v>-14.890014000000065</v>
      </c>
      <c r="F74">
        <f>PRICE!D73-PRICE!D74</f>
        <v>-0.30000300000000379</v>
      </c>
      <c r="G74">
        <f>PRICE!E73-PRICE!E74</f>
        <v>2.160002999999989</v>
      </c>
      <c r="H74">
        <f>PRICE!F73-PRICE!F74</f>
        <v>2.3183439999999962</v>
      </c>
      <c r="I74">
        <f>PRICE!G73-PRICE!G74</f>
        <v>10.979980000000069</v>
      </c>
      <c r="J74">
        <f>PRICE!H73-PRICE!H74</f>
        <v>8.5100100000000225</v>
      </c>
      <c r="K74">
        <f>PRICE!I73-PRICE!I74</f>
        <v>2.970641999999998</v>
      </c>
      <c r="L74">
        <f>PRICE!J73-PRICE!J74</f>
        <v>0.44973799999999642</v>
      </c>
      <c r="M74">
        <f>PRICE!K73-PRICE!K74</f>
        <v>23.080016999999998</v>
      </c>
      <c r="N74">
        <f>PRICE!L73-PRICE!L74</f>
        <v>0.65352599999999939</v>
      </c>
      <c r="O74">
        <f>PRICE!M73-PRICE!M74</f>
        <v>0.26749400000000279</v>
      </c>
      <c r="P74">
        <f>PRICE!N73-PRICE!N74</f>
        <v>0.20000100000000032</v>
      </c>
      <c r="Q74">
        <f>PRICE!O73-PRICE!O74</f>
        <v>-0.41999799999999965</v>
      </c>
      <c r="R74">
        <f>PRICE!P73-PRICE!P74</f>
        <v>-0.10989200000000032</v>
      </c>
      <c r="S74">
        <f t="shared" si="9"/>
        <v>8351.287388007042</v>
      </c>
      <c r="T74">
        <f t="shared" si="10"/>
        <v>2.903546361765794E-2</v>
      </c>
      <c r="U74">
        <f t="shared" si="11"/>
        <v>242.48350111508407</v>
      </c>
      <c r="W74">
        <f t="shared" ref="W74:Z137" si="12">D74*$T74</f>
        <v>0.13903933722137024</v>
      </c>
      <c r="X74">
        <f t="shared" si="12"/>
        <v>-0.43233845976341923</v>
      </c>
      <c r="Y74">
        <f t="shared" si="12"/>
        <v>-8.7107261916883442E-3</v>
      </c>
      <c r="Z74">
        <f t="shared" si="12"/>
        <v>6.271668852053168E-2</v>
      </c>
      <c r="AA74">
        <f t="shared" si="8"/>
        <v>6.7314192865215464E-2</v>
      </c>
      <c r="AB74">
        <f t="shared" si="5"/>
        <v>0.31880880981261384</v>
      </c>
      <c r="AC74">
        <f t="shared" si="5"/>
        <v>0.24709208574090591</v>
      </c>
      <c r="AD74">
        <f t="shared" si="5"/>
        <v>8.6253967712086557E-2</v>
      </c>
      <c r="AE74">
        <f t="shared" si="5"/>
        <v>1.3058351336478143E-2</v>
      </c>
      <c r="AF74">
        <f t="shared" si="6"/>
        <v>0.67013899389842668</v>
      </c>
      <c r="AG74">
        <f t="shared" si="6"/>
        <v>1.8975430396193503E-2</v>
      </c>
      <c r="AH74">
        <f t="shared" si="6"/>
        <v>7.7668123049418735E-3</v>
      </c>
      <c r="AI74">
        <f t="shared" si="6"/>
        <v>5.8071217589952149E-3</v>
      </c>
      <c r="AJ74">
        <f t="shared" si="7"/>
        <v>-1.2194836648489089E-2</v>
      </c>
      <c r="AK74">
        <f t="shared" si="7"/>
        <v>-3.1907651678716757E-3</v>
      </c>
    </row>
    <row r="75" spans="3:37" x14ac:dyDescent="0.3">
      <c r="C75">
        <v>70</v>
      </c>
      <c r="D75">
        <f>PRICE!B74-PRICE!B75</f>
        <v>-1.4066159999999854</v>
      </c>
      <c r="E75">
        <f>PRICE!C74-PRICE!C75</f>
        <v>3.9799800000000687</v>
      </c>
      <c r="F75">
        <f>PRICE!D74-PRICE!D75</f>
        <v>5.0003000000003794E-2</v>
      </c>
      <c r="G75">
        <f>PRICE!E74-PRICE!E75</f>
        <v>0.45999199999999973</v>
      </c>
      <c r="H75">
        <f>PRICE!F74-PRICE!F75</f>
        <v>1.4924929999999961</v>
      </c>
      <c r="I75">
        <f>PRICE!G74-PRICE!G75</f>
        <v>-0.86999500000001717</v>
      </c>
      <c r="J75">
        <f>PRICE!H74-PRICE!H75</f>
        <v>-5.0799870000000169</v>
      </c>
      <c r="K75">
        <f>PRICE!I74-PRICE!I75</f>
        <v>3.9574890000000096</v>
      </c>
      <c r="L75">
        <f>PRICE!J74-PRICE!J75</f>
        <v>2.8682860000000119</v>
      </c>
      <c r="M75">
        <f>PRICE!K74-PRICE!K75</f>
        <v>17.51998900000001</v>
      </c>
      <c r="N75">
        <f>PRICE!L74-PRICE!L75</f>
        <v>-0.19803600000000188</v>
      </c>
      <c r="O75">
        <f>PRICE!M74-PRICE!M75</f>
        <v>4.9535999999999802E-2</v>
      </c>
      <c r="P75">
        <f>PRICE!N74-PRICE!N75</f>
        <v>-1.2800030000000007</v>
      </c>
      <c r="Q75">
        <f>PRICE!O74-PRICE!O75</f>
        <v>-0.13999900000000309</v>
      </c>
      <c r="R75">
        <f>PRICE!P74-PRICE!P75</f>
        <v>-8.9909999999999712E-2</v>
      </c>
      <c r="S75">
        <f t="shared" si="9"/>
        <v>-1093.7477157310427</v>
      </c>
      <c r="T75">
        <f t="shared" si="10"/>
        <v>2.7583690436775037E-2</v>
      </c>
      <c r="U75">
        <f t="shared" si="11"/>
        <v>-30.169598406654906</v>
      </c>
      <c r="W75">
        <f t="shared" si="12"/>
        <v>-3.8799660307414351E-2</v>
      </c>
      <c r="X75">
        <f t="shared" si="12"/>
        <v>0.10978253626455781</v>
      </c>
      <c r="Y75">
        <f t="shared" si="12"/>
        <v>1.3792672729101669E-3</v>
      </c>
      <c r="Z75">
        <f t="shared" si="12"/>
        <v>1.2688276931393015E-2</v>
      </c>
      <c r="AA75">
        <f t="shared" si="8"/>
        <v>4.116846489105358E-2</v>
      </c>
      <c r="AB75">
        <f t="shared" si="5"/>
        <v>-2.3997672761542573E-2</v>
      </c>
      <c r="AC75">
        <f t="shared" si="5"/>
        <v>-0.14012478883084198</v>
      </c>
      <c r="AD75">
        <f t="shared" si="5"/>
        <v>0.10916215148294267</v>
      </c>
      <c r="AE75">
        <f t="shared" si="5"/>
        <v>7.9117913108136054E-2</v>
      </c>
      <c r="AF75">
        <f t="shared" si="6"/>
        <v>0.48326595303170411</v>
      </c>
      <c r="AG75">
        <f t="shared" si="6"/>
        <v>-5.4625637193372331E-3</v>
      </c>
      <c r="AH75">
        <f t="shared" si="6"/>
        <v>1.3663856894760827E-3</v>
      </c>
      <c r="AI75">
        <f t="shared" si="6"/>
        <v>-3.530720651014338E-2</v>
      </c>
      <c r="AJ75">
        <f t="shared" si="7"/>
        <v>-3.8616890774581538E-3</v>
      </c>
      <c r="AK75">
        <f t="shared" si="7"/>
        <v>-2.4800496071704357E-3</v>
      </c>
    </row>
    <row r="76" spans="3:37" x14ac:dyDescent="0.3">
      <c r="C76">
        <v>71</v>
      </c>
      <c r="D76">
        <f>PRICE!B75-PRICE!B76</f>
        <v>2.3643799999999828</v>
      </c>
      <c r="E76">
        <f>PRICE!C75-PRICE!C76</f>
        <v>27.910033999999996</v>
      </c>
      <c r="F76">
        <f>PRICE!D75-PRICE!D76</f>
        <v>-0.85000600000000759</v>
      </c>
      <c r="G76">
        <f>PRICE!E75-PRICE!E76</f>
        <v>3.930008000000015</v>
      </c>
      <c r="H76">
        <f>PRICE!F75-PRICE!F76</f>
        <v>0.1194150000000036</v>
      </c>
      <c r="I76">
        <f>PRICE!G75-PRICE!G76</f>
        <v>33.549927000000025</v>
      </c>
      <c r="J76">
        <f>PRICE!H75-PRICE!H76</f>
        <v>9.9299930000000245</v>
      </c>
      <c r="K76">
        <f>PRICE!I75-PRICE!I76</f>
        <v>-0.59811400000000958</v>
      </c>
      <c r="L76">
        <f>PRICE!J75-PRICE!J76</f>
        <v>0.98939499999997338</v>
      </c>
      <c r="M76">
        <f>PRICE!K75-PRICE!K76</f>
        <v>8.5299989999999752</v>
      </c>
      <c r="N76">
        <f>PRICE!L75-PRICE!L76</f>
        <v>-0.51490099999999472</v>
      </c>
      <c r="O76">
        <f>PRICE!M75-PRICE!M76</f>
        <v>7.9257999999999384E-2</v>
      </c>
      <c r="P76">
        <f>PRICE!N75-PRICE!N76</f>
        <v>0.51000200000000007</v>
      </c>
      <c r="Q76">
        <f>PRICE!O75-PRICE!O76</f>
        <v>-0.20999899999999627</v>
      </c>
      <c r="R76">
        <f>PRICE!P75-PRICE!P76</f>
        <v>0.16983099999999851</v>
      </c>
      <c r="S76">
        <f t="shared" si="9"/>
        <v>6131.2523785750564</v>
      </c>
      <c r="T76">
        <f t="shared" si="10"/>
        <v>2.6204505914936286E-2</v>
      </c>
      <c r="U76">
        <f t="shared" si="11"/>
        <v>160.66643922033722</v>
      </c>
      <c r="W76">
        <f t="shared" si="12"/>
        <v>6.1957409695156604E-2</v>
      </c>
      <c r="X76">
        <f t="shared" si="12"/>
        <v>0.73136865103907278</v>
      </c>
      <c r="Y76">
        <f t="shared" si="12"/>
        <v>-2.2273987254731533E-2</v>
      </c>
      <c r="Z76">
        <f t="shared" si="12"/>
        <v>0.10298391788174732</v>
      </c>
      <c r="AA76">
        <f t="shared" si="8"/>
        <v>3.129211073832211E-3</v>
      </c>
      <c r="AB76">
        <f t="shared" si="5"/>
        <v>0.8791592605171813</v>
      </c>
      <c r="AC76">
        <f t="shared" si="5"/>
        <v>0.26021056030377654</v>
      </c>
      <c r="AD76">
        <f t="shared" si="5"/>
        <v>-1.5673281850806454E-2</v>
      </c>
      <c r="AE76">
        <f t="shared" si="5"/>
        <v>2.592660712970769E-2</v>
      </c>
      <c r="AF76">
        <f t="shared" si="6"/>
        <v>0.22352440924989994</v>
      </c>
      <c r="AG76">
        <f t="shared" si="6"/>
        <v>-1.3492726300106471E-2</v>
      </c>
      <c r="AH76">
        <f t="shared" si="6"/>
        <v>2.0769167298060041E-3</v>
      </c>
      <c r="AI76">
        <f t="shared" si="6"/>
        <v>1.3364350425629338E-2</v>
      </c>
      <c r="AJ76">
        <f t="shared" si="7"/>
        <v>-5.5029200376306075E-3</v>
      </c>
      <c r="AK76">
        <f t="shared" si="7"/>
        <v>4.4503374440395052E-3</v>
      </c>
    </row>
    <row r="77" spans="3:37" x14ac:dyDescent="0.3">
      <c r="C77">
        <v>72</v>
      </c>
      <c r="D77">
        <f>PRICE!B76-PRICE!B77</f>
        <v>-2.9131160000000023</v>
      </c>
      <c r="E77">
        <f>PRICE!C76-PRICE!C77</f>
        <v>-23.040038999999979</v>
      </c>
      <c r="F77">
        <f>PRICE!D76-PRICE!D77</f>
        <v>-1.6999969999999962</v>
      </c>
      <c r="G77">
        <f>PRICE!E76-PRICE!E77</f>
        <v>-1.1100010000000111</v>
      </c>
      <c r="H77">
        <f>PRICE!F76-PRICE!F77</f>
        <v>-1.9104159999999979</v>
      </c>
      <c r="I77">
        <f>PRICE!G76-PRICE!G77</f>
        <v>-6.7099610000000212</v>
      </c>
      <c r="J77">
        <f>PRICE!H76-PRICE!H77</f>
        <v>-3.9100040000000149</v>
      </c>
      <c r="K77">
        <f>PRICE!I76-PRICE!I77</f>
        <v>-4.0272820000000138</v>
      </c>
      <c r="L77">
        <f>PRICE!J76-PRICE!J77</f>
        <v>-3.8376919999999757</v>
      </c>
      <c r="M77">
        <f>PRICE!K76-PRICE!K77</f>
        <v>12.75</v>
      </c>
      <c r="N77">
        <f>PRICE!L76-PRICE!L77</f>
        <v>-6.9313000000008174E-2</v>
      </c>
      <c r="O77">
        <f>PRICE!M76-PRICE!M77</f>
        <v>-0.2575870000000009</v>
      </c>
      <c r="P77">
        <f>PRICE!N76-PRICE!N77</f>
        <v>-1.7200009999999963</v>
      </c>
      <c r="Q77">
        <f>PRICE!O76-PRICE!O77</f>
        <v>-0.5</v>
      </c>
      <c r="R77">
        <f>PRICE!P76-PRICE!P77</f>
        <v>3.9960000000000662E-2</v>
      </c>
      <c r="S77">
        <f t="shared" si="9"/>
        <v>-12083.833807898758</v>
      </c>
      <c r="T77">
        <f t="shared" si="10"/>
        <v>2.4894280619189475E-2</v>
      </c>
      <c r="U77">
        <f t="shared" si="11"/>
        <v>-300.81834976948062</v>
      </c>
      <c r="W77">
        <f t="shared" si="12"/>
        <v>-7.2519927180250826E-2</v>
      </c>
      <c r="X77">
        <f t="shared" si="12"/>
        <v>-0.57356519634306913</v>
      </c>
      <c r="Y77">
        <f t="shared" si="12"/>
        <v>-4.2320202369780159E-2</v>
      </c>
      <c r="Z77">
        <f t="shared" si="12"/>
        <v>-2.7632676381581213E-2</v>
      </c>
      <c r="AA77">
        <f t="shared" si="8"/>
        <v>-4.7558432003389425E-2</v>
      </c>
      <c r="AB77">
        <f t="shared" si="5"/>
        <v>-0.16703965207781776</v>
      </c>
      <c r="AC77">
        <f t="shared" si="5"/>
        <v>-9.7336736798153703E-2</v>
      </c>
      <c r="AD77">
        <f t="shared" si="5"/>
        <v>-0.10025628824061097</v>
      </c>
      <c r="AE77">
        <f t="shared" si="5"/>
        <v>-9.5536581578017893E-2</v>
      </c>
      <c r="AF77">
        <f t="shared" si="6"/>
        <v>0.31740207789466579</v>
      </c>
      <c r="AG77">
        <f t="shared" si="6"/>
        <v>-1.7254972725580836E-3</v>
      </c>
      <c r="AH77">
        <f t="shared" si="6"/>
        <v>-6.4124430618551819E-3</v>
      </c>
      <c r="AI77">
        <f t="shared" si="6"/>
        <v>-4.2818187559286423E-2</v>
      </c>
      <c r="AJ77">
        <f t="shared" si="7"/>
        <v>-1.2447140309594738E-2</v>
      </c>
      <c r="AK77">
        <f t="shared" si="7"/>
        <v>9.947754535428279E-4</v>
      </c>
    </row>
    <row r="78" spans="3:37" x14ac:dyDescent="0.3">
      <c r="C78">
        <v>73</v>
      </c>
      <c r="D78">
        <f>PRICE!B77-PRICE!B78</f>
        <v>6.6841730000000439</v>
      </c>
      <c r="E78">
        <f>PRICE!C77-PRICE!C78</f>
        <v>50.170043999999962</v>
      </c>
      <c r="F78">
        <f>PRICE!D77-PRICE!D78</f>
        <v>3.569991999999985</v>
      </c>
      <c r="G78">
        <f>PRICE!E77-PRICE!E78</f>
        <v>4.5299990000000037</v>
      </c>
      <c r="H78">
        <f>PRICE!F77-PRICE!F78</f>
        <v>3.8705449999999928</v>
      </c>
      <c r="I78">
        <f>PRICE!G77-PRICE!G78</f>
        <v>30.349975000000086</v>
      </c>
      <c r="J78">
        <f>PRICE!H77-PRICE!H78</f>
        <v>6.2399910000000318</v>
      </c>
      <c r="K78">
        <f>PRICE!I77-PRICE!I78</f>
        <v>21.990569999999991</v>
      </c>
      <c r="L78">
        <f>PRICE!J77-PRICE!J78</f>
        <v>4.6072379999999953</v>
      </c>
      <c r="M78">
        <f>PRICE!K77-PRICE!K78</f>
        <v>11.930023000000006</v>
      </c>
      <c r="N78">
        <f>PRICE!L77-PRICE!L78</f>
        <v>-0.26734899999999584</v>
      </c>
      <c r="O78">
        <f>PRICE!M77-PRICE!M78</f>
        <v>0.23777300000000068</v>
      </c>
      <c r="P78">
        <f>PRICE!N77-PRICE!N78</f>
        <v>0.90000199999999353</v>
      </c>
      <c r="Q78">
        <f>PRICE!O77-PRICE!O78</f>
        <v>3.2399970000000025</v>
      </c>
      <c r="R78">
        <f>PRICE!P77-PRICE!P78</f>
        <v>0.76923599999999936</v>
      </c>
      <c r="S78">
        <f t="shared" si="9"/>
        <v>26274.779090146665</v>
      </c>
      <c r="T78">
        <f t="shared" si="10"/>
        <v>2.364956658823E-2</v>
      </c>
      <c r="U78">
        <f t="shared" si="11"/>
        <v>621.38713768345679</v>
      </c>
      <c r="W78">
        <f t="shared" si="12"/>
        <v>0.15807779445075013</v>
      </c>
      <c r="X78">
        <f t="shared" si="12"/>
        <v>1.186499796312428</v>
      </c>
      <c r="Y78">
        <f t="shared" si="12"/>
        <v>8.4428763523448039E-2</v>
      </c>
      <c r="Z78">
        <f t="shared" si="12"/>
        <v>0.10713251299511539</v>
      </c>
      <c r="AA78">
        <f t="shared" si="8"/>
        <v>9.1536711710240512E-2</v>
      </c>
      <c r="AB78">
        <f t="shared" si="5"/>
        <v>0.71776375471361786</v>
      </c>
      <c r="AC78">
        <f t="shared" si="5"/>
        <v>0.14757308266445665</v>
      </c>
      <c r="AD78">
        <f t="shared" si="5"/>
        <v>0.52006744952813277</v>
      </c>
      <c r="AE78">
        <f t="shared" si="5"/>
        <v>0.1089591818688235</v>
      </c>
      <c r="AF78">
        <f t="shared" si="6"/>
        <v>0.28213987333761553</v>
      </c>
      <c r="AG78">
        <f t="shared" si="6"/>
        <v>-6.3226879777966037E-3</v>
      </c>
      <c r="AH78">
        <f t="shared" si="6"/>
        <v>5.6232283963832275E-3</v>
      </c>
      <c r="AI78">
        <f t="shared" si="6"/>
        <v>2.1284657228540022E-2</v>
      </c>
      <c r="AJ78">
        <f t="shared" si="7"/>
        <v>7.6624524797165486E-2</v>
      </c>
      <c r="AK78">
        <f t="shared" si="7"/>
        <v>1.8192098004063677E-2</v>
      </c>
    </row>
    <row r="79" spans="3:37" x14ac:dyDescent="0.3">
      <c r="C79">
        <v>74</v>
      </c>
      <c r="D79">
        <f>PRICE!B78-PRICE!B79</f>
        <v>2.1249389999999835</v>
      </c>
      <c r="E79">
        <f>PRICE!C78-PRICE!C79</f>
        <v>0.9499510000000555</v>
      </c>
      <c r="F79">
        <f>PRICE!D78-PRICE!D79</f>
        <v>0.86000100000001112</v>
      </c>
      <c r="G79">
        <f>PRICE!E78-PRICE!E79</f>
        <v>0.83999600000001351</v>
      </c>
      <c r="H79">
        <f>PRICE!F78-PRICE!F79</f>
        <v>1.0646509999999978</v>
      </c>
      <c r="I79">
        <f>PRICE!G78-PRICE!G79</f>
        <v>0.88000499999998283</v>
      </c>
      <c r="J79">
        <f>PRICE!H78-PRICE!H79</f>
        <v>0.26000899999996818</v>
      </c>
      <c r="K79">
        <f>PRICE!I78-PRICE!I79</f>
        <v>3.0404050000000211</v>
      </c>
      <c r="L79">
        <f>PRICE!J78-PRICE!J79</f>
        <v>2.9782109999999875</v>
      </c>
      <c r="M79">
        <f>PRICE!K78-PRICE!K79</f>
        <v>3.6299750000000017</v>
      </c>
      <c r="N79">
        <f>PRICE!L78-PRICE!L79</f>
        <v>0.61391500000000576</v>
      </c>
      <c r="O79">
        <f>PRICE!M78-PRICE!M79</f>
        <v>5.9442999999998136E-2</v>
      </c>
      <c r="P79">
        <f>PRICE!N78-PRICE!N79</f>
        <v>0.4799990000000065</v>
      </c>
      <c r="Q79">
        <f>PRICE!O78-PRICE!O79</f>
        <v>0.34000099999999378</v>
      </c>
      <c r="R79">
        <f>PRICE!P78-PRICE!P79</f>
        <v>7.9921000000000575E-2</v>
      </c>
      <c r="S79">
        <f t="shared" si="9"/>
        <v>6655.1188072692194</v>
      </c>
      <c r="T79">
        <f t="shared" si="10"/>
        <v>2.2467088258818501E-2</v>
      </c>
      <c r="U79">
        <f t="shared" si="11"/>
        <v>149.52114161584046</v>
      </c>
      <c r="W79">
        <f t="shared" si="12"/>
        <v>4.7741192057605158E-2</v>
      </c>
      <c r="X79">
        <f t="shared" si="12"/>
        <v>2.1342632958554139E-2</v>
      </c>
      <c r="Y79">
        <f t="shared" si="12"/>
        <v>1.9321718369672419E-2</v>
      </c>
      <c r="Z79">
        <f t="shared" si="12"/>
        <v>1.8872264269054809E-2</v>
      </c>
      <c r="AA79">
        <f t="shared" si="8"/>
        <v>2.3919607981839328E-2</v>
      </c>
      <c r="AB79">
        <f t="shared" si="5"/>
        <v>1.9771150003201191E-2</v>
      </c>
      <c r="AC79">
        <f t="shared" si="5"/>
        <v>5.841645151086425E-3</v>
      </c>
      <c r="AD79">
        <f t="shared" si="5"/>
        <v>6.8309047477553536E-2</v>
      </c>
      <c r="AE79">
        <f t="shared" si="5"/>
        <v>6.6911729390383826E-2</v>
      </c>
      <c r="AF79">
        <f t="shared" si="6"/>
        <v>8.1554968702304734E-2</v>
      </c>
      <c r="AG79">
        <f t="shared" si="6"/>
        <v>1.379288248841269E-2</v>
      </c>
      <c r="AH79">
        <f t="shared" si="6"/>
        <v>1.3355111273689064E-3</v>
      </c>
      <c r="AI79">
        <f t="shared" si="6"/>
        <v>1.0784179897144768E-2</v>
      </c>
      <c r="AJ79">
        <f t="shared" si="7"/>
        <v>7.6388324750864094E-3</v>
      </c>
      <c r="AK79">
        <f t="shared" si="7"/>
        <v>1.7955921607330464E-3</v>
      </c>
    </row>
    <row r="80" spans="3:37" x14ac:dyDescent="0.3">
      <c r="C80">
        <v>75</v>
      </c>
      <c r="D80">
        <f>PRICE!B79-PRICE!B80</f>
        <v>1.7159419999999841</v>
      </c>
      <c r="E80">
        <f>PRICE!C79-PRICE!C80</f>
        <v>-22.910033999999996</v>
      </c>
      <c r="F80">
        <f>PRICE!D79-PRICE!D80</f>
        <v>-1.9799959999999999</v>
      </c>
      <c r="G80">
        <f>PRICE!E79-PRICE!E80</f>
        <v>-3.6900020000000211</v>
      </c>
      <c r="H80">
        <f>PRICE!F79-PRICE!F80</f>
        <v>-2.3780360000000087</v>
      </c>
      <c r="I80">
        <f>PRICE!G79-PRICE!G80</f>
        <v>-15.75</v>
      </c>
      <c r="J80">
        <f>PRICE!H79-PRICE!H80</f>
        <v>-5.7799979999999778</v>
      </c>
      <c r="K80">
        <f>PRICE!I79-PRICE!I80</f>
        <v>-2.5120540000000346</v>
      </c>
      <c r="L80">
        <f>PRICE!J79-PRICE!J80</f>
        <v>-4.5472570000000019</v>
      </c>
      <c r="M80">
        <f>PRICE!K79-PRICE!K80</f>
        <v>-15.679992999999968</v>
      </c>
      <c r="N80">
        <f>PRICE!L79-PRICE!L80</f>
        <v>-2.4754719999999963</v>
      </c>
      <c r="O80">
        <f>PRICE!M79-PRICE!M80</f>
        <v>-3.9628999999997916E-2</v>
      </c>
      <c r="P80">
        <f>PRICE!N79-PRICE!N80</f>
        <v>-7.0000000000000284E-2</v>
      </c>
      <c r="Q80">
        <f>PRICE!O79-PRICE!O80</f>
        <v>-0.65999999999999659</v>
      </c>
      <c r="R80">
        <f>PRICE!P79-PRICE!P80</f>
        <v>-9.9900999999999129E-2</v>
      </c>
      <c r="S80">
        <f t="shared" si="9"/>
        <v>-11335.189298242671</v>
      </c>
      <c r="T80">
        <f t="shared" si="10"/>
        <v>2.1343733845877573E-2</v>
      </c>
      <c r="U80">
        <f t="shared" si="11"/>
        <v>-241.93526347433135</v>
      </c>
      <c r="W80">
        <f t="shared" si="12"/>
        <v>3.6624609342962515E-2</v>
      </c>
      <c r="X80">
        <f t="shared" si="12"/>
        <v>-0.48898566809600585</v>
      </c>
      <c r="Y80">
        <f t="shared" si="12"/>
        <v>-4.226050763990221E-2</v>
      </c>
      <c r="Z80">
        <f t="shared" si="12"/>
        <v>-7.8758420578756386E-2</v>
      </c>
      <c r="AA80">
        <f t="shared" si="8"/>
        <v>-5.0756167459915506E-2</v>
      </c>
      <c r="AB80">
        <f t="shared" si="5"/>
        <v>-0.33616380807257179</v>
      </c>
      <c r="AC80">
        <f t="shared" si="5"/>
        <v>-0.1233667389417042</v>
      </c>
      <c r="AD80">
        <f t="shared" si="5"/>
        <v>-5.3616611982472882E-2</v>
      </c>
      <c r="AE80">
        <f t="shared" si="5"/>
        <v>-9.7055443136803754E-2</v>
      </c>
      <c r="AF80">
        <f t="shared" si="6"/>
        <v>-0.33466959729722273</v>
      </c>
      <c r="AG80">
        <f t="shared" si="6"/>
        <v>-5.2835815510922167E-2</v>
      </c>
      <c r="AH80">
        <f t="shared" si="6"/>
        <v>-8.4583082857823781E-4</v>
      </c>
      <c r="AI80">
        <f t="shared" si="6"/>
        <v>-1.4940613692114363E-3</v>
      </c>
      <c r="AJ80">
        <f t="shared" si="7"/>
        <v>-1.4086864338279126E-2</v>
      </c>
      <c r="AK80">
        <f t="shared" si="7"/>
        <v>-2.1322603549369969E-3</v>
      </c>
    </row>
    <row r="81" spans="3:37" x14ac:dyDescent="0.3">
      <c r="C81">
        <v>76</v>
      </c>
      <c r="D81">
        <f>PRICE!B80-PRICE!B81</f>
        <v>-0.10977100000002338</v>
      </c>
      <c r="E81">
        <f>PRICE!C80-PRICE!C81</f>
        <v>1.0300290000000132</v>
      </c>
      <c r="F81">
        <f>PRICE!D80-PRICE!D81</f>
        <v>5.0003000000003794E-2</v>
      </c>
      <c r="G81">
        <f>PRICE!E80-PRICE!E81</f>
        <v>0.31001299999999787</v>
      </c>
      <c r="H81">
        <f>PRICE!F80-PRICE!F81</f>
        <v>3.9795000000026448E-2</v>
      </c>
      <c r="I81">
        <f>PRICE!G80-PRICE!G81</f>
        <v>-8.5100090000000819</v>
      </c>
      <c r="J81">
        <f>PRICE!H80-PRICE!H81</f>
        <v>-3.5400089999999977</v>
      </c>
      <c r="K81">
        <f>PRICE!I80-PRICE!I81</f>
        <v>-0.16946500000000242</v>
      </c>
      <c r="L81">
        <f>PRICE!J80-PRICE!J81</f>
        <v>-2.318634000000003</v>
      </c>
      <c r="M81">
        <f>PRICE!K80-PRICE!K81</f>
        <v>-0.55999700000000985</v>
      </c>
      <c r="N81">
        <f>PRICE!L80-PRICE!L81</f>
        <v>-9.902200000000505E-2</v>
      </c>
      <c r="O81">
        <f>PRICE!M80-PRICE!M81</f>
        <v>-0.15851599999999877</v>
      </c>
      <c r="P81">
        <f>PRICE!N80-PRICE!N81</f>
        <v>-1.0299980000000062</v>
      </c>
      <c r="Q81">
        <f>PRICE!O80-PRICE!O81</f>
        <v>-0.45000100000000032</v>
      </c>
      <c r="R81">
        <f>PRICE!P80-PRICE!P81</f>
        <v>-4.9950000000000827E-2</v>
      </c>
      <c r="S81">
        <f t="shared" si="9"/>
        <v>-6093.6398575875537</v>
      </c>
      <c r="T81">
        <f t="shared" si="10"/>
        <v>2.0276547153583693E-2</v>
      </c>
      <c r="U81">
        <f t="shared" si="11"/>
        <v>-123.55797590933105</v>
      </c>
      <c r="W81">
        <f t="shared" si="12"/>
        <v>-2.2257768575965095E-3</v>
      </c>
      <c r="X81">
        <f t="shared" si="12"/>
        <v>2.0885431588058924E-2</v>
      </c>
      <c r="Y81">
        <f t="shared" si="12"/>
        <v>1.0138881873207224E-3</v>
      </c>
      <c r="Z81">
        <f t="shared" si="12"/>
        <v>6.2859932127238985E-3</v>
      </c>
      <c r="AA81">
        <f t="shared" si="8"/>
        <v>8.0690519397739937E-4</v>
      </c>
      <c r="AB81">
        <f t="shared" si="5"/>
        <v>-0.17255359876592327</v>
      </c>
      <c r="AC81">
        <f t="shared" si="5"/>
        <v>-7.1779159412610608E-2</v>
      </c>
      <c r="AD81">
        <f t="shared" si="5"/>
        <v>-3.4361650633821096E-3</v>
      </c>
      <c r="AE81">
        <f t="shared" si="5"/>
        <v>-4.7013891632902434E-2</v>
      </c>
      <c r="AF81">
        <f t="shared" si="6"/>
        <v>-1.1354805576365607E-2</v>
      </c>
      <c r="AG81">
        <f t="shared" si="6"/>
        <v>-2.0078242522422671E-3</v>
      </c>
      <c r="AH81">
        <f t="shared" si="6"/>
        <v>-3.2141571485974478E-3</v>
      </c>
      <c r="AI81">
        <f t="shared" si="6"/>
        <v>-2.0884803015097021E-2</v>
      </c>
      <c r="AJ81">
        <f t="shared" si="7"/>
        <v>-9.1244664956598217E-3</v>
      </c>
      <c r="AK81">
        <f t="shared" si="7"/>
        <v>-1.0128135303215222E-3</v>
      </c>
    </row>
    <row r="82" spans="3:37" x14ac:dyDescent="0.3">
      <c r="C82">
        <v>77</v>
      </c>
      <c r="D82">
        <f>PRICE!B81-PRICE!B82</f>
        <v>5.6266780000000267</v>
      </c>
      <c r="E82">
        <f>PRICE!C81-PRICE!C82</f>
        <v>79.56005899999991</v>
      </c>
      <c r="F82">
        <f>PRICE!D81-PRICE!D82</f>
        <v>0.41000399999998649</v>
      </c>
      <c r="G82">
        <f>PRICE!E81-PRICE!E82</f>
        <v>2.669998000000021</v>
      </c>
      <c r="H82">
        <f>PRICE!F81-PRICE!F82</f>
        <v>1.7014459999999758</v>
      </c>
      <c r="I82">
        <f>PRICE!G81-PRICE!G82</f>
        <v>16.83996500000012</v>
      </c>
      <c r="J82">
        <f>PRICE!H81-PRICE!H82</f>
        <v>-0.57000700000003235</v>
      </c>
      <c r="K82">
        <f>PRICE!I81-PRICE!I82</f>
        <v>5.3929750000000354</v>
      </c>
      <c r="L82">
        <f>PRICE!J81-PRICE!J82</f>
        <v>0.56967200000002549</v>
      </c>
      <c r="M82">
        <f>PRICE!K81-PRICE!K82</f>
        <v>5.6900019999999927</v>
      </c>
      <c r="N82">
        <f>PRICE!L81-PRICE!L82</f>
        <v>0.70303400000000238</v>
      </c>
      <c r="O82">
        <f>PRICE!M81-PRICE!M82</f>
        <v>9.907299999999708E-2</v>
      </c>
      <c r="P82">
        <f>PRICE!N81-PRICE!N82</f>
        <v>1.1799960000000027</v>
      </c>
      <c r="Q82">
        <f>PRICE!O81-PRICE!O82</f>
        <v>9.0000000000003411E-2</v>
      </c>
      <c r="R82">
        <f>PRICE!P81-PRICE!P82</f>
        <v>3.9960000000000662E-2</v>
      </c>
      <c r="S82">
        <f t="shared" si="9"/>
        <v>11370.625669537852</v>
      </c>
      <c r="T82">
        <f t="shared" si="10"/>
        <v>1.926271979590451E-2</v>
      </c>
      <c r="U82">
        <f t="shared" si="11"/>
        <v>219.02917617642677</v>
      </c>
      <c r="W82">
        <f t="shared" si="12"/>
        <v>0.10838512169578091</v>
      </c>
      <c r="X82">
        <f t="shared" si="12"/>
        <v>1.532543123462629</v>
      </c>
      <c r="Y82">
        <f t="shared" si="12"/>
        <v>7.8977921671997721E-3</v>
      </c>
      <c r="Z82">
        <f t="shared" si="12"/>
        <v>5.1431423329625851E-2</v>
      </c>
      <c r="AA82">
        <f t="shared" si="8"/>
        <v>3.2774477545862081E-2</v>
      </c>
      <c r="AB82">
        <f t="shared" si="5"/>
        <v>0.32438352716784141</v>
      </c>
      <c r="AC82">
        <f t="shared" si="5"/>
        <v>-1.0979885122704765E-2</v>
      </c>
      <c r="AD82">
        <f t="shared" si="5"/>
        <v>0.10388336629131881</v>
      </c>
      <c r="AE82">
        <f t="shared" si="5"/>
        <v>1.0973432111573004E-2</v>
      </c>
      <c r="AF82">
        <f t="shared" si="6"/>
        <v>0.10960491416413612</v>
      </c>
      <c r="AG82">
        <f t="shared" si="6"/>
        <v>1.3542346948993977E-2</v>
      </c>
      <c r="AH82">
        <f t="shared" si="6"/>
        <v>1.9084154383395913E-3</v>
      </c>
      <c r="AI82">
        <f t="shared" si="6"/>
        <v>2.2729932308288191E-2</v>
      </c>
      <c r="AJ82">
        <f t="shared" si="7"/>
        <v>1.7336447816314717E-3</v>
      </c>
      <c r="AK82">
        <f t="shared" si="7"/>
        <v>7.69738283044357E-4</v>
      </c>
    </row>
    <row r="83" spans="3:37" x14ac:dyDescent="0.3">
      <c r="C83">
        <v>78</v>
      </c>
      <c r="D83">
        <f>PRICE!B82-PRICE!B83</f>
        <v>0.26934799999997949</v>
      </c>
      <c r="E83">
        <f>PRICE!C82-PRICE!C83</f>
        <v>-3.7900389999999788</v>
      </c>
      <c r="F83">
        <f>PRICE!D82-PRICE!D83</f>
        <v>0.61000000000001364</v>
      </c>
      <c r="G83">
        <f>PRICE!E82-PRICE!E83</f>
        <v>-1.0599980000000073</v>
      </c>
      <c r="H83">
        <f>PRICE!F82-PRICE!F83</f>
        <v>-0.90545599999998672</v>
      </c>
      <c r="I83">
        <f>PRICE!G82-PRICE!G83</f>
        <v>-5.2799070000000938</v>
      </c>
      <c r="J83">
        <f>PRICE!H82-PRICE!H83</f>
        <v>0.10000600000000759</v>
      </c>
      <c r="K83">
        <f>PRICE!I82-PRICE!I83</f>
        <v>-2.4921260000000416</v>
      </c>
      <c r="L83">
        <f>PRICE!J82-PRICE!J83</f>
        <v>-0.19989000000001056</v>
      </c>
      <c r="M83">
        <f>PRICE!K82-PRICE!K83</f>
        <v>6.0299989999999752</v>
      </c>
      <c r="N83">
        <f>PRICE!L82-PRICE!L83</f>
        <v>-0.60401199999999733</v>
      </c>
      <c r="O83">
        <f>PRICE!M82-PRICE!M83</f>
        <v>2.972300000000061E-2</v>
      </c>
      <c r="P83">
        <f>PRICE!N82-PRICE!N83</f>
        <v>0.37000299999999697</v>
      </c>
      <c r="Q83">
        <f>PRICE!O82-PRICE!O83</f>
        <v>1.0800019999999932</v>
      </c>
      <c r="R83">
        <f>PRICE!P82-PRICE!P83</f>
        <v>2.996999999999872E-2</v>
      </c>
      <c r="S83">
        <f t="shared" si="9"/>
        <v>2151.4025112094928</v>
      </c>
      <c r="T83">
        <f t="shared" si="10"/>
        <v>1.8299583806109285E-2</v>
      </c>
      <c r="U83">
        <f t="shared" si="11"/>
        <v>39.369770554552083</v>
      </c>
      <c r="W83">
        <f t="shared" si="12"/>
        <v>4.9289562990075487E-3</v>
      </c>
      <c r="X83">
        <f t="shared" si="12"/>
        <v>-6.9356136308922234E-2</v>
      </c>
      <c r="Y83">
        <f t="shared" si="12"/>
        <v>1.1162746121726913E-2</v>
      </c>
      <c r="Z83">
        <f t="shared" si="12"/>
        <v>-1.9397522235308363E-2</v>
      </c>
      <c r="AA83">
        <f t="shared" si="8"/>
        <v>-1.6569467954744246E-2</v>
      </c>
      <c r="AB83">
        <f t="shared" si="5"/>
        <v>-9.6620100634964776E-2</v>
      </c>
      <c r="AC83">
        <f t="shared" si="5"/>
        <v>1.8300681781139041E-3</v>
      </c>
      <c r="AD83">
        <f t="shared" si="5"/>
        <v>-4.5604868592384669E-2</v>
      </c>
      <c r="AE83">
        <f t="shared" si="5"/>
        <v>-3.6579038070033783E-3</v>
      </c>
      <c r="AF83">
        <f t="shared" si="6"/>
        <v>0.11034647205125472</v>
      </c>
      <c r="AG83">
        <f t="shared" si="6"/>
        <v>-1.1053168213895632E-2</v>
      </c>
      <c r="AH83">
        <f t="shared" si="6"/>
        <v>5.4391852946899741E-4</v>
      </c>
      <c r="AI83">
        <f t="shared" si="6"/>
        <v>6.770900907011798E-3</v>
      </c>
      <c r="AJ83">
        <f t="shared" si="7"/>
        <v>1.9763587109765515E-2</v>
      </c>
      <c r="AK83">
        <f t="shared" si="7"/>
        <v>5.4843852666907179E-4</v>
      </c>
    </row>
    <row r="84" spans="3:37" x14ac:dyDescent="0.3">
      <c r="C84">
        <v>79</v>
      </c>
      <c r="D84">
        <f>PRICE!B83-PRICE!B84</f>
        <v>4.5491949999999974</v>
      </c>
      <c r="E84">
        <f>PRICE!C83-PRICE!C84</f>
        <v>6.5</v>
      </c>
      <c r="F84">
        <f>PRICE!D83-PRICE!D84</f>
        <v>-2.2000120000000152</v>
      </c>
      <c r="G84">
        <f>PRICE!E83-PRICE!E84</f>
        <v>-0.12001000000000772</v>
      </c>
      <c r="H84">
        <f>PRICE!F83-PRICE!F84</f>
        <v>3.5521540000000016</v>
      </c>
      <c r="I84">
        <f>PRICE!G83-PRICE!G84</f>
        <v>-0.75</v>
      </c>
      <c r="J84">
        <f>PRICE!H83-PRICE!H84</f>
        <v>-3.7999879999999848</v>
      </c>
      <c r="K84">
        <f>PRICE!I83-PRICE!I84</f>
        <v>-1.804320999999959</v>
      </c>
      <c r="L84">
        <f>PRICE!J83-PRICE!J84</f>
        <v>-0.54965200000000891</v>
      </c>
      <c r="M84">
        <f>PRICE!K83-PRICE!K84</f>
        <v>13.63000500000004</v>
      </c>
      <c r="N84">
        <f>PRICE!L83-PRICE!L84</f>
        <v>1.5248869999999926</v>
      </c>
      <c r="O84">
        <f>PRICE!M83-PRICE!M84</f>
        <v>0</v>
      </c>
      <c r="P84">
        <f>PRICE!N83-PRICE!N84</f>
        <v>0.84000000000000341</v>
      </c>
      <c r="Q84">
        <f>PRICE!O83-PRICE!O84</f>
        <v>1.3099970000000027</v>
      </c>
      <c r="R84">
        <f>PRICE!P83-PRICE!P84</f>
        <v>0.12987200000000065</v>
      </c>
      <c r="S84">
        <f t="shared" si="9"/>
        <v>6976.2290987137203</v>
      </c>
      <c r="T84">
        <f t="shared" si="10"/>
        <v>1.7384604615803819E-2</v>
      </c>
      <c r="U84">
        <f t="shared" si="11"/>
        <v>121.27898459040345</v>
      </c>
      <c r="W84">
        <f t="shared" si="12"/>
        <v>7.9085956395191614E-2</v>
      </c>
      <c r="X84">
        <f t="shared" si="12"/>
        <v>0.11299993000272482</v>
      </c>
      <c r="Y84">
        <f t="shared" si="12"/>
        <v>-3.8246338770024056E-2</v>
      </c>
      <c r="Z84">
        <f t="shared" si="12"/>
        <v>-2.0863263999427507E-3</v>
      </c>
      <c r="AA84">
        <f t="shared" si="8"/>
        <v>6.1752792824446026E-2</v>
      </c>
      <c r="AB84">
        <f t="shared" si="5"/>
        <v>-1.3038453461852863E-2</v>
      </c>
      <c r="AC84">
        <f t="shared" si="5"/>
        <v>-6.6061288924798858E-2</v>
      </c>
      <c r="AD84">
        <f t="shared" si="5"/>
        <v>-3.136740718499105E-2</v>
      </c>
      <c r="AE84">
        <f t="shared" ref="AE84:AH147" si="13">L84*$T84</f>
        <v>-9.5554826962859565E-3</v>
      </c>
      <c r="AF84">
        <f t="shared" si="6"/>
        <v>0.23695224783642982</v>
      </c>
      <c r="AG84">
        <f t="shared" si="6"/>
        <v>2.6509557578779108E-2</v>
      </c>
      <c r="AH84">
        <f t="shared" si="6"/>
        <v>0</v>
      </c>
      <c r="AI84">
        <f t="shared" ref="AI84:AK147" si="14">P84*$T84</f>
        <v>1.4603067877275267E-2</v>
      </c>
      <c r="AJ84">
        <f t="shared" si="7"/>
        <v>2.2773779892889204E-2</v>
      </c>
      <c r="AK84">
        <f t="shared" si="7"/>
        <v>2.2577733706636849E-3</v>
      </c>
    </row>
    <row r="85" spans="3:37" x14ac:dyDescent="0.3">
      <c r="C85">
        <v>80</v>
      </c>
      <c r="D85">
        <f>PRICE!B84-PRICE!B85</f>
        <v>-0.57861399999995911</v>
      </c>
      <c r="E85">
        <f>PRICE!C84-PRICE!C85</f>
        <v>-5.7800290000000132</v>
      </c>
      <c r="F85">
        <f>PRICE!D84-PRICE!D85</f>
        <v>0.73001100000001884</v>
      </c>
      <c r="G85">
        <f>PRICE!E84-PRICE!E85</f>
        <v>0.24000499999999647</v>
      </c>
      <c r="H85">
        <f>PRICE!F84-PRICE!F85</f>
        <v>1.0944829999999968</v>
      </c>
      <c r="I85">
        <f>PRICE!G84-PRICE!G85</f>
        <v>-6.4500729999999749</v>
      </c>
      <c r="J85">
        <f>PRICE!H84-PRICE!H85</f>
        <v>4.6799929999999677</v>
      </c>
      <c r="K85">
        <f>PRICE!I84-PRICE!I85</f>
        <v>-2.0036630000000173</v>
      </c>
      <c r="L85">
        <f>PRICE!J84-PRICE!J85</f>
        <v>3.9076379999999915</v>
      </c>
      <c r="M85">
        <f>PRICE!K84-PRICE!K85</f>
        <v>1.5499869999999873</v>
      </c>
      <c r="N85">
        <f>PRICE!L84-PRICE!L85</f>
        <v>-1.1486129999999974</v>
      </c>
      <c r="O85">
        <f>PRICE!M84-PRICE!M85</f>
        <v>0.2575850000000024</v>
      </c>
      <c r="P85">
        <f>PRICE!N84-PRICE!N85</f>
        <v>-0.27000000000000313</v>
      </c>
      <c r="Q85">
        <f>PRICE!O84-PRICE!O85</f>
        <v>1.3200000000000003</v>
      </c>
      <c r="R85">
        <f>PRICE!P84-PRICE!P85</f>
        <v>0</v>
      </c>
      <c r="S85">
        <f t="shared" si="9"/>
        <v>3561.9072417637017</v>
      </c>
      <c r="T85">
        <f t="shared" si="10"/>
        <v>1.6515374385013628E-2</v>
      </c>
      <c r="U85">
        <f t="shared" si="11"/>
        <v>58.826231622418781</v>
      </c>
      <c r="W85">
        <f t="shared" si="12"/>
        <v>-9.5560268344095992E-3</v>
      </c>
      <c r="X85">
        <f t="shared" si="12"/>
        <v>-9.5459342891236157E-2</v>
      </c>
      <c r="Y85">
        <f t="shared" si="12"/>
        <v>1.2056404970178495E-2</v>
      </c>
      <c r="Z85">
        <f t="shared" si="12"/>
        <v>3.9637724292751371E-3</v>
      </c>
      <c r="AA85">
        <f t="shared" si="8"/>
        <v>1.8075796503032818E-2</v>
      </c>
      <c r="AB85">
        <f t="shared" si="8"/>
        <v>-0.10652537040566759</v>
      </c>
      <c r="AC85">
        <f t="shared" si="8"/>
        <v>7.7291836514242554E-2</v>
      </c>
      <c r="AD85">
        <f t="shared" si="8"/>
        <v>-3.3091244586399844E-2</v>
      </c>
      <c r="AE85">
        <f t="shared" si="13"/>
        <v>6.453610453110574E-2</v>
      </c>
      <c r="AF85">
        <f t="shared" si="13"/>
        <v>2.559861559690391E-2</v>
      </c>
      <c r="AG85">
        <f t="shared" si="13"/>
        <v>-1.8969773718493618E-2</v>
      </c>
      <c r="AH85">
        <f t="shared" si="13"/>
        <v>4.2541127109637748E-3</v>
      </c>
      <c r="AI85">
        <f t="shared" si="14"/>
        <v>-4.4591510839537309E-3</v>
      </c>
      <c r="AJ85">
        <f t="shared" si="14"/>
        <v>2.1800294188217995E-2</v>
      </c>
      <c r="AK85">
        <f t="shared" si="14"/>
        <v>0</v>
      </c>
    </row>
    <row r="86" spans="3:37" x14ac:dyDescent="0.3">
      <c r="C86">
        <v>81</v>
      </c>
      <c r="D86">
        <f>PRICE!B85-PRICE!B86</f>
        <v>0.27932799999996405</v>
      </c>
      <c r="E86">
        <f>PRICE!C85-PRICE!C86</f>
        <v>8.25</v>
      </c>
      <c r="F86">
        <f>PRICE!D85-PRICE!D86</f>
        <v>-0.11000100000001112</v>
      </c>
      <c r="G86">
        <f>PRICE!E85-PRICE!E86</f>
        <v>3.5599980000000073</v>
      </c>
      <c r="H86">
        <f>PRICE!F85-PRICE!F86</f>
        <v>0.15921000000000163</v>
      </c>
      <c r="I86">
        <f>PRICE!G85-PRICE!G86</f>
        <v>3.4200439999999617</v>
      </c>
      <c r="J86">
        <f>PRICE!H85-PRICE!H86</f>
        <v>11.42001300000004</v>
      </c>
      <c r="K86">
        <f>PRICE!I85-PRICE!I86</f>
        <v>5.5524599999999964</v>
      </c>
      <c r="L86">
        <f>PRICE!J85-PRICE!J86</f>
        <v>5.9464570000000094</v>
      </c>
      <c r="M86">
        <f>PRICE!K85-PRICE!K86</f>
        <v>10.890015000000005</v>
      </c>
      <c r="N86">
        <f>PRICE!L85-PRICE!L86</f>
        <v>0.60401899999999387</v>
      </c>
      <c r="O86">
        <f>PRICE!M85-PRICE!M86</f>
        <v>-2.9722000000003135E-2</v>
      </c>
      <c r="P86">
        <f>PRICE!N85-PRICE!N86</f>
        <v>-0.11000099999999691</v>
      </c>
      <c r="Q86">
        <f>PRICE!O85-PRICE!O86</f>
        <v>0.53000300000000067</v>
      </c>
      <c r="R86">
        <f>PRICE!P85-PRICE!P86</f>
        <v>7.9848000000000141E-2</v>
      </c>
      <c r="S86">
        <f t="shared" si="9"/>
        <v>5351.0963679911756</v>
      </c>
      <c r="T86">
        <f t="shared" si="10"/>
        <v>1.5689605665762947E-2</v>
      </c>
      <c r="U86">
        <f t="shared" si="11"/>
        <v>83.956591893277874</v>
      </c>
      <c r="W86">
        <f t="shared" si="12"/>
        <v>4.3825461714056685E-3</v>
      </c>
      <c r="X86">
        <f t="shared" si="12"/>
        <v>0.12943924674254431</v>
      </c>
      <c r="Y86">
        <f t="shared" si="12"/>
        <v>-1.7258723128397643E-3</v>
      </c>
      <c r="Z86">
        <f t="shared" si="12"/>
        <v>5.5854964790904876E-2</v>
      </c>
      <c r="AA86">
        <f t="shared" si="8"/>
        <v>2.4979421180461444E-3</v>
      </c>
      <c r="AB86">
        <f t="shared" si="8"/>
        <v>5.3659141719557969E-2</v>
      </c>
      <c r="AC86">
        <f t="shared" si="8"/>
        <v>0.17917550066788715</v>
      </c>
      <c r="AD86">
        <f t="shared" si="8"/>
        <v>8.7115907874922072E-2</v>
      </c>
      <c r="AE86">
        <f t="shared" si="13"/>
        <v>9.3297565438415886E-2</v>
      </c>
      <c r="AF86">
        <f t="shared" si="13"/>
        <v>0.17086004104424357</v>
      </c>
      <c r="AG86">
        <f t="shared" si="13"/>
        <v>9.476819924628373E-3</v>
      </c>
      <c r="AH86">
        <f t="shared" si="13"/>
        <v>-4.6632645959785552E-4</v>
      </c>
      <c r="AI86">
        <f t="shared" si="14"/>
        <v>-1.7258723128395414E-3</v>
      </c>
      <c r="AJ86">
        <f t="shared" si="14"/>
        <v>8.3155380716713693E-3</v>
      </c>
      <c r="AK86">
        <f t="shared" si="14"/>
        <v>1.2527836331998421E-3</v>
      </c>
    </row>
    <row r="87" spans="3:37" x14ac:dyDescent="0.3">
      <c r="C87">
        <v>82</v>
      </c>
      <c r="D87">
        <f>PRICE!B86-PRICE!B87</f>
        <v>-0.66842700000000832</v>
      </c>
      <c r="E87">
        <f>PRICE!C86-PRICE!C87</f>
        <v>-6.6300049999999828</v>
      </c>
      <c r="F87">
        <f>PRICE!D86-PRICE!D87</f>
        <v>-1.4700009999999963</v>
      </c>
      <c r="G87">
        <f>PRICE!E86-PRICE!E87</f>
        <v>4.1100010000000111</v>
      </c>
      <c r="H87">
        <f>PRICE!F86-PRICE!F87</f>
        <v>-16.288101000000012</v>
      </c>
      <c r="I87">
        <f>PRICE!G86-PRICE!G87</f>
        <v>-2.5</v>
      </c>
      <c r="J87">
        <f>PRICE!H86-PRICE!H87</f>
        <v>5.3199769999999944</v>
      </c>
      <c r="K87">
        <f>PRICE!I86-PRICE!I87</f>
        <v>-2.9407350000000179</v>
      </c>
      <c r="L87">
        <f>PRICE!J86-PRICE!J87</f>
        <v>1.219268999999997</v>
      </c>
      <c r="M87">
        <f>PRICE!K86-PRICE!K87</f>
        <v>14.160004000000015</v>
      </c>
      <c r="N87">
        <f>PRICE!L86-PRICE!L87</f>
        <v>-2.3170470000000023</v>
      </c>
      <c r="O87">
        <f>PRICE!M86-PRICE!M87</f>
        <v>-3.9628999999997916E-2</v>
      </c>
      <c r="P87">
        <f>PRICE!N86-PRICE!N87</f>
        <v>7.0000000000000284E-2</v>
      </c>
      <c r="Q87">
        <f>PRICE!O86-PRICE!O87</f>
        <v>-0.47000100000000344</v>
      </c>
      <c r="R87">
        <f>PRICE!P86-PRICE!P87</f>
        <v>-0.13973499999999994</v>
      </c>
      <c r="S87">
        <f t="shared" si="9"/>
        <v>-11152.209002014093</v>
      </c>
      <c r="T87">
        <f t="shared" si="10"/>
        <v>1.49051253824748E-2</v>
      </c>
      <c r="U87">
        <f t="shared" si="11"/>
        <v>-166.22507346658421</v>
      </c>
      <c r="W87">
        <f t="shared" si="12"/>
        <v>-9.9629882440316064E-3</v>
      </c>
      <c r="X87">
        <f t="shared" si="12"/>
        <v>-9.8821055811434577E-2</v>
      </c>
      <c r="Y87">
        <f t="shared" si="12"/>
        <v>-2.1910549217363285E-2</v>
      </c>
      <c r="Z87">
        <f t="shared" si="12"/>
        <v>6.1260080227096975E-2</v>
      </c>
      <c r="AA87">
        <f t="shared" si="8"/>
        <v>-0.24277618764741335</v>
      </c>
      <c r="AB87">
        <f t="shared" si="8"/>
        <v>-3.7262813456186997E-2</v>
      </c>
      <c r="AC87">
        <f t="shared" si="8"/>
        <v>7.9294924216882057E-2</v>
      </c>
      <c r="AD87">
        <f t="shared" si="8"/>
        <v>-4.38320238916323E-2</v>
      </c>
      <c r="AE87">
        <f t="shared" si="13"/>
        <v>1.8173357319964622E-2</v>
      </c>
      <c r="AF87">
        <f t="shared" si="13"/>
        <v>0.21105663503634492</v>
      </c>
      <c r="AG87">
        <f t="shared" si="13"/>
        <v>-3.4535876052087119E-2</v>
      </c>
      <c r="AH87">
        <f t="shared" si="13"/>
        <v>-5.9067521378206283E-4</v>
      </c>
      <c r="AI87">
        <f t="shared" si="14"/>
        <v>1.0433587767732402E-3</v>
      </c>
      <c r="AJ87">
        <f t="shared" si="14"/>
        <v>-7.0054238348885899E-3</v>
      </c>
      <c r="AK87">
        <f t="shared" si="14"/>
        <v>-2.0827676953201154E-3</v>
      </c>
    </row>
    <row r="88" spans="3:37" x14ac:dyDescent="0.3">
      <c r="C88">
        <v>83</v>
      </c>
      <c r="D88">
        <f>PRICE!B87-PRICE!B88</f>
        <v>0.54873700000001691</v>
      </c>
      <c r="E88">
        <f>PRICE!C87-PRICE!C88</f>
        <v>21.450072999999975</v>
      </c>
      <c r="F88">
        <f>PRICE!D87-PRICE!D88</f>
        <v>-0.73001099999999042</v>
      </c>
      <c r="G88">
        <f>PRICE!E87-PRICE!E88</f>
        <v>0.47000099999999634</v>
      </c>
      <c r="H88">
        <f>PRICE!F87-PRICE!F88</f>
        <v>-0.86566199999998616</v>
      </c>
      <c r="I88">
        <f>PRICE!G87-PRICE!G88</f>
        <v>-6.0500489999999445</v>
      </c>
      <c r="J88">
        <f>PRICE!H87-PRICE!H88</f>
        <v>11.270019999999988</v>
      </c>
      <c r="K88">
        <f>PRICE!I87-PRICE!I88</f>
        <v>-8.9690999999959331E-2</v>
      </c>
      <c r="L88">
        <f>PRICE!J87-PRICE!J88</f>
        <v>3.1381230000000073</v>
      </c>
      <c r="M88">
        <f>PRICE!K87-PRICE!K88</f>
        <v>-2.5100100000000225</v>
      </c>
      <c r="N88">
        <f>PRICE!L87-PRICE!L88</f>
        <v>1.1585160000000059</v>
      </c>
      <c r="O88">
        <f>PRICE!M87-PRICE!M88</f>
        <v>-0.14860700000000193</v>
      </c>
      <c r="P88">
        <f>PRICE!N87-PRICE!N88</f>
        <v>0.43999800000000278</v>
      </c>
      <c r="Q88">
        <f>PRICE!O87-PRICE!O88</f>
        <v>0.42000200000000376</v>
      </c>
      <c r="R88">
        <f>PRICE!P87-PRICE!P88</f>
        <v>-6.9865999999999318E-2</v>
      </c>
      <c r="S88">
        <f t="shared" si="9"/>
        <v>1436.6946474298261</v>
      </c>
      <c r="T88">
        <f t="shared" si="10"/>
        <v>1.415986911335106E-2</v>
      </c>
      <c r="U88">
        <f t="shared" si="11"/>
        <v>20.343408163458385</v>
      </c>
      <c r="W88">
        <f t="shared" si="12"/>
        <v>7.7700440976531601E-3</v>
      </c>
      <c r="X88">
        <f t="shared" si="12"/>
        <v>0.30373022615182516</v>
      </c>
      <c r="Y88">
        <f t="shared" si="12"/>
        <v>-1.0336860211306385E-2</v>
      </c>
      <c r="Z88">
        <f t="shared" si="12"/>
        <v>6.6551526431440598E-3</v>
      </c>
      <c r="AA88">
        <f t="shared" si="8"/>
        <v>-1.225766061640151E-2</v>
      </c>
      <c r="AB88">
        <f t="shared" si="8"/>
        <v>-8.566790196935968E-2</v>
      </c>
      <c r="AC88">
        <f t="shared" si="8"/>
        <v>0.15958200810484854</v>
      </c>
      <c r="AD88">
        <f t="shared" si="8"/>
        <v>-1.2700128206449941E-3</v>
      </c>
      <c r="AE88">
        <f t="shared" si="13"/>
        <v>4.443541094159667E-2</v>
      </c>
      <c r="AF88">
        <f t="shared" si="13"/>
        <v>-3.5541413073202612E-2</v>
      </c>
      <c r="AG88">
        <f t="shared" si="13"/>
        <v>1.6404434925723098E-2</v>
      </c>
      <c r="AH88">
        <f t="shared" si="13"/>
        <v>-2.1042556693277883E-3</v>
      </c>
      <c r="AI88">
        <f t="shared" si="14"/>
        <v>6.2303140901362785E-3</v>
      </c>
      <c r="AJ88">
        <f t="shared" si="14"/>
        <v>5.9471733473457251E-3</v>
      </c>
      <c r="AK88">
        <f t="shared" si="14"/>
        <v>-9.8929341547337557E-4</v>
      </c>
    </row>
    <row r="89" spans="3:37" x14ac:dyDescent="0.3">
      <c r="C89">
        <v>84</v>
      </c>
      <c r="D89">
        <f>PRICE!B88-PRICE!B89</f>
        <v>4.6988220000000069</v>
      </c>
      <c r="E89">
        <f>PRICE!C88-PRICE!C89</f>
        <v>8.2700199999999313</v>
      </c>
      <c r="F89">
        <f>PRICE!D88-PRICE!D89</f>
        <v>2.080001999999979</v>
      </c>
      <c r="G89">
        <f>PRICE!E88-PRICE!E89</f>
        <v>3.8099969999999814</v>
      </c>
      <c r="H89">
        <f>PRICE!F88-PRICE!F89</f>
        <v>-1.5621340000000146</v>
      </c>
      <c r="I89">
        <f>PRICE!G88-PRICE!G89</f>
        <v>13.340087999999923</v>
      </c>
      <c r="J89">
        <f>PRICE!H88-PRICE!H89</f>
        <v>5.7099910000000023</v>
      </c>
      <c r="K89">
        <f>PRICE!I88-PRICE!I89</f>
        <v>0.65792899999996735</v>
      </c>
      <c r="L89">
        <f>PRICE!J88-PRICE!J89</f>
        <v>1.1593009999999992</v>
      </c>
      <c r="M89">
        <f>PRICE!K88-PRICE!K89</f>
        <v>23.109984999999995</v>
      </c>
      <c r="N89">
        <f>PRICE!L88-PRICE!L89</f>
        <v>0.49509500000000628</v>
      </c>
      <c r="O89">
        <f>PRICE!M88-PRICE!M89</f>
        <v>0.16842199999999963</v>
      </c>
      <c r="P89">
        <f>PRICE!N88-PRICE!N89</f>
        <v>0.14000399999999757</v>
      </c>
      <c r="Q89">
        <f>PRICE!O88-PRICE!O89</f>
        <v>1.1999959999999987</v>
      </c>
      <c r="R89">
        <f>PRICE!P88-PRICE!P89</f>
        <v>-0.16967900000000036</v>
      </c>
      <c r="S89">
        <f t="shared" si="9"/>
        <v>9725.4179633823132</v>
      </c>
      <c r="T89">
        <f t="shared" si="10"/>
        <v>1.3451875657683507E-2</v>
      </c>
      <c r="U89">
        <f t="shared" si="11"/>
        <v>130.82511316242045</v>
      </c>
      <c r="W89">
        <f t="shared" si="12"/>
        <v>6.3207969281587825E-2</v>
      </c>
      <c r="X89">
        <f t="shared" si="12"/>
        <v>0.11124728072655483</v>
      </c>
      <c r="Y89">
        <f t="shared" si="12"/>
        <v>2.7979928271732728E-2</v>
      </c>
      <c r="Z89">
        <f t="shared" si="12"/>
        <v>5.1251605900146942E-2</v>
      </c>
      <c r="AA89">
        <f t="shared" si="8"/>
        <v>-2.1013632328639963E-2</v>
      </c>
      <c r="AB89">
        <f t="shared" si="8"/>
        <v>0.17944920503855483</v>
      </c>
      <c r="AC89">
        <f t="shared" si="8"/>
        <v>7.6810088938491936E-2</v>
      </c>
      <c r="AD89">
        <f t="shared" si="8"/>
        <v>8.8503790995836124E-3</v>
      </c>
      <c r="AE89">
        <f t="shared" si="13"/>
        <v>1.5594772901828136E-2</v>
      </c>
      <c r="AF89">
        <f t="shared" si="13"/>
        <v>0.3108726446709309</v>
      </c>
      <c r="AG89">
        <f t="shared" si="13"/>
        <v>6.6599563787409005E-3</v>
      </c>
      <c r="AH89">
        <f t="shared" si="13"/>
        <v>2.2655918020183666E-3</v>
      </c>
      <c r="AI89">
        <f t="shared" si="14"/>
        <v>1.883316399578289E-3</v>
      </c>
      <c r="AJ89">
        <f t="shared" si="14"/>
        <v>1.6142196981717559E-2</v>
      </c>
      <c r="AK89">
        <f t="shared" si="14"/>
        <v>-2.2825008097200846E-3</v>
      </c>
    </row>
    <row r="90" spans="3:37" x14ac:dyDescent="0.3">
      <c r="C90">
        <v>85</v>
      </c>
      <c r="D90">
        <f>PRICE!B89-PRICE!B90</f>
        <v>3.6812740000000304</v>
      </c>
      <c r="E90">
        <f>PRICE!C89-PRICE!C90</f>
        <v>0.60998500000005151</v>
      </c>
      <c r="F90">
        <f>PRICE!D89-PRICE!D90</f>
        <v>-0.5</v>
      </c>
      <c r="G90">
        <f>PRICE!E89-PRICE!E90</f>
        <v>-2.6399989999999889</v>
      </c>
      <c r="H90">
        <f>PRICE!F89-PRICE!F90</f>
        <v>0.77609300000000303</v>
      </c>
      <c r="I90">
        <f>PRICE!G89-PRICE!G90</f>
        <v>-2.440063999999893</v>
      </c>
      <c r="J90">
        <f>PRICE!H89-PRICE!H90</f>
        <v>5.9998000000007323E-2</v>
      </c>
      <c r="K90">
        <f>PRICE!I89-PRICE!I90</f>
        <v>-0.24923699999999371</v>
      </c>
      <c r="L90">
        <f>PRICE!J89-PRICE!J90</f>
        <v>-7.9956000000009908E-2</v>
      </c>
      <c r="M90">
        <f>PRICE!K89-PRICE!K90</f>
        <v>-1.2899780000000192</v>
      </c>
      <c r="N90">
        <f>PRICE!L89-PRICE!L90</f>
        <v>1.653624999999991</v>
      </c>
      <c r="O90">
        <f>PRICE!M89-PRICE!M90</f>
        <v>-7.9257999999999384E-2</v>
      </c>
      <c r="P90">
        <f>PRICE!N89-PRICE!N90</f>
        <v>-0.15000200000000063</v>
      </c>
      <c r="Q90">
        <f>PRICE!O89-PRICE!O90</f>
        <v>-1.4399980000000028</v>
      </c>
      <c r="R90">
        <f>PRICE!P89-PRICE!P90</f>
        <v>-9.9809999999999732E-2</v>
      </c>
      <c r="S90">
        <f t="shared" si="9"/>
        <v>-1153.6123708629441</v>
      </c>
      <c r="T90">
        <f t="shared" si="10"/>
        <v>1.2779281874799332E-2</v>
      </c>
      <c r="U90">
        <f t="shared" si="11"/>
        <v>-14.742337661513107</v>
      </c>
      <c r="W90">
        <f t="shared" si="12"/>
        <v>4.7044038104370425E-2</v>
      </c>
      <c r="X90">
        <f t="shared" si="12"/>
        <v>7.7951702544001291E-3</v>
      </c>
      <c r="Y90">
        <f t="shared" si="12"/>
        <v>-6.389640937399666E-3</v>
      </c>
      <c r="Z90">
        <f t="shared" si="12"/>
        <v>-3.3737291370188216E-2</v>
      </c>
      <c r="AA90">
        <f t="shared" si="8"/>
        <v>9.9179112080586759E-3</v>
      </c>
      <c r="AB90">
        <f t="shared" si="8"/>
        <v>-3.1182265648548989E-2</v>
      </c>
      <c r="AC90">
        <f t="shared" si="8"/>
        <v>7.6673135392430391E-4</v>
      </c>
      <c r="AD90">
        <f t="shared" si="8"/>
        <v>-3.1850698766292809E-3</v>
      </c>
      <c r="AE90">
        <f t="shared" si="13"/>
        <v>-1.021780261581582E-3</v>
      </c>
      <c r="AF90">
        <f t="shared" si="13"/>
        <v>-1.6484992474290139E-2</v>
      </c>
      <c r="AG90">
        <f t="shared" si="13"/>
        <v>2.1132139990214932E-2</v>
      </c>
      <c r="AH90">
        <f t="shared" si="13"/>
        <v>-1.0128603228328375E-3</v>
      </c>
      <c r="AI90">
        <f t="shared" si="14"/>
        <v>-1.9169178397836575E-3</v>
      </c>
      <c r="AJ90">
        <f t="shared" si="14"/>
        <v>-1.8402140341147323E-2</v>
      </c>
      <c r="AK90">
        <f t="shared" si="14"/>
        <v>-1.2755001239237178E-3</v>
      </c>
    </row>
    <row r="91" spans="3:37" x14ac:dyDescent="0.3">
      <c r="C91">
        <v>86</v>
      </c>
      <c r="D91">
        <f>PRICE!B90-PRICE!B91</f>
        <v>0.68835500000000138</v>
      </c>
      <c r="E91">
        <f>PRICE!C90-PRICE!C91</f>
        <v>11.609985000000052</v>
      </c>
      <c r="F91">
        <f>PRICE!D90-PRICE!D91</f>
        <v>0.16899100000000544</v>
      </c>
      <c r="G91">
        <f>PRICE!E90-PRICE!E91</f>
        <v>-5.5099950000000035</v>
      </c>
      <c r="H91">
        <f>PRICE!F90-PRICE!F91</f>
        <v>5.7809290000000146</v>
      </c>
      <c r="I91">
        <f>PRICE!G90-PRICE!G91</f>
        <v>5.25</v>
      </c>
      <c r="J91">
        <f>PRICE!H90-PRICE!H91</f>
        <v>-0.48999100000003182</v>
      </c>
      <c r="K91">
        <f>PRICE!I90-PRICE!I91</f>
        <v>-6.2303170000000136</v>
      </c>
      <c r="L91">
        <f>PRICE!J90-PRICE!J91</f>
        <v>6.7259830000000136</v>
      </c>
      <c r="M91">
        <f>PRICE!K90-PRICE!K91</f>
        <v>6.9799810000000093</v>
      </c>
      <c r="N91">
        <f>PRICE!L90-PRICE!L91</f>
        <v>0.15842399999999657</v>
      </c>
      <c r="O91">
        <f>PRICE!M90-PRICE!M91</f>
        <v>0.3566590000000005</v>
      </c>
      <c r="P91">
        <f>PRICE!N90-PRICE!N91</f>
        <v>1.7900009999999966</v>
      </c>
      <c r="Q91">
        <f>PRICE!O90-PRICE!O91</f>
        <v>3.119999</v>
      </c>
      <c r="R91">
        <f>PRICE!P90-PRICE!P91</f>
        <v>0.46910899999999955</v>
      </c>
      <c r="S91">
        <f t="shared" si="9"/>
        <v>17771.589026812675</v>
      </c>
      <c r="T91">
        <f t="shared" si="10"/>
        <v>1.2140317781059364E-2</v>
      </c>
      <c r="U91">
        <f t="shared" si="11"/>
        <v>215.75273825989339</v>
      </c>
      <c r="W91">
        <f t="shared" si="12"/>
        <v>8.3568484461811355E-3</v>
      </c>
      <c r="X91">
        <f t="shared" si="12"/>
        <v>0.14094890733333312</v>
      </c>
      <c r="Y91">
        <f t="shared" si="12"/>
        <v>2.0516044421390691E-3</v>
      </c>
      <c r="Z91">
        <f t="shared" si="12"/>
        <v>-6.6893090272048233E-2</v>
      </c>
      <c r="AA91">
        <f t="shared" si="8"/>
        <v>7.0182315129741907E-2</v>
      </c>
      <c r="AB91">
        <f t="shared" si="8"/>
        <v>6.3736668350561659E-2</v>
      </c>
      <c r="AC91">
        <f t="shared" si="8"/>
        <v>-5.948646449859445E-3</v>
      </c>
      <c r="AD91">
        <f t="shared" si="8"/>
        <v>-7.56380282567366E-2</v>
      </c>
      <c r="AE91">
        <f t="shared" si="13"/>
        <v>8.1655571010003175E-2</v>
      </c>
      <c r="AF91">
        <f t="shared" si="13"/>
        <v>8.4739187445756634E-2</v>
      </c>
      <c r="AG91">
        <f t="shared" si="13"/>
        <v>1.9233177041465071E-3</v>
      </c>
      <c r="AH91">
        <f t="shared" si="13"/>
        <v>4.3299535994748579E-3</v>
      </c>
      <c r="AI91">
        <f t="shared" si="14"/>
        <v>2.1731180968414001E-2</v>
      </c>
      <c r="AJ91">
        <f t="shared" si="14"/>
        <v>3.7877779336587432E-2</v>
      </c>
      <c r="AK91">
        <f t="shared" si="14"/>
        <v>5.6951323339549716E-3</v>
      </c>
    </row>
    <row r="92" spans="3:37" x14ac:dyDescent="0.3">
      <c r="C92">
        <v>87</v>
      </c>
      <c r="D92">
        <f>PRICE!B91-PRICE!B92</f>
        <v>2.2845759999999586</v>
      </c>
      <c r="E92">
        <f>PRICE!C91-PRICE!C92</f>
        <v>9.5100099999999657</v>
      </c>
      <c r="F92">
        <f>PRICE!D91-PRICE!D92</f>
        <v>1.4811249999999916</v>
      </c>
      <c r="G92">
        <f>PRICE!E91-PRICE!E92</f>
        <v>1.3900000000000148</v>
      </c>
      <c r="H92">
        <f>PRICE!F91-PRICE!F92</f>
        <v>2.06959599999999</v>
      </c>
      <c r="I92">
        <f>PRICE!G91-PRICE!G92</f>
        <v>0.3599859999999353</v>
      </c>
      <c r="J92">
        <f>PRICE!H91-PRICE!H92</f>
        <v>5.8099980000000073</v>
      </c>
      <c r="K92">
        <f>PRICE!I91-PRICE!I92</f>
        <v>1.2560430000000338</v>
      </c>
      <c r="L92">
        <f>PRICE!J91-PRICE!J92</f>
        <v>3.358001999999999</v>
      </c>
      <c r="M92">
        <f>PRICE!K91-PRICE!K92</f>
        <v>3.8600160000000301</v>
      </c>
      <c r="N92">
        <f>PRICE!L91-PRICE!L92</f>
        <v>-1.7328329999999994</v>
      </c>
      <c r="O92">
        <f>PRICE!M91-PRICE!M92</f>
        <v>-0.12879299999999816</v>
      </c>
      <c r="P92">
        <f>PRICE!N91-PRICE!N92</f>
        <v>0.34999800000000647</v>
      </c>
      <c r="Q92">
        <f>PRICE!O91-PRICE!O92</f>
        <v>3.0002000000003193E-2</v>
      </c>
      <c r="R92">
        <f>PRICE!P91-PRICE!P92</f>
        <v>-3.992500000000021E-2</v>
      </c>
      <c r="S92">
        <f t="shared" si="9"/>
        <v>3698.9630804875492</v>
      </c>
      <c r="T92">
        <f t="shared" si="10"/>
        <v>1.1533301892006397E-2</v>
      </c>
      <c r="U92">
        <f t="shared" si="11"/>
        <v>42.661257894648863</v>
      </c>
      <c r="W92">
        <f t="shared" si="12"/>
        <v>2.6348704703231928E-2</v>
      </c>
      <c r="X92">
        <f t="shared" si="12"/>
        <v>0.10968181632599935</v>
      </c>
      <c r="Y92">
        <f t="shared" si="12"/>
        <v>1.7082261764797879E-2</v>
      </c>
      <c r="Z92">
        <f t="shared" si="12"/>
        <v>1.6031289629889062E-2</v>
      </c>
      <c r="AA92">
        <f t="shared" si="8"/>
        <v>2.3869275462488754E-2</v>
      </c>
      <c r="AB92">
        <f t="shared" si="8"/>
        <v>4.1518272148950682E-3</v>
      </c>
      <c r="AC92">
        <f t="shared" si="8"/>
        <v>6.7008460925953472E-2</v>
      </c>
      <c r="AD92">
        <f t="shared" si="8"/>
        <v>1.4486323108341781E-2</v>
      </c>
      <c r="AE92">
        <f t="shared" si="13"/>
        <v>3.8728850819961254E-2</v>
      </c>
      <c r="AF92">
        <f t="shared" si="13"/>
        <v>4.451872983597531E-2</v>
      </c>
      <c r="AG92">
        <f t="shared" si="13"/>
        <v>-1.9985286117431115E-2</v>
      </c>
      <c r="AH92">
        <f t="shared" si="13"/>
        <v>-1.4854085505771586E-3</v>
      </c>
      <c r="AI92">
        <f t="shared" si="14"/>
        <v>4.0366325955985298E-3</v>
      </c>
      <c r="AJ92">
        <f t="shared" si="14"/>
        <v>3.4602212336401272E-4</v>
      </c>
      <c r="AK92">
        <f t="shared" si="14"/>
        <v>-4.6046707803835783E-4</v>
      </c>
    </row>
    <row r="93" spans="3:37" x14ac:dyDescent="0.3">
      <c r="C93">
        <v>88</v>
      </c>
      <c r="D93">
        <f>PRICE!B92-PRICE!B93</f>
        <v>1.5563050000000089</v>
      </c>
      <c r="E93">
        <f>PRICE!C92-PRICE!C93</f>
        <v>-10.300048999999944</v>
      </c>
      <c r="F93">
        <f>PRICE!D92-PRICE!D93</f>
        <v>-0.10935999999998103</v>
      </c>
      <c r="G93">
        <f>PRICE!E92-PRICE!E93</f>
        <v>-0.47000100000002476</v>
      </c>
      <c r="H93">
        <f>PRICE!F92-PRICE!F93</f>
        <v>0.48756399999999189</v>
      </c>
      <c r="I93">
        <f>PRICE!G92-PRICE!G93</f>
        <v>1.0999750000000859</v>
      </c>
      <c r="J93">
        <f>PRICE!H92-PRICE!H93</f>
        <v>-9.3800049999999828</v>
      </c>
      <c r="K93">
        <f>PRICE!I92-PRICE!I93</f>
        <v>1.1961969999999837</v>
      </c>
      <c r="L93">
        <f>PRICE!J92-PRICE!J93</f>
        <v>1.8089139999999873</v>
      </c>
      <c r="M93">
        <f>PRICE!K92-PRICE!K93</f>
        <v>9.3099970000000098</v>
      </c>
      <c r="N93">
        <f>PRICE!L92-PRICE!L93</f>
        <v>0.39608000000001198</v>
      </c>
      <c r="O93">
        <f>PRICE!M92-PRICE!M93</f>
        <v>-9.2928000000000566E-2</v>
      </c>
      <c r="P93">
        <f>PRICE!N92-PRICE!N93</f>
        <v>-0.29000100000000373</v>
      </c>
      <c r="Q93">
        <f>PRICE!O92-PRICE!O93</f>
        <v>0.50999900000000054</v>
      </c>
      <c r="R93">
        <f>PRICE!P92-PRICE!P93</f>
        <v>1.9963000000000619E-2</v>
      </c>
      <c r="S93">
        <f t="shared" si="9"/>
        <v>614.30090041741414</v>
      </c>
      <c r="T93">
        <f t="shared" si="10"/>
        <v>1.0956636797406077E-2</v>
      </c>
      <c r="U93">
        <f t="shared" si="11"/>
        <v>6.7306718501931257</v>
      </c>
      <c r="W93">
        <f t="shared" si="12"/>
        <v>1.7051868630987163E-2</v>
      </c>
      <c r="X93">
        <f t="shared" si="12"/>
        <v>-0.11285389588848506</v>
      </c>
      <c r="Y93">
        <f t="shared" si="12"/>
        <v>-1.1982178001641208E-3</v>
      </c>
      <c r="Z93">
        <f t="shared" si="12"/>
        <v>-5.1496302514179252E-3</v>
      </c>
      <c r="AA93">
        <f t="shared" si="8"/>
        <v>5.342061663490408E-3</v>
      </c>
      <c r="AB93">
        <f t="shared" si="8"/>
        <v>1.2052026561227691E-2</v>
      </c>
      <c r="AC93">
        <f t="shared" si="8"/>
        <v>-0.1027733079428528</v>
      </c>
      <c r="AD93">
        <f t="shared" si="8"/>
        <v>1.310629606714658E-2</v>
      </c>
      <c r="AE93">
        <f t="shared" si="13"/>
        <v>1.9819613695742876E-2</v>
      </c>
      <c r="AF93">
        <f t="shared" si="13"/>
        <v>0.1020062557139403</v>
      </c>
      <c r="AG93">
        <f t="shared" si="13"/>
        <v>4.3397047027167301E-3</v>
      </c>
      <c r="AH93">
        <f t="shared" si="13"/>
        <v>-1.0181783443093582E-3</v>
      </c>
      <c r="AI93">
        <f t="shared" si="14"/>
        <v>-3.1774356278846008E-3</v>
      </c>
      <c r="AJ93">
        <f t="shared" si="14"/>
        <v>5.5878738100403075E-3</v>
      </c>
      <c r="AK93">
        <f t="shared" si="14"/>
        <v>2.1872734038662432E-4</v>
      </c>
    </row>
    <row r="94" spans="3:37" x14ac:dyDescent="0.3">
      <c r="C94">
        <v>89</v>
      </c>
      <c r="D94">
        <f>PRICE!B93-PRICE!B94</f>
        <v>-3.7810059999999908</v>
      </c>
      <c r="E94">
        <f>PRICE!C93-PRICE!C94</f>
        <v>-2.089966000000004</v>
      </c>
      <c r="F94">
        <f>PRICE!D93-PRICE!D94</f>
        <v>-1.4413600000000031</v>
      </c>
      <c r="G94">
        <f>PRICE!E93-PRICE!E94</f>
        <v>0.28999300000000972</v>
      </c>
      <c r="H94">
        <f>PRICE!F93-PRICE!F94</f>
        <v>-9.9517999999989115E-2</v>
      </c>
      <c r="I94">
        <f>PRICE!G93-PRICE!G94</f>
        <v>2.940063999999893</v>
      </c>
      <c r="J94">
        <f>PRICE!H93-PRICE!H94</f>
        <v>-4.8500060000000076</v>
      </c>
      <c r="K94">
        <f>PRICE!I93-PRICE!I94</f>
        <v>-1.624877999999967</v>
      </c>
      <c r="L94">
        <f>PRICE!J93-PRICE!J94</f>
        <v>0</v>
      </c>
      <c r="M94">
        <f>PRICE!K93-PRICE!K94</f>
        <v>3.6399839999999699</v>
      </c>
      <c r="N94">
        <f>PRICE!L93-PRICE!L94</f>
        <v>0.60401099999999985</v>
      </c>
      <c r="O94">
        <f>PRICE!M93-PRICE!M94</f>
        <v>-2.9467000000000354E-2</v>
      </c>
      <c r="P94">
        <f>PRICE!N93-PRICE!N94</f>
        <v>0.53000300000000067</v>
      </c>
      <c r="Q94">
        <f>PRICE!O93-PRICE!O94</f>
        <v>-0.70000100000000032</v>
      </c>
      <c r="R94">
        <f>PRICE!P93-PRICE!P94</f>
        <v>-0.10979200000000056</v>
      </c>
      <c r="S94">
        <f t="shared" si="9"/>
        <v>-2185.990415694775</v>
      </c>
      <c r="T94">
        <f t="shared" si="10"/>
        <v>1.0408804957535772E-2</v>
      </c>
      <c r="U94">
        <f t="shared" si="11"/>
        <v>-22.753547876009456</v>
      </c>
      <c r="W94">
        <f t="shared" si="12"/>
        <v>-3.9355753997272404E-2</v>
      </c>
      <c r="X94">
        <f t="shared" si="12"/>
        <v>-2.175404846188125E-2</v>
      </c>
      <c r="Y94">
        <f t="shared" si="12"/>
        <v>-1.5002835113593791E-2</v>
      </c>
      <c r="Z94">
        <f t="shared" si="12"/>
        <v>3.0184805760507722E-3</v>
      </c>
      <c r="AA94">
        <f t="shared" si="8"/>
        <v>-1.0358634517639318E-3</v>
      </c>
      <c r="AB94">
        <f t="shared" si="8"/>
        <v>3.0602552738671338E-2</v>
      </c>
      <c r="AC94">
        <f t="shared" si="8"/>
        <v>-5.0482766496878315E-2</v>
      </c>
      <c r="AD94">
        <f t="shared" si="8"/>
        <v>-1.6913038181790466E-2</v>
      </c>
      <c r="AE94">
        <f t="shared" si="13"/>
        <v>0</v>
      </c>
      <c r="AF94">
        <f t="shared" si="13"/>
        <v>3.7887883504550579E-2</v>
      </c>
      <c r="AG94">
        <f t="shared" si="13"/>
        <v>6.2870326912061372E-3</v>
      </c>
      <c r="AH94">
        <f t="shared" si="13"/>
        <v>-3.0671625568371027E-4</v>
      </c>
      <c r="AI94">
        <f t="shared" si="14"/>
        <v>5.5166978539088387E-3</v>
      </c>
      <c r="AJ94">
        <f t="shared" si="14"/>
        <v>-7.2861738790800015E-3</v>
      </c>
      <c r="AK94">
        <f t="shared" si="14"/>
        <v>-1.1428035138977733E-3</v>
      </c>
    </row>
    <row r="95" spans="3:37" x14ac:dyDescent="0.3">
      <c r="C95">
        <v>90</v>
      </c>
      <c r="D95">
        <f>PRICE!B94-PRICE!B95</f>
        <v>5.1178590000000099</v>
      </c>
      <c r="E95">
        <f>PRICE!C94-PRICE!C95</f>
        <v>11.119995999999901</v>
      </c>
      <c r="F95">
        <f>PRICE!D94-PRICE!D95</f>
        <v>0.21870400000000245</v>
      </c>
      <c r="G95">
        <f>PRICE!E94-PRICE!E95</f>
        <v>1.6900019999999927</v>
      </c>
      <c r="H95">
        <f>PRICE!F94-PRICE!F95</f>
        <v>3.3034059999999954</v>
      </c>
      <c r="I95">
        <f>PRICE!G94-PRICE!G95</f>
        <v>12.489990000000034</v>
      </c>
      <c r="J95">
        <f>PRICE!H94-PRICE!H95</f>
        <v>4.4900210000000129</v>
      </c>
      <c r="K95">
        <f>PRICE!I94-PRICE!I95</f>
        <v>-4.515747000000033</v>
      </c>
      <c r="L95">
        <f>PRICE!J94-PRICE!J95</f>
        <v>3.4279480000000149</v>
      </c>
      <c r="M95">
        <f>PRICE!K94-PRICE!K95</f>
        <v>5.5200199999999882</v>
      </c>
      <c r="N95">
        <f>PRICE!L94-PRICE!L95</f>
        <v>2.4952770000000015</v>
      </c>
      <c r="O95">
        <f>PRICE!M94-PRICE!M95</f>
        <v>0.17679400000000101</v>
      </c>
      <c r="P95">
        <f>PRICE!N94-PRICE!N95</f>
        <v>-0.22000100000000344</v>
      </c>
      <c r="Q95">
        <f>PRICE!O94-PRICE!O95</f>
        <v>1.0002000000000066E-2</v>
      </c>
      <c r="R95">
        <f>PRICE!P94-PRICE!P95</f>
        <v>0.30941200000000002</v>
      </c>
      <c r="S95">
        <f t="shared" si="9"/>
        <v>9731.956133919959</v>
      </c>
      <c r="T95">
        <f t="shared" si="10"/>
        <v>9.8883647096589845E-3</v>
      </c>
      <c r="U95">
        <f t="shared" si="11"/>
        <v>96.233131590603406</v>
      </c>
      <c r="W95">
        <f t="shared" si="12"/>
        <v>5.0607256324610717E-2</v>
      </c>
      <c r="X95">
        <f t="shared" si="12"/>
        <v>0.10995857601794809</v>
      </c>
      <c r="Y95">
        <f t="shared" si="12"/>
        <v>2.1626249154612829E-3</v>
      </c>
      <c r="Z95">
        <f t="shared" si="12"/>
        <v>1.671135613605303E-2</v>
      </c>
      <c r="AA95">
        <f t="shared" si="8"/>
        <v>3.2665283312075702E-2</v>
      </c>
      <c r="AB95">
        <f t="shared" si="8"/>
        <v>0.12350557633999396</v>
      </c>
      <c r="AC95">
        <f t="shared" si="8"/>
        <v>4.4398965202027872E-2</v>
      </c>
      <c r="AD95">
        <f t="shared" si="8"/>
        <v>-4.4653353272548754E-2</v>
      </c>
      <c r="AE95">
        <f t="shared" si="13"/>
        <v>3.3896800029746245E-2</v>
      </c>
      <c r="AF95">
        <f t="shared" si="13"/>
        <v>5.4583970964611671E-2</v>
      </c>
      <c r="AG95">
        <f t="shared" si="13"/>
        <v>2.4674209027623756E-2</v>
      </c>
      <c r="AH95">
        <f t="shared" si="13"/>
        <v>1.7482035504794604E-3</v>
      </c>
      <c r="AI95">
        <f t="shared" si="14"/>
        <v>-2.1754501244897204E-3</v>
      </c>
      <c r="AJ95">
        <f t="shared" si="14"/>
        <v>9.8903423826009822E-5</v>
      </c>
      <c r="AK95">
        <f t="shared" si="14"/>
        <v>3.059578701545006E-3</v>
      </c>
    </row>
    <row r="96" spans="3:37" x14ac:dyDescent="0.3">
      <c r="C96">
        <v>91</v>
      </c>
      <c r="D96">
        <f>PRICE!B95-PRICE!B96</f>
        <v>3.8309019999999805</v>
      </c>
      <c r="E96">
        <f>PRICE!C95-PRICE!C96</f>
        <v>-20.209961000000021</v>
      </c>
      <c r="F96">
        <f>PRICE!D95-PRICE!D96</f>
        <v>-0.83500699999999028</v>
      </c>
      <c r="G96">
        <f>PRICE!E95-PRICE!E96</f>
        <v>0.64999400000002083</v>
      </c>
      <c r="H96">
        <f>PRICE!F95-PRICE!F96</f>
        <v>6.9351000000011709E-2</v>
      </c>
      <c r="I96">
        <f>PRICE!G95-PRICE!G96</f>
        <v>7.589966000000004</v>
      </c>
      <c r="J96">
        <f>PRICE!H95-PRICE!H96</f>
        <v>-1.4600219999999808</v>
      </c>
      <c r="K96">
        <f>PRICE!I95-PRICE!I96</f>
        <v>3.4889840000000163</v>
      </c>
      <c r="L96">
        <f>PRICE!J95-PRICE!J96</f>
        <v>-0.67959600000000364</v>
      </c>
      <c r="M96">
        <f>PRICE!K95-PRICE!K96</f>
        <v>-2.6600039999999581</v>
      </c>
      <c r="N96">
        <f>PRICE!L95-PRICE!L96</f>
        <v>-1.4456780000000009</v>
      </c>
      <c r="O96">
        <f>PRICE!M95-PRICE!M96</f>
        <v>0.27501099999999923</v>
      </c>
      <c r="P96">
        <f>PRICE!N95-PRICE!N96</f>
        <v>-0.33999999999999631</v>
      </c>
      <c r="Q96">
        <f>PRICE!O95-PRICE!O96</f>
        <v>-7.0000000000000284E-2</v>
      </c>
      <c r="R96">
        <f>PRICE!P95-PRICE!P96</f>
        <v>-0.10979000000000028</v>
      </c>
      <c r="S96">
        <f t="shared" si="9"/>
        <v>-350.69568439029513</v>
      </c>
      <c r="T96">
        <f t="shared" si="10"/>
        <v>9.3939464741760355E-3</v>
      </c>
      <c r="U96">
        <f t="shared" si="11"/>
        <v>-3.2944164878869646</v>
      </c>
      <c r="W96">
        <f t="shared" si="12"/>
        <v>3.5987288335813737E-2</v>
      </c>
      <c r="X96">
        <f t="shared" si="12"/>
        <v>-0.1898512918791854</v>
      </c>
      <c r="Y96">
        <f t="shared" si="12"/>
        <v>-7.8440110635622177E-3</v>
      </c>
      <c r="Z96">
        <f t="shared" si="12"/>
        <v>6.1060088445357734E-3</v>
      </c>
      <c r="AA96">
        <f t="shared" si="8"/>
        <v>6.5147958193069227E-4</v>
      </c>
      <c r="AB96">
        <f t="shared" si="8"/>
        <v>7.1299734344816026E-2</v>
      </c>
      <c r="AC96">
        <f t="shared" si="8"/>
        <v>-1.3715368519119264E-2</v>
      </c>
      <c r="AD96">
        <f t="shared" si="8"/>
        <v>3.2775328945256754E-2</v>
      </c>
      <c r="AE96">
        <f t="shared" si="13"/>
        <v>-6.3840884480641713E-3</v>
      </c>
      <c r="AF96">
        <f t="shared" si="13"/>
        <v>-2.4987935197093757E-2</v>
      </c>
      <c r="AG96">
        <f t="shared" si="13"/>
        <v>-1.3580621750893871E-2</v>
      </c>
      <c r="AH96">
        <f t="shared" si="13"/>
        <v>2.5834386138096186E-3</v>
      </c>
      <c r="AI96">
        <f t="shared" si="14"/>
        <v>-3.1939418012198175E-3</v>
      </c>
      <c r="AJ96">
        <f t="shared" si="14"/>
        <v>-6.5757625319232517E-4</v>
      </c>
      <c r="AK96">
        <f t="shared" si="14"/>
        <v>-1.0313613833997895E-3</v>
      </c>
    </row>
    <row r="97" spans="3:37" x14ac:dyDescent="0.3">
      <c r="C97">
        <v>92</v>
      </c>
      <c r="D97">
        <f>PRICE!B96-PRICE!B97</f>
        <v>2.2845459999999775</v>
      </c>
      <c r="E97">
        <f>PRICE!C96-PRICE!C97</f>
        <v>-9.2700199999999313</v>
      </c>
      <c r="F97">
        <f>PRICE!D96-PRICE!D97</f>
        <v>-0.29821700000002238</v>
      </c>
      <c r="G97">
        <f>PRICE!E96-PRICE!E97</f>
        <v>-0.11000000000001364</v>
      </c>
      <c r="H97">
        <f>PRICE!F96-PRICE!F97</f>
        <v>2.7048800000000028</v>
      </c>
      <c r="I97">
        <f>PRICE!G96-PRICE!G97</f>
        <v>25.260009999999966</v>
      </c>
      <c r="J97">
        <f>PRICE!H96-PRICE!H97</f>
        <v>-1.8399970000000394</v>
      </c>
      <c r="K97">
        <f>PRICE!I96-PRICE!I97</f>
        <v>0.94390799999996489</v>
      </c>
      <c r="L97">
        <f>PRICE!J96-PRICE!J97</f>
        <v>1.7589419999999905</v>
      </c>
      <c r="M97">
        <f>PRICE!K96-PRICE!K97</f>
        <v>-3.1700130000000399</v>
      </c>
      <c r="N97">
        <f>PRICE!L96-PRICE!L97</f>
        <v>-0.45548300000000097</v>
      </c>
      <c r="O97">
        <f>PRICE!M96-PRICE!M97</f>
        <v>0.40270100000000042</v>
      </c>
      <c r="P97">
        <f>PRICE!N96-PRICE!N97</f>
        <v>0.27999799999999908</v>
      </c>
      <c r="Q97">
        <f>PRICE!O96-PRICE!O97</f>
        <v>0.78999699999999962</v>
      </c>
      <c r="R97">
        <f>PRICE!P96-PRICE!P97</f>
        <v>-8.9829999999999188E-2</v>
      </c>
      <c r="S97">
        <f t="shared" si="9"/>
        <v>6840.62006182601</v>
      </c>
      <c r="T97">
        <f t="shared" si="10"/>
        <v>8.9242491504672328E-3</v>
      </c>
      <c r="U97">
        <f t="shared" si="11"/>
        <v>61.047397775419881</v>
      </c>
      <c r="W97">
        <f t="shared" si="12"/>
        <v>2.0387857699703114E-2</v>
      </c>
      <c r="X97">
        <f t="shared" si="12"/>
        <v>-8.2727968109813643E-2</v>
      </c>
      <c r="Y97">
        <f t="shared" si="12"/>
        <v>-2.6613628089050866E-3</v>
      </c>
      <c r="Z97">
        <f t="shared" si="12"/>
        <v>-9.8166740655151736E-4</v>
      </c>
      <c r="AA97">
        <f t="shared" si="8"/>
        <v>2.4139023042115834E-2</v>
      </c>
      <c r="AB97">
        <f t="shared" si="8"/>
        <v>0.22542662278329351</v>
      </c>
      <c r="AC97">
        <f t="shared" si="8"/>
        <v>-1.642059166411261E-2</v>
      </c>
      <c r="AD97">
        <f t="shared" si="8"/>
        <v>8.4236701671189119E-3</v>
      </c>
      <c r="AE97">
        <f t="shared" si="13"/>
        <v>1.5697236649221052E-2</v>
      </c>
      <c r="AF97">
        <f t="shared" si="13"/>
        <v>-2.8289985822220441E-2</v>
      </c>
      <c r="AG97">
        <f t="shared" si="13"/>
        <v>-4.0648437758022751E-3</v>
      </c>
      <c r="AH97">
        <f t="shared" si="13"/>
        <v>3.593804057142309E-3</v>
      </c>
      <c r="AI97">
        <f t="shared" si="14"/>
        <v>2.4987719136325159E-3</v>
      </c>
      <c r="AJ97">
        <f t="shared" si="14"/>
        <v>7.0501300561216593E-3</v>
      </c>
      <c r="AK97">
        <f t="shared" si="14"/>
        <v>-8.0166530118646424E-4</v>
      </c>
    </row>
    <row r="98" spans="3:37" x14ac:dyDescent="0.3">
      <c r="C98">
        <v>93</v>
      </c>
      <c r="D98">
        <f>PRICE!B97-PRICE!B98</f>
        <v>-4.6988219999999501</v>
      </c>
      <c r="E98">
        <f>PRICE!C97-PRICE!C98</f>
        <v>-11.640014999999948</v>
      </c>
      <c r="F98">
        <f>PRICE!D97-PRICE!D98</f>
        <v>-2.0278319999999894</v>
      </c>
      <c r="G98">
        <f>PRICE!E97-PRICE!E98</f>
        <v>-0.87998999999999228</v>
      </c>
      <c r="H98">
        <f>PRICE!F97-PRICE!F98</f>
        <v>-6.8265839999999969</v>
      </c>
      <c r="I98">
        <f>PRICE!G97-PRICE!G98</f>
        <v>5.3599850000000515</v>
      </c>
      <c r="J98">
        <f>PRICE!H97-PRICE!H98</f>
        <v>-3.8299859999999626</v>
      </c>
      <c r="K98">
        <f>PRICE!I97-PRICE!I98</f>
        <v>3.4544370000000413</v>
      </c>
      <c r="L98">
        <f>PRICE!J97-PRICE!J98</f>
        <v>-1.5890349999999955</v>
      </c>
      <c r="M98">
        <f>PRICE!K97-PRICE!K98</f>
        <v>1.330016999999998</v>
      </c>
      <c r="N98">
        <f>PRICE!L97-PRICE!L98</f>
        <v>-1.2773430000000019</v>
      </c>
      <c r="O98">
        <f>PRICE!M97-PRICE!M98</f>
        <v>-0.19643800000000056</v>
      </c>
      <c r="P98">
        <f>PRICE!N97-PRICE!N98</f>
        <v>-0.31999900000000281</v>
      </c>
      <c r="Q98">
        <f>PRICE!O97-PRICE!O98</f>
        <v>0.17000200000000376</v>
      </c>
      <c r="R98">
        <f>PRICE!P97-PRICE!P98</f>
        <v>-0.16967800000000111</v>
      </c>
      <c r="S98">
        <f t="shared" si="9"/>
        <v>-11225.639349739226</v>
      </c>
      <c r="T98">
        <f t="shared" si="10"/>
        <v>8.4780366929438702E-3</v>
      </c>
      <c r="U98">
        <f t="shared" si="11"/>
        <v>-95.171382308843718</v>
      </c>
      <c r="W98">
        <f t="shared" si="12"/>
        <v>-3.9836785329611477E-2</v>
      </c>
      <c r="X98">
        <f t="shared" si="12"/>
        <v>-9.8684474276416606E-2</v>
      </c>
      <c r="Y98">
        <f t="shared" si="12"/>
        <v>-1.7192034103125666E-2</v>
      </c>
      <c r="Z98">
        <f t="shared" si="12"/>
        <v>-7.4605875094236112E-3</v>
      </c>
      <c r="AA98">
        <f t="shared" si="8"/>
        <v>-5.7876029639463512E-2</v>
      </c>
      <c r="AB98">
        <f t="shared" si="8"/>
        <v>4.5442149503629188E-2</v>
      </c>
      <c r="AC98">
        <f t="shared" si="8"/>
        <v>-3.2470761841461006E-2</v>
      </c>
      <c r="AD98">
        <f t="shared" si="8"/>
        <v>2.9286843639463295E-2</v>
      </c>
      <c r="AE98">
        <f t="shared" si="13"/>
        <v>-1.3471897036372025E-2</v>
      </c>
      <c r="AF98">
        <f t="shared" si="13"/>
        <v>1.1275932928239111E-2</v>
      </c>
      <c r="AG98">
        <f t="shared" si="13"/>
        <v>-1.0829360823475019E-2</v>
      </c>
      <c r="AH98">
        <f t="shared" si="13"/>
        <v>-1.6654085718885126E-3</v>
      </c>
      <c r="AI98">
        <f t="shared" si="14"/>
        <v>-2.7129632637053693E-3</v>
      </c>
      <c r="AJ98">
        <f t="shared" si="14"/>
        <v>1.4412831938738757E-3</v>
      </c>
      <c r="AK98">
        <f t="shared" si="14"/>
        <v>-1.4385363099853393E-3</v>
      </c>
    </row>
    <row r="99" spans="3:37" x14ac:dyDescent="0.3">
      <c r="C99">
        <v>94</v>
      </c>
      <c r="D99">
        <f>PRICE!B98-PRICE!B99</f>
        <v>-3.0827030000000377</v>
      </c>
      <c r="E99">
        <f>PRICE!C98-PRICE!C99</f>
        <v>-19.200072999999975</v>
      </c>
      <c r="F99">
        <f>PRICE!D98-PRICE!D99</f>
        <v>-0.95429999999998927</v>
      </c>
      <c r="G99">
        <f>PRICE!E98-PRICE!E99</f>
        <v>-1.9400019999999927</v>
      </c>
      <c r="H99">
        <f>PRICE!F98-PRICE!F99</f>
        <v>-2.0014190000000269</v>
      </c>
      <c r="I99">
        <f>PRICE!G98-PRICE!G99</f>
        <v>-15.039917000000059</v>
      </c>
      <c r="J99">
        <f>PRICE!H98-PRICE!H99</f>
        <v>-4.6700140000000374</v>
      </c>
      <c r="K99">
        <f>PRICE!I98-PRICE!I99</f>
        <v>-1.5082700000000386</v>
      </c>
      <c r="L99">
        <f>PRICE!J98-PRICE!J99</f>
        <v>-7.4855349999999987</v>
      </c>
      <c r="M99">
        <f>PRICE!K98-PRICE!K99</f>
        <v>4.9299930000000245</v>
      </c>
      <c r="N99">
        <f>PRICE!L98-PRICE!L99</f>
        <v>-1.4951860000000039</v>
      </c>
      <c r="O99">
        <f>PRICE!M98-PRICE!M99</f>
        <v>-0.24554799999999943</v>
      </c>
      <c r="P99">
        <f>PRICE!N98-PRICE!N99</f>
        <v>-0.7700009999999935</v>
      </c>
      <c r="Q99">
        <f>PRICE!O98-PRICE!O99</f>
        <v>-0.42000200000000376</v>
      </c>
      <c r="R99">
        <f>PRICE!P98-PRICE!P99</f>
        <v>-0.10979099999999953</v>
      </c>
      <c r="S99">
        <f t="shared" si="9"/>
        <v>-12179.882045496388</v>
      </c>
      <c r="T99">
        <f t="shared" si="10"/>
        <v>8.054134858296676E-3</v>
      </c>
      <c r="U99">
        <f t="shared" si="11"/>
        <v>-98.098412552574274</v>
      </c>
      <c r="W99">
        <f t="shared" si="12"/>
        <v>-2.4828505690076042E-2</v>
      </c>
      <c r="X99">
        <f t="shared" si="12"/>
        <v>-0.15463997723114065</v>
      </c>
      <c r="Y99">
        <f t="shared" si="12"/>
        <v>-7.6860608952724315E-3</v>
      </c>
      <c r="Z99">
        <f t="shared" si="12"/>
        <v>-1.562503773336521E-2</v>
      </c>
      <c r="AA99">
        <f t="shared" si="8"/>
        <v>-1.6119698533957491E-2</v>
      </c>
      <c r="AB99">
        <f t="shared" si="8"/>
        <v>-0.12113351977558925</v>
      </c>
      <c r="AC99">
        <f t="shared" si="8"/>
        <v>-3.7612922546133798E-2</v>
      </c>
      <c r="AD99">
        <f t="shared" si="8"/>
        <v>-1.2147809982723438E-2</v>
      </c>
      <c r="AE99">
        <f t="shared" si="13"/>
        <v>-6.0289508376499795E-2</v>
      </c>
      <c r="AF99">
        <f t="shared" si="13"/>
        <v>3.9706828472458801E-2</v>
      </c>
      <c r="AG99">
        <f t="shared" si="13"/>
        <v>-1.2042429682237205E-2</v>
      </c>
      <c r="AH99">
        <f t="shared" si="13"/>
        <v>-1.9776767061850278E-3</v>
      </c>
      <c r="AI99">
        <f t="shared" si="14"/>
        <v>-6.2016918950232461E-3</v>
      </c>
      <c r="AJ99">
        <f t="shared" si="14"/>
        <v>-3.3827527487543508E-3</v>
      </c>
      <c r="AK99">
        <f t="shared" si="14"/>
        <v>-8.8427152022724654E-4</v>
      </c>
    </row>
    <row r="100" spans="3:37" x14ac:dyDescent="0.3">
      <c r="C100">
        <v>95</v>
      </c>
      <c r="D100">
        <f>PRICE!B99-PRICE!B100</f>
        <v>-0.58859200000000556</v>
      </c>
      <c r="E100">
        <f>PRICE!C99-PRICE!C100</f>
        <v>-17.709961000000021</v>
      </c>
      <c r="F100">
        <f>PRICE!D99-PRICE!D100</f>
        <v>9.9410999999975047E-2</v>
      </c>
      <c r="G100">
        <f>PRICE!E99-PRICE!E100</f>
        <v>-0.36000100000001112</v>
      </c>
      <c r="H100">
        <f>PRICE!F99-PRICE!F100</f>
        <v>-1.4465489999999761</v>
      </c>
      <c r="I100">
        <f>PRICE!G99-PRICE!G100</f>
        <v>-8.0300290000000132</v>
      </c>
      <c r="J100">
        <f>PRICE!H99-PRICE!H100</f>
        <v>-1.2699890000000096</v>
      </c>
      <c r="K100">
        <f>PRICE!I99-PRICE!I100</f>
        <v>-3.8144829999999956</v>
      </c>
      <c r="L100">
        <f>PRICE!J99-PRICE!J100</f>
        <v>-1.4990999999999985</v>
      </c>
      <c r="M100">
        <f>PRICE!K99-PRICE!K100</f>
        <v>-1.3500070000000051</v>
      </c>
      <c r="N100">
        <f>PRICE!L99-PRICE!L100</f>
        <v>-0.13862600000000214</v>
      </c>
      <c r="O100">
        <f>PRICE!M99-PRICE!M100</f>
        <v>0.284832999999999</v>
      </c>
      <c r="P100">
        <f>PRICE!N99-PRICE!N100</f>
        <v>-1.8299980000000033</v>
      </c>
      <c r="Q100">
        <f>PRICE!O99-PRICE!O100</f>
        <v>-0.25999799999999595</v>
      </c>
      <c r="R100">
        <f>PRICE!P99-PRICE!P100</f>
        <v>-1.9961999999999591E-2</v>
      </c>
      <c r="S100">
        <f t="shared" si="9"/>
        <v>-5864.3921176611284</v>
      </c>
      <c r="T100">
        <f t="shared" si="10"/>
        <v>7.6514281153818439E-3</v>
      </c>
      <c r="U100">
        <f t="shared" si="11"/>
        <v>-44.870974728696027</v>
      </c>
      <c r="W100">
        <f t="shared" si="12"/>
        <v>-4.5035693772888727E-3</v>
      </c>
      <c r="X100">
        <f t="shared" si="12"/>
        <v>-0.13550649351771613</v>
      </c>
      <c r="Y100">
        <f t="shared" si="12"/>
        <v>7.6063612037803358E-4</v>
      </c>
      <c r="Z100">
        <f t="shared" si="12"/>
        <v>-2.7545217729656644E-3</v>
      </c>
      <c r="AA100">
        <f t="shared" si="8"/>
        <v>-1.1068165688877307E-2</v>
      </c>
      <c r="AB100">
        <f t="shared" si="8"/>
        <v>-6.1441189657931654E-2</v>
      </c>
      <c r="AC100">
        <f t="shared" si="8"/>
        <v>-9.7172295408257461E-3</v>
      </c>
      <c r="AD100">
        <f t="shared" si="8"/>
        <v>-2.9186242471846049E-2</v>
      </c>
      <c r="AE100">
        <f t="shared" si="13"/>
        <v>-1.1470255887768911E-2</v>
      </c>
      <c r="AF100">
        <f t="shared" si="13"/>
        <v>-1.0329481515762335E-2</v>
      </c>
      <c r="AG100">
        <f t="shared" si="13"/>
        <v>-1.0606868739229398E-3</v>
      </c>
      <c r="AH100">
        <f t="shared" si="13"/>
        <v>2.1793792243885489E-3</v>
      </c>
      <c r="AI100">
        <f t="shared" si="14"/>
        <v>-1.4002098148292568E-2</v>
      </c>
      <c r="AJ100">
        <f t="shared" si="14"/>
        <v>-1.9893560071430178E-3</v>
      </c>
      <c r="AK100">
        <f t="shared" si="14"/>
        <v>-1.5273780803924924E-4</v>
      </c>
    </row>
    <row r="101" spans="3:37" x14ac:dyDescent="0.3">
      <c r="C101">
        <v>96</v>
      </c>
      <c r="D101">
        <f>PRICE!B100-PRICE!B101</f>
        <v>3.5415950000000294</v>
      </c>
      <c r="E101">
        <f>PRICE!C100-PRICE!C101</f>
        <v>21.570068999999876</v>
      </c>
      <c r="F101">
        <f>PRICE!D100-PRICE!D101</f>
        <v>-0.15904299999999694</v>
      </c>
      <c r="G101">
        <f>PRICE!E100-PRICE!E101</f>
        <v>3.0299990000000037</v>
      </c>
      <c r="H101">
        <f>PRICE!F100-PRICE!F101</f>
        <v>9.9029999999800111E-3</v>
      </c>
      <c r="I101">
        <f>PRICE!G100-PRICE!G101</f>
        <v>-0.56005899999991016</v>
      </c>
      <c r="J101">
        <f>PRICE!H100-PRICE!H101</f>
        <v>3.440003000000047</v>
      </c>
      <c r="K101">
        <f>PRICE!I100-PRICE!I101</f>
        <v>4.6026610000000119</v>
      </c>
      <c r="L101">
        <f>PRICE!J100-PRICE!J101</f>
        <v>1.399169999999998</v>
      </c>
      <c r="M101">
        <f>PRICE!K100-PRICE!K101</f>
        <v>2.3699960000000146</v>
      </c>
      <c r="N101">
        <f>PRICE!L100-PRICE!L101</f>
        <v>-1.3169479999999965</v>
      </c>
      <c r="O101">
        <f>PRICE!M100-PRICE!M101</f>
        <v>-0.26518799999999842</v>
      </c>
      <c r="P101">
        <f>PRICE!N100-PRICE!N101</f>
        <v>-2.869999</v>
      </c>
      <c r="Q101">
        <f>PRICE!O100-PRICE!O101</f>
        <v>0.41999799999999965</v>
      </c>
      <c r="R101">
        <f>PRICE!P100-PRICE!P101</f>
        <v>-5.988600000000055E-2</v>
      </c>
      <c r="S101">
        <f t="shared" si="9"/>
        <v>-8388.0606771869989</v>
      </c>
      <c r="T101">
        <f t="shared" si="10"/>
        <v>7.268856709612752E-3</v>
      </c>
      <c r="U101">
        <f t="shared" si="11"/>
        <v>-60.971611134009599</v>
      </c>
      <c r="W101">
        <f t="shared" si="12"/>
        <v>2.5743346578481187E-2</v>
      </c>
      <c r="X101">
        <f t="shared" si="12"/>
        <v>0.15678974077745911</v>
      </c>
      <c r="Y101">
        <f t="shared" si="12"/>
        <v>-1.1560607776669187E-3</v>
      </c>
      <c r="Z101">
        <f t="shared" si="12"/>
        <v>2.2024628561269955E-2</v>
      </c>
      <c r="AA101">
        <f t="shared" si="8"/>
        <v>7.1983487995149788E-5</v>
      </c>
      <c r="AB101">
        <f t="shared" si="8"/>
        <v>-4.0709886199283554E-3</v>
      </c>
      <c r="AC101">
        <f t="shared" si="8"/>
        <v>2.5004888887638337E-2</v>
      </c>
      <c r="AD101">
        <f t="shared" si="8"/>
        <v>3.3456083291923025E-2</v>
      </c>
      <c r="AE101">
        <f t="shared" si="13"/>
        <v>1.0170366242388859E-2</v>
      </c>
      <c r="AF101">
        <f t="shared" si="13"/>
        <v>1.7227161326355489E-2</v>
      </c>
      <c r="AG101">
        <f t="shared" si="13"/>
        <v>-9.5727063060110692E-3</v>
      </c>
      <c r="AH101">
        <f t="shared" si="13"/>
        <v>-1.927613573108775E-3</v>
      </c>
      <c r="AI101">
        <f t="shared" si="14"/>
        <v>-2.0861611487731888E-2</v>
      </c>
      <c r="AJ101">
        <f t="shared" si="14"/>
        <v>3.0529052803239341E-3</v>
      </c>
      <c r="AK101">
        <f t="shared" si="14"/>
        <v>-4.3530275291187324E-4</v>
      </c>
    </row>
    <row r="102" spans="3:37" x14ac:dyDescent="0.3">
      <c r="C102">
        <v>97</v>
      </c>
      <c r="D102">
        <f>PRICE!B101-PRICE!B102</f>
        <v>-2.0750730000000317</v>
      </c>
      <c r="E102">
        <f>PRICE!C101-PRICE!C102</f>
        <v>23.099975000000086</v>
      </c>
      <c r="F102">
        <f>PRICE!D101-PRICE!D102</f>
        <v>1.9383850000000109</v>
      </c>
      <c r="G102">
        <f>PRICE!E101-PRICE!E102</f>
        <v>-0.81999200000001338</v>
      </c>
      <c r="H102">
        <f>PRICE!F101-PRICE!F102</f>
        <v>1.9419560000000047</v>
      </c>
      <c r="I102">
        <f>PRICE!G101-PRICE!G102</f>
        <v>6.8601079999998547</v>
      </c>
      <c r="J102">
        <f>PRICE!H101-PRICE!H102</f>
        <v>-3.0599980000000073</v>
      </c>
      <c r="K102">
        <f>PRICE!I101-PRICE!I102</f>
        <v>9.6529840000000036</v>
      </c>
      <c r="L102">
        <f>PRICE!J101-PRICE!J102</f>
        <v>-4.2043909999999869</v>
      </c>
      <c r="M102">
        <f>PRICE!K101-PRICE!K102</f>
        <v>-7.419983000000002</v>
      </c>
      <c r="N102">
        <f>PRICE!L101-PRICE!L102</f>
        <v>0.89116599999999835</v>
      </c>
      <c r="O102">
        <f>PRICE!M101-PRICE!M102</f>
        <v>-8.8398000000001531E-2</v>
      </c>
      <c r="P102">
        <f>PRICE!N101-PRICE!N102</f>
        <v>-1.8700019999999995</v>
      </c>
      <c r="Q102">
        <f>PRICE!O101-PRICE!O102</f>
        <v>-0.79999899999999968</v>
      </c>
      <c r="R102">
        <f>PRICE!P101-PRICE!P102</f>
        <v>-0.22956399999999988</v>
      </c>
      <c r="S102">
        <f t="shared" si="9"/>
        <v>-4774.1363633145183</v>
      </c>
      <c r="T102">
        <f t="shared" si="10"/>
        <v>6.9054138741321139E-3</v>
      </c>
      <c r="U102">
        <f t="shared" si="11"/>
        <v>-32.967387480230713</v>
      </c>
      <c r="W102">
        <f t="shared" si="12"/>
        <v>-1.4329237884037166E-2</v>
      </c>
      <c r="X102">
        <f t="shared" si="12"/>
        <v>0.15951488785710558</v>
      </c>
      <c r="Y102">
        <f t="shared" si="12"/>
        <v>1.3385350672409653E-2</v>
      </c>
      <c r="Z102">
        <f t="shared" si="12"/>
        <v>-5.6623841334774326E-3</v>
      </c>
      <c r="AA102">
        <f t="shared" si="8"/>
        <v>1.3410009905354136E-2</v>
      </c>
      <c r="AB102">
        <f t="shared" si="8"/>
        <v>4.7371884961243706E-2</v>
      </c>
      <c r="AC102">
        <f t="shared" si="8"/>
        <v>-2.113055264401657E-2</v>
      </c>
      <c r="AD102">
        <f t="shared" si="8"/>
        <v>6.6657849640375327E-2</v>
      </c>
      <c r="AE102">
        <f t="shared" si="13"/>
        <v>-2.9033059943676102E-2</v>
      </c>
      <c r="AF102">
        <f t="shared" si="13"/>
        <v>-5.1238053554024436E-2</v>
      </c>
      <c r="AG102">
        <f t="shared" si="13"/>
        <v>6.1538700605548082E-3</v>
      </c>
      <c r="AH102">
        <f t="shared" si="13"/>
        <v>-6.1042477564554121E-4</v>
      </c>
      <c r="AI102">
        <f t="shared" si="14"/>
        <v>-1.2913137755454798E-2</v>
      </c>
      <c r="AJ102">
        <f t="shared" si="14"/>
        <v>-5.5243241938918147E-3</v>
      </c>
      <c r="AK102">
        <f t="shared" si="14"/>
        <v>-1.5852344306012637E-3</v>
      </c>
    </row>
    <row r="103" spans="3:37" x14ac:dyDescent="0.3">
      <c r="C103">
        <v>98</v>
      </c>
      <c r="D103">
        <f>PRICE!B102-PRICE!B103</f>
        <v>4.5791320000000155</v>
      </c>
      <c r="E103">
        <f>PRICE!C102-PRICE!C103</f>
        <v>28.119995000000017</v>
      </c>
      <c r="F103">
        <f>PRICE!D102-PRICE!D103</f>
        <v>1.3916629999999941</v>
      </c>
      <c r="G103">
        <f>PRICE!E102-PRICE!E103</f>
        <v>0.96998600000000579</v>
      </c>
      <c r="H103">
        <f>PRICE!F102-PRICE!F103</f>
        <v>2.9624780000000044</v>
      </c>
      <c r="I103">
        <f>PRICE!G102-PRICE!G103</f>
        <v>11.349975000000086</v>
      </c>
      <c r="J103">
        <f>PRICE!H102-PRICE!H103</f>
        <v>5.0699769999999944</v>
      </c>
      <c r="K103">
        <f>PRICE!I102-PRICE!I103</f>
        <v>-5.6535949999999957</v>
      </c>
      <c r="L103">
        <f>PRICE!J102-PRICE!J103</f>
        <v>10.306228000000004</v>
      </c>
      <c r="M103">
        <f>PRICE!K102-PRICE!K103</f>
        <v>3.2999869999999873</v>
      </c>
      <c r="N103">
        <f>PRICE!L102-PRICE!L103</f>
        <v>0.97038299999999822</v>
      </c>
      <c r="O103">
        <f>PRICE!M102-PRICE!M103</f>
        <v>0.2062589999999993</v>
      </c>
      <c r="P103">
        <f>PRICE!N102-PRICE!N103</f>
        <v>1.4500000000000028</v>
      </c>
      <c r="Q103">
        <f>PRICE!O102-PRICE!O103</f>
        <v>0.63999899999999599</v>
      </c>
      <c r="R103">
        <f>PRICE!P102-PRICE!P103</f>
        <v>2.9942999999999387E-2</v>
      </c>
      <c r="S103">
        <f t="shared" si="9"/>
        <v>15190.020069824919</v>
      </c>
      <c r="T103">
        <f t="shared" si="10"/>
        <v>6.5601431804255088E-3</v>
      </c>
      <c r="U103">
        <f t="shared" si="11"/>
        <v>99.648706571588548</v>
      </c>
      <c r="W103">
        <f t="shared" si="12"/>
        <v>3.0039761562068324E-2</v>
      </c>
      <c r="X103">
        <f t="shared" si="12"/>
        <v>0.18447119343284951</v>
      </c>
      <c r="Y103">
        <f t="shared" si="12"/>
        <v>9.1295085389004656E-3</v>
      </c>
      <c r="Z103">
        <f t="shared" si="12"/>
        <v>6.3632470430082556E-3</v>
      </c>
      <c r="AA103">
        <f t="shared" si="8"/>
        <v>1.943427984886063E-2</v>
      </c>
      <c r="AB103">
        <f t="shared" si="8"/>
        <v>7.4457461094250582E-2</v>
      </c>
      <c r="AC103">
        <f t="shared" si="8"/>
        <v>3.3259775041464143E-2</v>
      </c>
      <c r="AD103">
        <f t="shared" si="8"/>
        <v>-3.7088392684137723E-2</v>
      </c>
      <c r="AE103">
        <f t="shared" si="13"/>
        <v>6.7610331330110462E-2</v>
      </c>
      <c r="AF103">
        <f t="shared" si="13"/>
        <v>2.1648387213542751E-2</v>
      </c>
      <c r="AG103">
        <f t="shared" si="13"/>
        <v>6.3658514198508351E-3</v>
      </c>
      <c r="AH103">
        <f t="shared" si="13"/>
        <v>1.3530885722513805E-3</v>
      </c>
      <c r="AI103">
        <f t="shared" si="14"/>
        <v>9.512207611617007E-3</v>
      </c>
      <c r="AJ103">
        <f t="shared" si="14"/>
        <v>4.1984850753291189E-3</v>
      </c>
      <c r="AK103">
        <f t="shared" si="14"/>
        <v>1.9643036725147699E-4</v>
      </c>
    </row>
    <row r="104" spans="3:37" x14ac:dyDescent="0.3">
      <c r="C104">
        <v>99</v>
      </c>
      <c r="D104">
        <f>PRICE!B103-PRICE!B104</f>
        <v>-0.22946100000001479</v>
      </c>
      <c r="E104">
        <f>PRICE!C103-PRICE!C104</f>
        <v>11.010009999999966</v>
      </c>
      <c r="F104">
        <f>PRICE!D103-PRICE!D104</f>
        <v>1.3817290000000071</v>
      </c>
      <c r="G104">
        <f>PRICE!E103-PRICE!E104</f>
        <v>0.89001400000000785</v>
      </c>
      <c r="H104">
        <f>PRICE!F103-PRICE!F104</f>
        <v>4.4288490000000138</v>
      </c>
      <c r="I104">
        <f>PRICE!G103-PRICE!G104</f>
        <v>-6.0100099999999657</v>
      </c>
      <c r="J104">
        <f>PRICE!H103-PRICE!H104</f>
        <v>-1.2099910000000023</v>
      </c>
      <c r="K104">
        <f>PRICE!I103-PRICE!I104</f>
        <v>15.579041000000018</v>
      </c>
      <c r="L104">
        <f>PRICE!J103-PRICE!J104</f>
        <v>0.70906099999999128</v>
      </c>
      <c r="M104">
        <f>PRICE!K103-PRICE!K104</f>
        <v>-21.789978000000019</v>
      </c>
      <c r="N104">
        <f>PRICE!L103-PRICE!L104</f>
        <v>-0.19802899999999113</v>
      </c>
      <c r="O104">
        <f>PRICE!M103-PRICE!M104</f>
        <v>0.28483600000000209</v>
      </c>
      <c r="P104">
        <f>PRICE!N103-PRICE!N104</f>
        <v>-9.9998000000006471E-2</v>
      </c>
      <c r="Q104">
        <f>PRICE!O103-PRICE!O104</f>
        <v>-0.36999800000000249</v>
      </c>
      <c r="R104">
        <f>PRICE!P103-PRICE!P104</f>
        <v>1.9962000000001368E-2</v>
      </c>
      <c r="S104">
        <f t="shared" si="9"/>
        <v>4671.9879703892584</v>
      </c>
      <c r="T104">
        <f t="shared" si="10"/>
        <v>6.2321360214042318E-3</v>
      </c>
      <c r="U104">
        <f t="shared" si="11"/>
        <v>29.116464521830146</v>
      </c>
      <c r="W104">
        <f t="shared" si="12"/>
        <v>-1.4300321636075287E-3</v>
      </c>
      <c r="X104">
        <f t="shared" si="12"/>
        <v>6.8615879917020589E-2</v>
      </c>
      <c r="Y104">
        <f t="shared" si="12"/>
        <v>8.6111230727188917E-3</v>
      </c>
      <c r="Z104">
        <f t="shared" si="12"/>
        <v>5.546688308954115E-3</v>
      </c>
      <c r="AA104">
        <f t="shared" si="8"/>
        <v>2.7601189386260196E-2</v>
      </c>
      <c r="AB104">
        <f t="shared" si="8"/>
        <v>-3.745519980999943E-2</v>
      </c>
      <c r="AC104">
        <f t="shared" si="8"/>
        <v>-7.5408284966749419E-3</v>
      </c>
      <c r="AD104">
        <f t="shared" si="8"/>
        <v>9.709070259503351E-2</v>
      </c>
      <c r="AE104">
        <f t="shared" si="13"/>
        <v>4.4189645994728516E-3</v>
      </c>
      <c r="AF104">
        <f t="shared" si="13"/>
        <v>-0.13579810679940585</v>
      </c>
      <c r="AG104">
        <f t="shared" si="13"/>
        <v>-1.2341436641826033E-3</v>
      </c>
      <c r="AH104">
        <f t="shared" si="13"/>
        <v>1.7751366957927087E-3</v>
      </c>
      <c r="AI104">
        <f t="shared" si="14"/>
        <v>-6.2320113786842066E-4</v>
      </c>
      <c r="AJ104">
        <f t="shared" si="14"/>
        <v>-2.3058778636475385E-3</v>
      </c>
      <c r="AK104">
        <f t="shared" si="14"/>
        <v>1.2440589925927979E-4</v>
      </c>
    </row>
    <row r="105" spans="3:37" x14ac:dyDescent="0.3">
      <c r="C105">
        <v>100</v>
      </c>
      <c r="D105">
        <f>PRICE!B104-PRICE!B105</f>
        <v>-1.1772159999999872</v>
      </c>
      <c r="E105">
        <f>PRICE!C104-PRICE!C105</f>
        <v>-10.820067999999992</v>
      </c>
      <c r="F105">
        <f>PRICE!D104-PRICE!D105</f>
        <v>-2.9831000000001495E-2</v>
      </c>
      <c r="G105">
        <f>PRICE!E104-PRICE!E105</f>
        <v>0.41999799999999254</v>
      </c>
      <c r="H105">
        <f>PRICE!F104-PRICE!F105</f>
        <v>-0.18823300000002519</v>
      </c>
      <c r="I105">
        <f>PRICE!G104-PRICE!G105</f>
        <v>-1.7000729999999749</v>
      </c>
      <c r="J105">
        <f>PRICE!H104-PRICE!H105</f>
        <v>6.5299979999999778</v>
      </c>
      <c r="K105">
        <f>PRICE!I104-PRICE!I105</f>
        <v>6.4028619999999705</v>
      </c>
      <c r="L105">
        <f>PRICE!J104-PRICE!J105</f>
        <v>-0.99867299999999659</v>
      </c>
      <c r="M105">
        <f>PRICE!K104-PRICE!K105</f>
        <v>2.6099859999999921</v>
      </c>
      <c r="N105">
        <f>PRICE!L104-PRICE!L105</f>
        <v>0.50498999999999228</v>
      </c>
      <c r="O105">
        <f>PRICE!M104-PRICE!M105</f>
        <v>-4.9110999999999905E-2</v>
      </c>
      <c r="P105">
        <f>PRICE!N104-PRICE!N105</f>
        <v>-1.5600009999999997</v>
      </c>
      <c r="Q105">
        <f>PRICE!O104-PRICE!O105</f>
        <v>-1.4599999999999937</v>
      </c>
      <c r="R105">
        <f>PRICE!P104-PRICE!P105</f>
        <v>0.13973399999999891</v>
      </c>
      <c r="S105">
        <f t="shared" si="9"/>
        <v>-4757.3227395354397</v>
      </c>
      <c r="T105">
        <f t="shared" si="10"/>
        <v>5.9205292203340209E-3</v>
      </c>
      <c r="U105">
        <f t="shared" si="11"/>
        <v>-28.165868289979066</v>
      </c>
      <c r="W105">
        <f t="shared" si="12"/>
        <v>-6.9697417266446592E-3</v>
      </c>
      <c r="X105">
        <f t="shared" si="12"/>
        <v>-6.406052876000104E-2</v>
      </c>
      <c r="Y105">
        <f t="shared" si="12"/>
        <v>-1.7661530717179302E-4</v>
      </c>
      <c r="Z105">
        <f t="shared" si="12"/>
        <v>2.4866104314818041E-3</v>
      </c>
      <c r="AA105">
        <f t="shared" si="8"/>
        <v>-1.1144389767312828E-3</v>
      </c>
      <c r="AB105">
        <f t="shared" si="8"/>
        <v>-1.0065331873200771E-2</v>
      </c>
      <c r="AC105">
        <f t="shared" si="8"/>
        <v>3.8661043967722582E-2</v>
      </c>
      <c r="AD105">
        <f t="shared" si="8"/>
        <v>3.7908331564766154E-2</v>
      </c>
      <c r="AE105">
        <f t="shared" si="13"/>
        <v>-5.9126726780586178E-3</v>
      </c>
      <c r="AF105">
        <f t="shared" si="13"/>
        <v>1.5452498377662664E-2</v>
      </c>
      <c r="AG105">
        <f t="shared" si="13"/>
        <v>2.9898080509764315E-3</v>
      </c>
      <c r="AH105">
        <f t="shared" si="13"/>
        <v>-2.9076311053982353E-4</v>
      </c>
      <c r="AI105">
        <f t="shared" si="14"/>
        <v>-9.2360315042502913E-3</v>
      </c>
      <c r="AJ105">
        <f t="shared" si="14"/>
        <v>-8.6439726616876333E-3</v>
      </c>
      <c r="AK105">
        <f t="shared" si="14"/>
        <v>8.2729923007414765E-4</v>
      </c>
    </row>
    <row r="106" spans="3:37" x14ac:dyDescent="0.3">
      <c r="C106">
        <v>101</v>
      </c>
      <c r="D106">
        <f>PRICE!B105-PRICE!B106</f>
        <v>-3.0926509999999894</v>
      </c>
      <c r="E106">
        <f>PRICE!C105-PRICE!C106</f>
        <v>-7.2600099999999657</v>
      </c>
      <c r="F106">
        <f>PRICE!D105-PRICE!D106</f>
        <v>-1.4413759999999911</v>
      </c>
      <c r="G106">
        <f>PRICE!E105-PRICE!E106</f>
        <v>-1.8100120000000004</v>
      </c>
      <c r="H106">
        <f>PRICE!F105-PRICE!F106</f>
        <v>-3.2200929999999914</v>
      </c>
      <c r="I106">
        <f>PRICE!G105-PRICE!G106</f>
        <v>-12.409912000000077</v>
      </c>
      <c r="J106">
        <f>PRICE!H105-PRICE!H106</f>
        <v>2.5599980000000073</v>
      </c>
      <c r="K106">
        <f>PRICE!I105-PRICE!I106</f>
        <v>-0.67141699999996263</v>
      </c>
      <c r="L106">
        <f>PRICE!J105-PRICE!J106</f>
        <v>3.1857299999999782</v>
      </c>
      <c r="M106">
        <f>PRICE!K105-PRICE!K106</f>
        <v>-7.2999879999999848</v>
      </c>
      <c r="N106">
        <f>PRICE!L105-PRICE!L106</f>
        <v>-1.5149919999999923</v>
      </c>
      <c r="O106">
        <f>PRICE!M105-PRICE!M106</f>
        <v>-0.40269800000000089</v>
      </c>
      <c r="P106">
        <f>PRICE!N105-PRICE!N106</f>
        <v>-0.93999900000000025</v>
      </c>
      <c r="Q106">
        <f>PRICE!O105-PRICE!O106</f>
        <v>-0.31000099999999975</v>
      </c>
      <c r="R106">
        <f>PRICE!P105-PRICE!P106</f>
        <v>-0.10979099999999953</v>
      </c>
      <c r="S106">
        <f t="shared" si="9"/>
        <v>-12762.589046563484</v>
      </c>
      <c r="T106">
        <f t="shared" si="10"/>
        <v>5.6245027593173199E-3</v>
      </c>
      <c r="U106">
        <f t="shared" si="11"/>
        <v>-71.783217308429315</v>
      </c>
      <c r="W106">
        <f t="shared" si="12"/>
        <v>-1.7394624083105409E-2</v>
      </c>
      <c r="X106">
        <f t="shared" si="12"/>
        <v>-4.0833946277671146E-2</v>
      </c>
      <c r="Y106">
        <f t="shared" si="12"/>
        <v>-8.1070232892137117E-3</v>
      </c>
      <c r="Z106">
        <f t="shared" si="12"/>
        <v>-1.0180417488397464E-2</v>
      </c>
      <c r="AA106">
        <f t="shared" si="8"/>
        <v>-1.811142196375834E-2</v>
      </c>
      <c r="AB106">
        <f t="shared" si="8"/>
        <v>-6.9799584286885555E-2</v>
      </c>
      <c r="AC106">
        <f t="shared" si="8"/>
        <v>1.4398715814846861E-2</v>
      </c>
      <c r="AD106">
        <f t="shared" si="8"/>
        <v>-3.7763867691523469E-3</v>
      </c>
      <c r="AE106">
        <f t="shared" si="13"/>
        <v>1.7918147175439842E-2</v>
      </c>
      <c r="AF106">
        <f t="shared" si="13"/>
        <v>-4.1058802648983241E-2</v>
      </c>
      <c r="AG106">
        <f t="shared" si="13"/>
        <v>-8.5210766843436224E-3</v>
      </c>
      <c r="AH106">
        <f t="shared" si="13"/>
        <v>-2.2649760121715712E-3</v>
      </c>
      <c r="AI106">
        <f t="shared" si="14"/>
        <v>-5.2870269692555224E-3</v>
      </c>
      <c r="AJ106">
        <f t="shared" si="14"/>
        <v>-1.7436014798911271E-3</v>
      </c>
      <c r="AK106">
        <f t="shared" si="14"/>
        <v>-6.1751978244820526E-4</v>
      </c>
    </row>
    <row r="107" spans="3:37" x14ac:dyDescent="0.3">
      <c r="C107">
        <v>102</v>
      </c>
      <c r="D107">
        <f>PRICE!B106-PRICE!B107</f>
        <v>-0.8080749999999739</v>
      </c>
      <c r="E107">
        <f>PRICE!C106-PRICE!C107</f>
        <v>0.26000999999996566</v>
      </c>
      <c r="F107">
        <f>PRICE!D106-PRICE!D107</f>
        <v>0.72566299999999728</v>
      </c>
      <c r="G107">
        <f>PRICE!E106-PRICE!E107</f>
        <v>1.9200130000000115</v>
      </c>
      <c r="H107">
        <f>PRICE!F106-PRICE!F107</f>
        <v>-2.0113059999999905</v>
      </c>
      <c r="I107">
        <f>PRICE!G106-PRICE!G107</f>
        <v>-5.2399900000000343</v>
      </c>
      <c r="J107">
        <f>PRICE!H106-PRICE!H107</f>
        <v>2.9999000000032083E-2</v>
      </c>
      <c r="K107">
        <f>PRICE!I106-PRICE!I107</f>
        <v>-1.6931460000000129</v>
      </c>
      <c r="L107">
        <f>PRICE!J106-PRICE!J107</f>
        <v>-4.2842709999999897</v>
      </c>
      <c r="M107">
        <f>PRICE!K106-PRICE!K107</f>
        <v>9.5299990000000321</v>
      </c>
      <c r="N107">
        <f>PRICE!L106-PRICE!L107</f>
        <v>-2.208114000000009</v>
      </c>
      <c r="O107">
        <f>PRICE!M106-PRICE!M107</f>
        <v>9.8220999999998782E-2</v>
      </c>
      <c r="P107">
        <f>PRICE!N106-PRICE!N107</f>
        <v>0.63999900000000309</v>
      </c>
      <c r="Q107">
        <f>PRICE!O106-PRICE!O107</f>
        <v>1.4099999999999966</v>
      </c>
      <c r="R107">
        <f>PRICE!P106-PRICE!P107</f>
        <v>5.988600000000055E-2</v>
      </c>
      <c r="S107">
        <f t="shared" si="9"/>
        <v>1646.9112020717807</v>
      </c>
      <c r="T107">
        <f t="shared" si="10"/>
        <v>5.3432776213514534E-3</v>
      </c>
      <c r="U107">
        <f t="shared" si="11"/>
        <v>8.7999037703831675</v>
      </c>
      <c r="W107">
        <f t="shared" si="12"/>
        <v>-4.317769063873436E-3</v>
      </c>
      <c r="X107">
        <f t="shared" si="12"/>
        <v>1.3893056143274079E-3</v>
      </c>
      <c r="Y107">
        <f t="shared" si="12"/>
        <v>3.8774188685427452E-3</v>
      </c>
      <c r="Z107">
        <f t="shared" si="12"/>
        <v>1.025916249560393E-2</v>
      </c>
      <c r="AA107">
        <f t="shared" si="8"/>
        <v>-1.0746966339489855E-2</v>
      </c>
      <c r="AB107">
        <f t="shared" si="8"/>
        <v>-2.7998721303105586E-2</v>
      </c>
      <c r="AC107">
        <f t="shared" si="8"/>
        <v>1.6029298536309367E-4</v>
      </c>
      <c r="AD107">
        <f t="shared" si="8"/>
        <v>-9.046949131480797E-3</v>
      </c>
      <c r="AE107">
        <f t="shared" si="13"/>
        <v>-2.2892049358104957E-2</v>
      </c>
      <c r="AF107">
        <f t="shared" si="13"/>
        <v>5.0921430388201898E-2</v>
      </c>
      <c r="AG107">
        <f t="shared" si="13"/>
        <v>-1.1798566121592892E-2</v>
      </c>
      <c r="AH107">
        <f t="shared" si="13"/>
        <v>5.2482207124675457E-4</v>
      </c>
      <c r="AI107">
        <f t="shared" si="14"/>
        <v>3.4196923343873253E-3</v>
      </c>
      <c r="AJ107">
        <f t="shared" si="14"/>
        <v>7.5340214461055311E-3</v>
      </c>
      <c r="AK107">
        <f t="shared" si="14"/>
        <v>3.1998752363225608E-4</v>
      </c>
    </row>
    <row r="108" spans="3:37" x14ac:dyDescent="0.3">
      <c r="C108">
        <v>103</v>
      </c>
      <c r="D108">
        <f>PRICE!B107-PRICE!B108</f>
        <v>1.3368219999999837</v>
      </c>
      <c r="E108">
        <f>PRICE!C107-PRICE!C108</f>
        <v>13.040038999999979</v>
      </c>
      <c r="F108">
        <f>PRICE!D107-PRICE!D108</f>
        <v>2.9622489999999857</v>
      </c>
      <c r="G108">
        <f>PRICE!E107-PRICE!E108</f>
        <v>2.2999879999999848</v>
      </c>
      <c r="H108">
        <f>PRICE!F107-PRICE!F108</f>
        <v>-0.77284299999999462</v>
      </c>
      <c r="I108">
        <f>PRICE!G107-PRICE!G108</f>
        <v>-14.170043999999962</v>
      </c>
      <c r="J108">
        <f>PRICE!H107-PRICE!H108</f>
        <v>7.5400080000000003</v>
      </c>
      <c r="K108">
        <f>PRICE!I107-PRICE!I108</f>
        <v>-0.96337800000003426</v>
      </c>
      <c r="L108">
        <f>PRICE!J107-PRICE!J108</f>
        <v>8.0792089999999916</v>
      </c>
      <c r="M108">
        <f>PRICE!K107-PRICE!K108</f>
        <v>-2.1800230000000056</v>
      </c>
      <c r="N108">
        <f>PRICE!L107-PRICE!L108</f>
        <v>-0.95058500000000379</v>
      </c>
      <c r="O108">
        <f>PRICE!M107-PRICE!M108</f>
        <v>-0.16697299999999871</v>
      </c>
      <c r="P108">
        <f>PRICE!N107-PRICE!N108</f>
        <v>-6.9999000000002809E-2</v>
      </c>
      <c r="Q108">
        <f>PRICE!O107-PRICE!O108</f>
        <v>1.3200000000000003</v>
      </c>
      <c r="R108">
        <f>PRICE!P107-PRICE!P108</f>
        <v>-7.9848000000000141E-2</v>
      </c>
      <c r="S108">
        <f t="shared" si="9"/>
        <v>3785.8486064279914</v>
      </c>
      <c r="T108">
        <f t="shared" si="10"/>
        <v>5.0761137402838812E-3</v>
      </c>
      <c r="U108">
        <f t="shared" si="11"/>
        <v>19.217398129723712</v>
      </c>
      <c r="W108">
        <f t="shared" si="12"/>
        <v>6.7858605225136958E-3</v>
      </c>
      <c r="X108">
        <f t="shared" si="12"/>
        <v>6.6192721141737576E-2</v>
      </c>
      <c r="Y108">
        <f t="shared" si="12"/>
        <v>1.5036712851042114E-2</v>
      </c>
      <c r="Z108">
        <f t="shared" si="12"/>
        <v>1.1675000689287967E-2</v>
      </c>
      <c r="AA108">
        <f t="shared" si="8"/>
        <v>-3.9230389713821884E-3</v>
      </c>
      <c r="AB108">
        <f t="shared" si="8"/>
        <v>-7.1928755048826981E-2</v>
      </c>
      <c r="AC108">
        <f t="shared" si="8"/>
        <v>3.8273938210650386E-2</v>
      </c>
      <c r="AD108">
        <f t="shared" si="8"/>
        <v>-4.8902163028873786E-3</v>
      </c>
      <c r="AE108">
        <f t="shared" si="13"/>
        <v>4.1010983815525155E-2</v>
      </c>
      <c r="AF108">
        <f t="shared" si="13"/>
        <v>-1.1066044704434915E-2</v>
      </c>
      <c r="AG108">
        <f t="shared" si="13"/>
        <v>-4.8252775798077723E-3</v>
      </c>
      <c r="AH108">
        <f t="shared" si="13"/>
        <v>-8.4757393955641391E-4</v>
      </c>
      <c r="AI108">
        <f t="shared" si="14"/>
        <v>-3.5532288570614567E-4</v>
      </c>
      <c r="AJ108">
        <f t="shared" si="14"/>
        <v>6.7004701371747247E-3</v>
      </c>
      <c r="AK108">
        <f t="shared" si="14"/>
        <v>-4.0531752993418804E-4</v>
      </c>
    </row>
    <row r="109" spans="3:37" x14ac:dyDescent="0.3">
      <c r="C109">
        <v>104</v>
      </c>
      <c r="D109">
        <f>PRICE!B108-PRICE!B109</f>
        <v>3.112609999999961</v>
      </c>
      <c r="E109">
        <f>PRICE!C108-PRICE!C109</f>
        <v>-15.109985999999935</v>
      </c>
      <c r="F109">
        <f>PRICE!D108-PRICE!D109</f>
        <v>-2.4652250000000038</v>
      </c>
      <c r="G109">
        <f>PRICE!E108-PRICE!E109</f>
        <v>1.9500120000000152</v>
      </c>
      <c r="H109">
        <f>PRICE!F108-PRICE!F109</f>
        <v>1.6348270000000014</v>
      </c>
      <c r="I109">
        <f>PRICE!G108-PRICE!G109</f>
        <v>23.410033999999996</v>
      </c>
      <c r="J109">
        <f>PRICE!H108-PRICE!H109</f>
        <v>5.4100039999999581</v>
      </c>
      <c r="K109">
        <f>PRICE!I108-PRICE!I109</f>
        <v>1.5083000000000197</v>
      </c>
      <c r="L109">
        <f>PRICE!J108-PRICE!J109</f>
        <v>-5.5925149999999917</v>
      </c>
      <c r="M109">
        <f>PRICE!K108-PRICE!K109</f>
        <v>2.8200069999999755</v>
      </c>
      <c r="N109">
        <f>PRICE!L108-PRICE!L109</f>
        <v>0.60401200000001154</v>
      </c>
      <c r="O109">
        <f>PRICE!M108-PRICE!M109</f>
        <v>4.9109999999998877E-2</v>
      </c>
      <c r="P109">
        <f>PRICE!N108-PRICE!N109</f>
        <v>0.59000000000000341</v>
      </c>
      <c r="Q109">
        <f>PRICE!O108-PRICE!O109</f>
        <v>0.21000300000000038</v>
      </c>
      <c r="R109">
        <f>PRICE!P108-PRICE!P109</f>
        <v>0.22956399999999988</v>
      </c>
      <c r="S109">
        <f t="shared" si="9"/>
        <v>3454.5339541856497</v>
      </c>
      <c r="T109">
        <f t="shared" si="10"/>
        <v>4.8223080532696872E-3</v>
      </c>
      <c r="U109">
        <f t="shared" si="11"/>
        <v>16.658826907563036</v>
      </c>
      <c r="W109">
        <f t="shared" si="12"/>
        <v>1.5009964269687573E-2</v>
      </c>
      <c r="X109">
        <f t="shared" si="12"/>
        <v>-7.2865007172591922E-2</v>
      </c>
      <c r="Y109">
        <f t="shared" si="12"/>
        <v>-1.1888074370621783E-2</v>
      </c>
      <c r="Z109">
        <f t="shared" si="12"/>
        <v>9.4035585715726028E-3</v>
      </c>
      <c r="AA109">
        <f t="shared" si="8"/>
        <v>7.8836394078027304E-3</v>
      </c>
      <c r="AB109">
        <f t="shared" si="8"/>
        <v>0.11289039548551717</v>
      </c>
      <c r="AC109">
        <f t="shared" si="8"/>
        <v>2.608870585742102E-2</v>
      </c>
      <c r="AD109">
        <f t="shared" si="8"/>
        <v>7.273487236746764E-3</v>
      </c>
      <c r="AE109">
        <f t="shared" si="13"/>
        <v>-2.6968830122531484E-2</v>
      </c>
      <c r="AF109">
        <f t="shared" si="13"/>
        <v>1.3598942466376773E-2</v>
      </c>
      <c r="AG109">
        <f t="shared" si="13"/>
        <v>2.912731931871586E-3</v>
      </c>
      <c r="AH109">
        <f t="shared" si="13"/>
        <v>2.3682354849606892E-4</v>
      </c>
      <c r="AI109">
        <f t="shared" si="14"/>
        <v>2.8451617514291317E-3</v>
      </c>
      <c r="AJ109">
        <f t="shared" si="14"/>
        <v>1.0126991581107959E-3</v>
      </c>
      <c r="AK109">
        <f t="shared" si="14"/>
        <v>1.1070283259408018E-3</v>
      </c>
    </row>
    <row r="110" spans="3:37" x14ac:dyDescent="0.3">
      <c r="C110">
        <v>105</v>
      </c>
      <c r="D110">
        <f>PRICE!B109-PRICE!B110</f>
        <v>-1.8256529999999884</v>
      </c>
      <c r="E110">
        <f>PRICE!C109-PRICE!C110</f>
        <v>1.4899909999999181</v>
      </c>
      <c r="F110">
        <f>PRICE!D109-PRICE!D110</f>
        <v>-1.5606539999999995</v>
      </c>
      <c r="G110">
        <f>PRICE!E109-PRICE!E110</f>
        <v>-4.0008000000000266E-2</v>
      </c>
      <c r="H110">
        <f>PRICE!F109-PRICE!F110</f>
        <v>0.44586199999997689</v>
      </c>
      <c r="I110">
        <f>PRICE!G109-PRICE!G110</f>
        <v>13.459961000000021</v>
      </c>
      <c r="J110">
        <f>PRICE!H109-PRICE!H110</f>
        <v>6.5100100000000225</v>
      </c>
      <c r="K110">
        <f>PRICE!I109-PRICE!I110</f>
        <v>-5.186554000000001</v>
      </c>
      <c r="L110">
        <f>PRICE!J109-PRICE!J110</f>
        <v>1.218354000000005</v>
      </c>
      <c r="M110">
        <f>PRICE!K109-PRICE!K110</f>
        <v>3.2400210000000129</v>
      </c>
      <c r="N110">
        <f>PRICE!L109-PRICE!L110</f>
        <v>1.0414880000000011</v>
      </c>
      <c r="O110">
        <f>PRICE!M109-PRICE!M110</f>
        <v>0.58931400000000167</v>
      </c>
      <c r="P110">
        <f>PRICE!N109-PRICE!N110</f>
        <v>0.27000000000000313</v>
      </c>
      <c r="Q110">
        <f>PRICE!O109-PRICE!O110</f>
        <v>0.82999799999999624</v>
      </c>
      <c r="R110">
        <f>PRICE!P109-PRICE!P110</f>
        <v>0</v>
      </c>
      <c r="S110">
        <f t="shared" si="9"/>
        <v>6223.1604589406434</v>
      </c>
      <c r="T110">
        <f t="shared" si="10"/>
        <v>4.5811926506062021E-3</v>
      </c>
      <c r="U110">
        <f t="shared" si="11"/>
        <v>28.509496958041996</v>
      </c>
      <c r="W110">
        <f t="shared" si="12"/>
        <v>-8.3636681061571121E-3</v>
      </c>
      <c r="X110">
        <f t="shared" si="12"/>
        <v>6.825935818669011E-3</v>
      </c>
      <c r="Y110">
        <f t="shared" si="12"/>
        <v>-7.1496566349391697E-3</v>
      </c>
      <c r="Z110">
        <f t="shared" si="12"/>
        <v>-1.8328435556545414E-4</v>
      </c>
      <c r="AA110">
        <f t="shared" si="8"/>
        <v>2.0425797175844767E-3</v>
      </c>
      <c r="AB110">
        <f t="shared" si="8"/>
        <v>6.1662674410646205E-2</v>
      </c>
      <c r="AC110">
        <f t="shared" si="8"/>
        <v>2.9823609967372985E-2</v>
      </c>
      <c r="AD110">
        <f t="shared" si="8"/>
        <v>-2.3760603066772204E-2</v>
      </c>
      <c r="AE110">
        <f t="shared" si="13"/>
        <v>5.5815143906366915E-3</v>
      </c>
      <c r="AF110">
        <f t="shared" si="13"/>
        <v>1.4843160393009817E-2</v>
      </c>
      <c r="AG110">
        <f t="shared" si="13"/>
        <v>4.7712571712945576E-3</v>
      </c>
      <c r="AH110">
        <f t="shared" si="13"/>
        <v>2.699760965699351E-3</v>
      </c>
      <c r="AI110">
        <f t="shared" si="14"/>
        <v>1.236922015663689E-3</v>
      </c>
      <c r="AJ110">
        <f t="shared" si="14"/>
        <v>3.8023807376178294E-3</v>
      </c>
      <c r="AK110">
        <f t="shared" si="14"/>
        <v>0</v>
      </c>
    </row>
    <row r="111" spans="3:37" x14ac:dyDescent="0.3">
      <c r="C111">
        <v>106</v>
      </c>
      <c r="D111">
        <f>PRICE!B110-PRICE!B111</f>
        <v>2.5040590000000407</v>
      </c>
      <c r="E111">
        <f>PRICE!C110-PRICE!C111</f>
        <v>-24.890014999999948</v>
      </c>
      <c r="F111">
        <f>PRICE!D110-PRICE!D111</f>
        <v>10.079606000000013</v>
      </c>
      <c r="G111">
        <f>PRICE!E110-PRICE!E111</f>
        <v>-1.2799990000000037</v>
      </c>
      <c r="H111">
        <f>PRICE!F110-PRICE!F111</f>
        <v>-4.9440769999999929</v>
      </c>
      <c r="I111">
        <f>PRICE!G110-PRICE!G111</f>
        <v>-0.8000489999999445</v>
      </c>
      <c r="J111">
        <f>PRICE!H110-PRICE!H111</f>
        <v>-8.9000250000000278</v>
      </c>
      <c r="K111">
        <f>PRICE!I110-PRICE!I111</f>
        <v>-1.4304199999999696</v>
      </c>
      <c r="L111">
        <f>PRICE!J110-PRICE!J111</f>
        <v>-1.0386049999999898</v>
      </c>
      <c r="M111">
        <f>PRICE!K110-PRICE!K111</f>
        <v>-3.8200080000000298</v>
      </c>
      <c r="N111">
        <f>PRICE!L110-PRICE!L111</f>
        <v>9.8189999999931388E-3</v>
      </c>
      <c r="O111">
        <f>PRICE!M110-PRICE!M111</f>
        <v>0</v>
      </c>
      <c r="P111">
        <f>PRICE!N110-PRICE!N111</f>
        <v>-0.65000100000000316</v>
      </c>
      <c r="Q111">
        <f>PRICE!O110-PRICE!O111</f>
        <v>0.81000099999999975</v>
      </c>
      <c r="R111">
        <f>PRICE!P110-PRICE!P111</f>
        <v>-0.1297530000000009</v>
      </c>
      <c r="S111">
        <f t="shared" si="9"/>
        <v>6104.2112315527929</v>
      </c>
      <c r="T111">
        <f t="shared" si="10"/>
        <v>4.3521330180758934E-3</v>
      </c>
      <c r="U111">
        <f t="shared" si="11"/>
        <v>26.566339250150623</v>
      </c>
      <c r="W111">
        <f t="shared" si="12"/>
        <v>1.089799785311028E-2</v>
      </c>
      <c r="X111">
        <f t="shared" si="12"/>
        <v>-0.10832465610190403</v>
      </c>
      <c r="Y111">
        <f t="shared" si="12"/>
        <v>4.3867786081795937E-2</v>
      </c>
      <c r="Z111">
        <f t="shared" si="12"/>
        <v>-5.5707259110041414E-3</v>
      </c>
      <c r="AA111">
        <f t="shared" si="8"/>
        <v>-2.1517280755609578E-2</v>
      </c>
      <c r="AB111">
        <f t="shared" si="8"/>
        <v>-3.4819196689783588E-3</v>
      </c>
      <c r="AC111">
        <f t="shared" si="8"/>
        <v>-3.8734092664201025E-2</v>
      </c>
      <c r="AD111">
        <f t="shared" si="8"/>
        <v>-6.2253781117159873E-3</v>
      </c>
      <c r="AE111">
        <f t="shared" si="13"/>
        <v>-4.5201471132386688E-3</v>
      </c>
      <c r="AF111">
        <f t="shared" si="13"/>
        <v>-1.6625182946114186E-2</v>
      </c>
      <c r="AG111">
        <f t="shared" si="13"/>
        <v>4.2733594104457333E-5</v>
      </c>
      <c r="AH111">
        <f t="shared" si="13"/>
        <v>0</v>
      </c>
      <c r="AI111">
        <f t="shared" si="14"/>
        <v>-2.8288908138823627E-3</v>
      </c>
      <c r="AJ111">
        <f t="shared" si="14"/>
        <v>3.5252320967744909E-3</v>
      </c>
      <c r="AK111">
        <f t="shared" si="14"/>
        <v>-5.6470231549440527E-4</v>
      </c>
    </row>
    <row r="112" spans="3:37" x14ac:dyDescent="0.3">
      <c r="C112">
        <v>107</v>
      </c>
      <c r="D112">
        <f>PRICE!B111-PRICE!B112</f>
        <v>-0.23944099999999935</v>
      </c>
      <c r="E112">
        <f>PRICE!C111-PRICE!C112</f>
        <v>6.3499759999999696</v>
      </c>
      <c r="F112">
        <f>PRICE!D111-PRICE!D112</f>
        <v>1.829039999999992</v>
      </c>
      <c r="G112">
        <f>PRICE!E111-PRICE!E112</f>
        <v>4.8599999999999852</v>
      </c>
      <c r="H112">
        <f>PRICE!F111-PRICE!F112</f>
        <v>-0.95115599999999745</v>
      </c>
      <c r="I112">
        <f>PRICE!G111-PRICE!G112</f>
        <v>-0.38989200000014534</v>
      </c>
      <c r="J112">
        <f>PRICE!H111-PRICE!H112</f>
        <v>-2.169983000000002</v>
      </c>
      <c r="K112">
        <f>PRICE!I111-PRICE!I112</f>
        <v>1.1774299999999585</v>
      </c>
      <c r="L112">
        <f>PRICE!J111-PRICE!J112</f>
        <v>1.4281009999999981</v>
      </c>
      <c r="M112">
        <f>PRICE!K111-PRICE!K112</f>
        <v>4.8399970000000394</v>
      </c>
      <c r="N112">
        <f>PRICE!L111-PRICE!L112</f>
        <v>-0.12773099999999715</v>
      </c>
      <c r="O112">
        <f>PRICE!M111-PRICE!M112</f>
        <v>-0.10804200000000108</v>
      </c>
      <c r="P112">
        <f>PRICE!N111-PRICE!N112</f>
        <v>0.90999999999999659</v>
      </c>
      <c r="Q112">
        <f>PRICE!O111-PRICE!O112</f>
        <v>0.39999800000000363</v>
      </c>
      <c r="R112">
        <f>PRICE!P111-PRICE!P112</f>
        <v>6.9867000000000345E-2</v>
      </c>
      <c r="S112">
        <f t="shared" si="9"/>
        <v>5159.4066869966591</v>
      </c>
      <c r="T112">
        <f t="shared" si="10"/>
        <v>4.1345263671720978E-3</v>
      </c>
      <c r="U112">
        <f t="shared" si="11"/>
        <v>21.331702986351726</v>
      </c>
      <c r="W112">
        <f t="shared" si="12"/>
        <v>-9.8997512788205166E-4</v>
      </c>
      <c r="X112">
        <f t="shared" si="12"/>
        <v>2.6254143202909884E-2</v>
      </c>
      <c r="Y112">
        <f t="shared" si="12"/>
        <v>7.5622141066124205E-3</v>
      </c>
      <c r="Z112">
        <f t="shared" si="12"/>
        <v>2.0093798144456335E-2</v>
      </c>
      <c r="AA112">
        <f t="shared" si="8"/>
        <v>-3.9325795612939335E-3</v>
      </c>
      <c r="AB112">
        <f t="shared" si="8"/>
        <v>-1.6120187543500644E-3</v>
      </c>
      <c r="AC112">
        <f t="shared" si="8"/>
        <v>-8.971851929815219E-3</v>
      </c>
      <c r="AD112">
        <f t="shared" si="8"/>
        <v>4.8681153804992711E-3</v>
      </c>
      <c r="AE112">
        <f t="shared" si="13"/>
        <v>5.9045212394848324E-3</v>
      </c>
      <c r="AF112">
        <f t="shared" si="13"/>
        <v>2.0011095213534013E-2</v>
      </c>
      <c r="AG112">
        <f t="shared" si="13"/>
        <v>-5.2810718740524745E-4</v>
      </c>
      <c r="AH112">
        <f t="shared" si="13"/>
        <v>-4.4670249776201227E-4</v>
      </c>
      <c r="AI112">
        <f t="shared" si="14"/>
        <v>3.7624189941265949E-3</v>
      </c>
      <c r="AJ112">
        <f t="shared" si="14"/>
        <v>1.6538022778161197E-3</v>
      </c>
      <c r="AK112">
        <f t="shared" si="14"/>
        <v>2.8886695369521436E-4</v>
      </c>
    </row>
    <row r="113" spans="3:37" x14ac:dyDescent="0.3">
      <c r="C113">
        <v>108</v>
      </c>
      <c r="D113">
        <f>PRICE!B112-PRICE!B113</f>
        <v>2.0551150000000007</v>
      </c>
      <c r="E113">
        <f>PRICE!C112-PRICE!C113</f>
        <v>-14.229980999999952</v>
      </c>
      <c r="F113">
        <f>PRICE!D112-PRICE!D113</f>
        <v>-1.2127380000000016</v>
      </c>
      <c r="G113">
        <f>PRICE!E112-PRICE!E113</f>
        <v>-1.2299950000000024</v>
      </c>
      <c r="H113">
        <f>PRICE!F112-PRICE!F113</f>
        <v>-1.0304260000000056</v>
      </c>
      <c r="I113">
        <f>PRICE!G112-PRICE!G113</f>
        <v>-12.180053999999927</v>
      </c>
      <c r="J113">
        <f>PRICE!H112-PRICE!H113</f>
        <v>2.609986000000049</v>
      </c>
      <c r="K113">
        <f>PRICE!I112-PRICE!I113</f>
        <v>-3.6685180000000059</v>
      </c>
      <c r="L113">
        <f>PRICE!J112-PRICE!J113</f>
        <v>0.39945899999997891</v>
      </c>
      <c r="M113">
        <f>PRICE!K112-PRICE!K113</f>
        <v>7.9499809999999798</v>
      </c>
      <c r="N113">
        <f>PRICE!L112-PRICE!L113</f>
        <v>-1.1397319999999951</v>
      </c>
      <c r="O113">
        <f>PRICE!M112-PRICE!M113</f>
        <v>0.11786299999999983</v>
      </c>
      <c r="P113">
        <f>PRICE!N112-PRICE!N113</f>
        <v>0.20999900000000338</v>
      </c>
      <c r="Q113">
        <f>PRICE!O112-PRICE!O113</f>
        <v>2.0000000000003126E-2</v>
      </c>
      <c r="R113">
        <f>PRICE!P112-PRICE!P113</f>
        <v>-0.16967799999999933</v>
      </c>
      <c r="S113">
        <f t="shared" si="9"/>
        <v>-1717.1735361960166</v>
      </c>
      <c r="T113">
        <f t="shared" si="10"/>
        <v>3.9278000488134927E-3</v>
      </c>
      <c r="U113">
        <f t="shared" si="11"/>
        <v>-6.7447142992919522</v>
      </c>
      <c r="W113">
        <f t="shared" si="12"/>
        <v>8.0720807973173429E-3</v>
      </c>
      <c r="X113">
        <f t="shared" si="12"/>
        <v>-5.5892520066414889E-2</v>
      </c>
      <c r="Y113">
        <f t="shared" si="12"/>
        <v>-4.7633923755979841E-3</v>
      </c>
      <c r="Z113">
        <f t="shared" si="12"/>
        <v>-4.8311744210403611E-3</v>
      </c>
      <c r="AA113">
        <f t="shared" si="8"/>
        <v>-4.0473072930987137E-3</v>
      </c>
      <c r="AB113">
        <f t="shared" si="8"/>
        <v>-4.7840816695750694E-2</v>
      </c>
      <c r="AC113">
        <f t="shared" si="8"/>
        <v>1.0251503138202726E-2</v>
      </c>
      <c r="AD113">
        <f t="shared" si="8"/>
        <v>-1.44092051794732E-2</v>
      </c>
      <c r="AE113">
        <f t="shared" si="13"/>
        <v>1.5689950796989062E-3</v>
      </c>
      <c r="AF113">
        <f t="shared" si="13"/>
        <v>3.122593575986626E-2</v>
      </c>
      <c r="AG113">
        <f t="shared" si="13"/>
        <v>-4.4766394052342803E-3</v>
      </c>
      <c r="AH113">
        <f t="shared" si="13"/>
        <v>4.6294229715330401E-4</v>
      </c>
      <c r="AI113">
        <f t="shared" si="14"/>
        <v>8.2483408245079791E-4</v>
      </c>
      <c r="AJ113">
        <f t="shared" si="14"/>
        <v>7.8556000976282136E-5</v>
      </c>
      <c r="AK113">
        <f t="shared" si="14"/>
        <v>-6.6646125668257323E-4</v>
      </c>
    </row>
    <row r="114" spans="3:37" x14ac:dyDescent="0.3">
      <c r="C114">
        <v>109</v>
      </c>
      <c r="D114">
        <f>PRICE!B113-PRICE!B114</f>
        <v>0.70834299999995665</v>
      </c>
      <c r="E114">
        <f>PRICE!C113-PRICE!C114</f>
        <v>-2.3199460000000727</v>
      </c>
      <c r="F114">
        <f>PRICE!D113-PRICE!D114</f>
        <v>4.970230000000015</v>
      </c>
      <c r="G114">
        <f>PRICE!E113-PRICE!E114</f>
        <v>0.41999800000002097</v>
      </c>
      <c r="H114">
        <f>PRICE!F113-PRICE!F114</f>
        <v>-0.69357299999998645</v>
      </c>
      <c r="I114">
        <f>PRICE!G113-PRICE!G114</f>
        <v>2.5100099999999657</v>
      </c>
      <c r="J114">
        <f>PRICE!H113-PRICE!H114</f>
        <v>2</v>
      </c>
      <c r="K114">
        <f>PRICE!I113-PRICE!I114</f>
        <v>-1.0606689999999617</v>
      </c>
      <c r="L114">
        <f>PRICE!J113-PRICE!J114</f>
        <v>-0.55924899999999411</v>
      </c>
      <c r="M114">
        <f>PRICE!K113-PRICE!K114</f>
        <v>1.6000060000000076</v>
      </c>
      <c r="N114">
        <f>PRICE!L113-PRICE!L114</f>
        <v>0.79585199999999645</v>
      </c>
      <c r="O114">
        <f>PRICE!M113-PRICE!M114</f>
        <v>0.1276849999999996</v>
      </c>
      <c r="P114">
        <f>PRICE!N113-PRICE!N114</f>
        <v>0</v>
      </c>
      <c r="Q114">
        <f>PRICE!O113-PRICE!O114</f>
        <v>1.0002000000000066E-2</v>
      </c>
      <c r="R114">
        <f>PRICE!P113-PRICE!P114</f>
        <v>0.22956399999999988</v>
      </c>
      <c r="S114">
        <f t="shared" si="9"/>
        <v>8280.584248606101</v>
      </c>
      <c r="T114">
        <f t="shared" si="10"/>
        <v>3.731410046372818E-3</v>
      </c>
      <c r="U114">
        <f t="shared" si="11"/>
        <v>30.898255255085317</v>
      </c>
      <c r="W114">
        <f t="shared" si="12"/>
        <v>2.6431181864776995E-3</v>
      </c>
      <c r="X114">
        <f t="shared" si="12"/>
        <v>-8.6566698114427052E-3</v>
      </c>
      <c r="Y114">
        <f t="shared" si="12"/>
        <v>1.8545966154783627E-2</v>
      </c>
      <c r="Z114">
        <f t="shared" si="12"/>
        <v>1.5671847566565691E-3</v>
      </c>
      <c r="AA114">
        <f t="shared" si="8"/>
        <v>-2.5880052600928839E-3</v>
      </c>
      <c r="AB114">
        <f t="shared" si="8"/>
        <v>9.3658765304961093E-3</v>
      </c>
      <c r="AC114">
        <f t="shared" si="8"/>
        <v>7.462820092745636E-3</v>
      </c>
      <c r="AD114">
        <f t="shared" si="8"/>
        <v>-3.9577909624760677E-3</v>
      </c>
      <c r="AE114">
        <f t="shared" si="13"/>
        <v>-2.0867873370239301E-3</v>
      </c>
      <c r="AF114">
        <f t="shared" si="13"/>
        <v>5.9702784626568155E-3</v>
      </c>
      <c r="AG114">
        <f t="shared" si="13"/>
        <v>2.9696501482258868E-3</v>
      </c>
      <c r="AH114">
        <f t="shared" si="13"/>
        <v>4.764450917711118E-4</v>
      </c>
      <c r="AI114">
        <f t="shared" si="14"/>
        <v>0</v>
      </c>
      <c r="AJ114">
        <f t="shared" si="14"/>
        <v>3.7321563283821175E-5</v>
      </c>
      <c r="AK114">
        <f t="shared" si="14"/>
        <v>8.565974158855291E-4</v>
      </c>
    </row>
    <row r="115" spans="3:37" x14ac:dyDescent="0.3">
      <c r="C115">
        <v>110</v>
      </c>
      <c r="D115">
        <f>PRICE!B114-PRICE!B115</f>
        <v>2.9529730000000143</v>
      </c>
      <c r="E115">
        <f>PRICE!C114-PRICE!C115</f>
        <v>-7.5700689999998758</v>
      </c>
      <c r="F115">
        <f>PRICE!D114-PRICE!D115</f>
        <v>1.6799319999999796</v>
      </c>
      <c r="G115">
        <f>PRICE!E114-PRICE!E115</f>
        <v>-1.1300050000000113</v>
      </c>
      <c r="H115">
        <f>PRICE!F114-PRICE!F115</f>
        <v>0.74310299999999074</v>
      </c>
      <c r="I115">
        <f>PRICE!G114-PRICE!G115</f>
        <v>17.059936000000107</v>
      </c>
      <c r="J115">
        <f>PRICE!H114-PRICE!H115</f>
        <v>0.98001099999999042</v>
      </c>
      <c r="K115">
        <f>PRICE!I114-PRICE!I115</f>
        <v>0.7979429999999752</v>
      </c>
      <c r="L115">
        <f>PRICE!J114-PRICE!J115</f>
        <v>0.70904500000000326</v>
      </c>
      <c r="M115">
        <f>PRICE!K114-PRICE!K115</f>
        <v>8.9600219999999808</v>
      </c>
      <c r="N115">
        <f>PRICE!L114-PRICE!L115</f>
        <v>1.5130929999999978</v>
      </c>
      <c r="O115">
        <f>PRICE!M114-PRICE!M115</f>
        <v>-0.17679400000000101</v>
      </c>
      <c r="P115">
        <f>PRICE!N114-PRICE!N115</f>
        <v>-2.0001000000000602E-2</v>
      </c>
      <c r="Q115">
        <f>PRICE!O114-PRICE!O115</f>
        <v>0.34999899999999684</v>
      </c>
      <c r="R115">
        <f>PRICE!P114-PRICE!P115</f>
        <v>0.26948799999999906</v>
      </c>
      <c r="S115">
        <f t="shared" si="9"/>
        <v>6322.6219831266144</v>
      </c>
      <c r="T115">
        <f t="shared" si="10"/>
        <v>3.5448395440541773E-3</v>
      </c>
      <c r="U115">
        <f t="shared" si="11"/>
        <v>22.412680427893466</v>
      </c>
      <c r="W115">
        <f t="shared" si="12"/>
        <v>1.0467815462924347E-2</v>
      </c>
      <c r="X115">
        <f t="shared" si="12"/>
        <v>-2.683467994241822E-2</v>
      </c>
      <c r="Y115">
        <f t="shared" si="12"/>
        <v>5.9550893849219496E-3</v>
      </c>
      <c r="Z115">
        <f t="shared" si="12"/>
        <v>-4.0056864089789805E-3</v>
      </c>
      <c r="AA115">
        <f t="shared" si="8"/>
        <v>2.6341808997052585E-3</v>
      </c>
      <c r="AB115">
        <f t="shared" si="8"/>
        <v>6.0474735751833826E-2</v>
      </c>
      <c r="AC115">
        <f t="shared" si="8"/>
        <v>3.4739817464080444E-3</v>
      </c>
      <c r="AD115">
        <f t="shared" si="8"/>
        <v>2.8285799003011343E-3</v>
      </c>
      <c r="AE115">
        <f t="shared" si="13"/>
        <v>2.5134507545139058E-3</v>
      </c>
      <c r="AF115">
        <f t="shared" si="13"/>
        <v>3.1761840301195332E-2</v>
      </c>
      <c r="AG115">
        <f t="shared" si="13"/>
        <v>5.3636719002315598E-3</v>
      </c>
      <c r="AH115">
        <f t="shared" si="13"/>
        <v>-6.2670636235151781E-4</v>
      </c>
      <c r="AI115">
        <f t="shared" si="14"/>
        <v>-7.0900335720629738E-5</v>
      </c>
      <c r="AJ115">
        <f t="shared" si="14"/>
        <v>1.2406902955794069E-3</v>
      </c>
      <c r="AK115">
        <f t="shared" si="14"/>
        <v>9.5529171904806885E-4</v>
      </c>
    </row>
    <row r="116" spans="3:37" x14ac:dyDescent="0.3">
      <c r="C116">
        <v>111</v>
      </c>
      <c r="D116">
        <f>PRICE!B115-PRICE!B116</f>
        <v>0.10938999999999055</v>
      </c>
      <c r="E116">
        <f>PRICE!C115-PRICE!C116</f>
        <v>-5.9399410000000898</v>
      </c>
      <c r="F116">
        <f>PRICE!D115-PRICE!D116</f>
        <v>-0.17890999999997348</v>
      </c>
      <c r="G116">
        <f>PRICE!E115-PRICE!E116</f>
        <v>-2.7700040000000001</v>
      </c>
      <c r="H116">
        <f>PRICE!F115-PRICE!F116</f>
        <v>-1.6645359999999982</v>
      </c>
      <c r="I116">
        <f>PRICE!G115-PRICE!G116</f>
        <v>-0.22998000000006869</v>
      </c>
      <c r="J116">
        <f>PRICE!H115-PRICE!H116</f>
        <v>0.55999700000000985</v>
      </c>
      <c r="K116">
        <f>PRICE!I115-PRICE!I116</f>
        <v>5.1281129999999848</v>
      </c>
      <c r="L116">
        <f>PRICE!J115-PRICE!J116</f>
        <v>-1.9773559999999861</v>
      </c>
      <c r="M116">
        <f>PRICE!K115-PRICE!K116</f>
        <v>9.3599859999999921</v>
      </c>
      <c r="N116">
        <f>PRICE!L115-PRICE!L116</f>
        <v>0.55020899999999529</v>
      </c>
      <c r="O116">
        <f>PRICE!M115-PRICE!M116</f>
        <v>1.1491620000000005</v>
      </c>
      <c r="P116">
        <f>PRICE!N115-PRICE!N116</f>
        <v>-9.9997999999999365E-2</v>
      </c>
      <c r="Q116">
        <f>PRICE!O115-PRICE!O116</f>
        <v>-0.22000200000000092</v>
      </c>
      <c r="R116">
        <f>PRICE!P115-PRICE!P116</f>
        <v>4.9905000000000754E-2</v>
      </c>
      <c r="S116">
        <f t="shared" si="9"/>
        <v>8743.1551244491984</v>
      </c>
      <c r="T116">
        <f t="shared" si="10"/>
        <v>3.3675975668514685E-3</v>
      </c>
      <c r="U116">
        <f t="shared" si="11"/>
        <v>29.443427923700067</v>
      </c>
      <c r="W116">
        <f t="shared" si="12"/>
        <v>3.683814978378503E-4</v>
      </c>
      <c r="X116">
        <f t="shared" si="12"/>
        <v>-2.0003330858841581E-2</v>
      </c>
      <c r="Y116">
        <f t="shared" si="12"/>
        <v>-6.0249688068530691E-4</v>
      </c>
      <c r="Z116">
        <f t="shared" si="12"/>
        <v>-9.3282587305688353E-3</v>
      </c>
      <c r="AA116">
        <f t="shared" si="8"/>
        <v>-5.6054873835366704E-3</v>
      </c>
      <c r="AB116">
        <f t="shared" si="8"/>
        <v>-7.7448008842473208E-4</v>
      </c>
      <c r="AC116">
        <f t="shared" si="8"/>
        <v>1.8858445346441549E-3</v>
      </c>
      <c r="AD116">
        <f t="shared" si="8"/>
        <v>1.7269420861339334E-2</v>
      </c>
      <c r="AE116">
        <f t="shared" si="13"/>
        <v>-6.658939254399106E-3</v>
      </c>
      <c r="AF116">
        <f t="shared" si="13"/>
        <v>3.1520666079363782E-2</v>
      </c>
      <c r="AG116">
        <f t="shared" si="13"/>
        <v>1.8528824896597638E-3</v>
      </c>
      <c r="AH116">
        <f t="shared" si="13"/>
        <v>3.869915155118169E-3</v>
      </c>
      <c r="AI116">
        <f t="shared" si="14"/>
        <v>-3.3675302149001102E-4</v>
      </c>
      <c r="AJ116">
        <f t="shared" si="14"/>
        <v>-7.4087819990245986E-4</v>
      </c>
      <c r="AK116">
        <f t="shared" si="14"/>
        <v>1.6805995657372507E-4</v>
      </c>
    </row>
    <row r="117" spans="3:37" x14ac:dyDescent="0.3">
      <c r="C117">
        <v>112</v>
      </c>
      <c r="D117">
        <f>PRICE!B116-PRICE!B117</f>
        <v>-0.3679960000000051</v>
      </c>
      <c r="E117">
        <f>PRICE!C116-PRICE!C117</f>
        <v>-2.9500729999999749</v>
      </c>
      <c r="F117">
        <f>PRICE!D116-PRICE!D117</f>
        <v>-1.4612570000000176</v>
      </c>
      <c r="G117">
        <f>PRICE!E116-PRICE!E117</f>
        <v>-0.39999399999999241</v>
      </c>
      <c r="H117">
        <f>PRICE!F116-PRICE!F117</f>
        <v>9.9179999999989832E-3</v>
      </c>
      <c r="I117">
        <f>PRICE!G116-PRICE!G117</f>
        <v>0.66003399999999601</v>
      </c>
      <c r="J117">
        <f>PRICE!H116-PRICE!H117</f>
        <v>-4.8299860000000194</v>
      </c>
      <c r="K117">
        <f>PRICE!I116-PRICE!I117</f>
        <v>-13.311737999999991</v>
      </c>
      <c r="L117">
        <f>PRICE!J116-PRICE!J117</f>
        <v>-0.88882399999999961</v>
      </c>
      <c r="M117">
        <f>PRICE!K116-PRICE!K117</f>
        <v>-0.25</v>
      </c>
      <c r="N117">
        <f>PRICE!L116-PRICE!L117</f>
        <v>-1.6015099999999904</v>
      </c>
      <c r="O117">
        <f>PRICE!M116-PRICE!M117</f>
        <v>0.39287600000000111</v>
      </c>
      <c r="P117">
        <f>PRICE!N116-PRICE!N117</f>
        <v>0.58999999999999631</v>
      </c>
      <c r="Q117">
        <f>PRICE!O116-PRICE!O117</f>
        <v>-0.13999899999999599</v>
      </c>
      <c r="R117">
        <f>PRICE!P116-PRICE!P117</f>
        <v>3.9923999999999182E-2</v>
      </c>
      <c r="S117">
        <f t="shared" si="9"/>
        <v>-383.36478872128032</v>
      </c>
      <c r="T117">
        <f t="shared" si="10"/>
        <v>3.1992176885088947E-3</v>
      </c>
      <c r="U117">
        <f t="shared" si="11"/>
        <v>-1.2264674132285953</v>
      </c>
      <c r="W117">
        <f t="shared" si="12"/>
        <v>-1.1772993125005356E-3</v>
      </c>
      <c r="X117">
        <f t="shared" si="12"/>
        <v>-9.4379257239924196E-3</v>
      </c>
      <c r="Y117">
        <f t="shared" si="12"/>
        <v>-4.6748792418574983E-3</v>
      </c>
      <c r="Z117">
        <f t="shared" si="12"/>
        <v>-1.2796678800974025E-3</v>
      </c>
      <c r="AA117">
        <f t="shared" ref="AA117:AD180" si="15">H117*$T117</f>
        <v>3.1729841034627962E-5</v>
      </c>
      <c r="AB117">
        <f t="shared" si="15"/>
        <v>2.111592447817267E-3</v>
      </c>
      <c r="AC117">
        <f t="shared" si="15"/>
        <v>-1.5452176646450384E-2</v>
      </c>
      <c r="AD117">
        <f t="shared" si="15"/>
        <v>-4.2587147674395989E-2</v>
      </c>
      <c r="AE117">
        <f t="shared" si="13"/>
        <v>-2.8435414627712287E-3</v>
      </c>
      <c r="AF117">
        <f t="shared" si="13"/>
        <v>-7.9980442212722368E-4</v>
      </c>
      <c r="AG117">
        <f t="shared" si="13"/>
        <v>-5.1235791203238495E-3</v>
      </c>
      <c r="AH117">
        <f t="shared" si="13"/>
        <v>1.256895848590624E-3</v>
      </c>
      <c r="AI117">
        <f t="shared" si="14"/>
        <v>1.8875384362202362E-3</v>
      </c>
      <c r="AJ117">
        <f t="shared" si="14"/>
        <v>-4.4788727717354394E-4</v>
      </c>
      <c r="AK117">
        <f t="shared" si="14"/>
        <v>1.2772556699602649E-4</v>
      </c>
    </row>
    <row r="118" spans="3:37" x14ac:dyDescent="0.3">
      <c r="C118">
        <v>113</v>
      </c>
      <c r="D118">
        <f>PRICE!B117-PRICE!B118</f>
        <v>1.6709900000000175</v>
      </c>
      <c r="E118">
        <f>PRICE!C117-PRICE!C118</f>
        <v>13.220092999999906</v>
      </c>
      <c r="F118">
        <f>PRICE!D117-PRICE!D118</f>
        <v>0.16899100000000544</v>
      </c>
      <c r="G118">
        <f>PRICE!E117-PRICE!E118</f>
        <v>1.1000060000000076</v>
      </c>
      <c r="H118">
        <f>PRICE!F117-PRICE!F118</f>
        <v>8.243409000000014</v>
      </c>
      <c r="I118">
        <f>PRICE!G117-PRICE!G118</f>
        <v>17.630004999999983</v>
      </c>
      <c r="J118">
        <f>PRICE!H117-PRICE!H118</f>
        <v>6.0499869999999873</v>
      </c>
      <c r="K118">
        <f>PRICE!I117-PRICE!I118</f>
        <v>17.690612999999985</v>
      </c>
      <c r="L118">
        <f>PRICE!J117-PRICE!J118</f>
        <v>7.8994589999999789</v>
      </c>
      <c r="M118">
        <f>PRICE!K117-PRICE!K118</f>
        <v>4.1600030000000174</v>
      </c>
      <c r="N118">
        <f>PRICE!L117-PRICE!L118</f>
        <v>3.4486619999999988</v>
      </c>
      <c r="O118">
        <f>PRICE!M117-PRICE!M118</f>
        <v>0.21607999999999805</v>
      </c>
      <c r="P118">
        <f>PRICE!N117-PRICE!N118</f>
        <v>0.59999800000000647</v>
      </c>
      <c r="Q118">
        <f>PRICE!O117-PRICE!O118</f>
        <v>1.4000019999999935</v>
      </c>
      <c r="R118">
        <f>PRICE!P117-PRICE!P118</f>
        <v>0.54895600000000044</v>
      </c>
      <c r="S118">
        <f t="shared" si="9"/>
        <v>20531.186779097916</v>
      </c>
      <c r="T118">
        <f t="shared" si="10"/>
        <v>3.0392568040834502E-3</v>
      </c>
      <c r="U118">
        <f t="shared" si="11"/>
        <v>62.39954911428152</v>
      </c>
      <c r="W118">
        <f t="shared" si="12"/>
        <v>5.0785677270554575E-3</v>
      </c>
      <c r="X118">
        <f t="shared" si="12"/>
        <v>4.0179257600865707E-2</v>
      </c>
      <c r="Y118">
        <f t="shared" si="12"/>
        <v>5.1360704657888291E-4</v>
      </c>
      <c r="Z118">
        <f t="shared" si="12"/>
        <v>3.3432007200326426E-3</v>
      </c>
      <c r="AA118">
        <f t="shared" si="15"/>
        <v>2.5053836892092791E-2</v>
      </c>
      <c r="AB118">
        <f t="shared" si="15"/>
        <v>5.3582112652275193E-2</v>
      </c>
      <c r="AC118">
        <f t="shared" si="15"/>
        <v>1.8387464154366383E-2</v>
      </c>
      <c r="AD118">
        <f t="shared" si="15"/>
        <v>5.3766315928657091E-2</v>
      </c>
      <c r="AE118">
        <f t="shared" si="13"/>
        <v>2.4008484514328184E-2</v>
      </c>
      <c r="AF118">
        <f t="shared" si="13"/>
        <v>1.2643317422757618E-2</v>
      </c>
      <c r="AG118">
        <f t="shared" si="13"/>
        <v>1.0481369448484035E-2</v>
      </c>
      <c r="AH118">
        <f t="shared" si="13"/>
        <v>6.5672261022634601E-4</v>
      </c>
      <c r="AI118">
        <f t="shared" si="14"/>
        <v>1.8235480039364815E-3</v>
      </c>
      <c r="AJ118">
        <f t="shared" si="14"/>
        <v>4.2549656042304186E-3</v>
      </c>
      <c r="AK118">
        <f t="shared" si="14"/>
        <v>1.6684182581424359E-3</v>
      </c>
    </row>
    <row r="119" spans="3:37" x14ac:dyDescent="0.3">
      <c r="C119">
        <v>114</v>
      </c>
      <c r="D119">
        <f>PRICE!B118-PRICE!B119</f>
        <v>7.0222160000000144</v>
      </c>
      <c r="E119">
        <f>PRICE!C118-PRICE!C119</f>
        <v>14.779907000000094</v>
      </c>
      <c r="F119">
        <f>PRICE!D118-PRICE!D119</f>
        <v>2.8131410000000017</v>
      </c>
      <c r="G119">
        <f>PRICE!E118-PRICE!E119</f>
        <v>1.9700009999999963</v>
      </c>
      <c r="H119">
        <f>PRICE!F118-PRICE!F119</f>
        <v>3.8244619999999827</v>
      </c>
      <c r="I119">
        <f>PRICE!G118-PRICE!G119</f>
        <v>13.630004999999983</v>
      </c>
      <c r="J119">
        <f>PRICE!H118-PRICE!H119</f>
        <v>-0.60000600000000759</v>
      </c>
      <c r="K119">
        <f>PRICE!I118-PRICE!I119</f>
        <v>3.5809630000000539</v>
      </c>
      <c r="L119">
        <f>PRICE!J118-PRICE!J119</f>
        <v>1.5678870000000131</v>
      </c>
      <c r="M119">
        <f>PRICE!K118-PRICE!K119</f>
        <v>-1.6100149999999758</v>
      </c>
      <c r="N119">
        <f>PRICE!L118-PRICE!L119</f>
        <v>4.264167999999998</v>
      </c>
      <c r="O119">
        <f>PRICE!M118-PRICE!M119</f>
        <v>0.40269800000000089</v>
      </c>
      <c r="P119">
        <f>PRICE!N118-PRICE!N119</f>
        <v>0.35000299999999385</v>
      </c>
      <c r="Q119">
        <f>PRICE!O118-PRICE!O119</f>
        <v>0.95999900000000338</v>
      </c>
      <c r="R119">
        <f>PRICE!P118-PRICE!P119</f>
        <v>0.39924300000000024</v>
      </c>
      <c r="S119">
        <f t="shared" si="9"/>
        <v>19190.220700534814</v>
      </c>
      <c r="T119">
        <f t="shared" si="10"/>
        <v>2.8872939638792776E-3</v>
      </c>
      <c r="U119">
        <f t="shared" si="11"/>
        <v>55.407808394165329</v>
      </c>
      <c r="W119">
        <f t="shared" si="12"/>
        <v>2.0275201869856527E-2</v>
      </c>
      <c r="X119">
        <f t="shared" si="12"/>
        <v>4.2673936267797356E-2</v>
      </c>
      <c r="Y119">
        <f t="shared" si="12"/>
        <v>8.1223650288413194E-3</v>
      </c>
      <c r="Z119">
        <f t="shared" si="12"/>
        <v>5.6879719961361302E-3</v>
      </c>
      <c r="AA119">
        <f t="shared" si="15"/>
        <v>1.1042346047685619E-2</v>
      </c>
      <c r="AB119">
        <f t="shared" si="15"/>
        <v>3.9353831164144322E-2</v>
      </c>
      <c r="AC119">
        <f t="shared" si="15"/>
        <v>-1.7323937020913718E-3</v>
      </c>
      <c r="AD119">
        <f t="shared" si="15"/>
        <v>1.0339292854775185E-2</v>
      </c>
      <c r="AE119">
        <f t="shared" si="13"/>
        <v>4.5269506711448264E-3</v>
      </c>
      <c r="AF119">
        <f t="shared" si="13"/>
        <v>-4.6485865912550255E-3</v>
      </c>
      <c r="AG119">
        <f t="shared" si="13"/>
        <v>1.2311906527367165E-2</v>
      </c>
      <c r="AH119">
        <f t="shared" si="13"/>
        <v>1.16270750466626E-3</v>
      </c>
      <c r="AI119">
        <f t="shared" si="14"/>
        <v>1.0105615492396211E-3</v>
      </c>
      <c r="AJ119">
        <f t="shared" si="14"/>
        <v>2.7717993180301523E-3</v>
      </c>
      <c r="AK119">
        <f t="shared" si="14"/>
        <v>1.152731904021055E-3</v>
      </c>
    </row>
    <row r="120" spans="3:37" x14ac:dyDescent="0.3">
      <c r="C120">
        <v>115</v>
      </c>
      <c r="D120">
        <f>PRICE!B119-PRICE!B120</f>
        <v>5.470550999999972</v>
      </c>
      <c r="E120">
        <f>PRICE!C119-PRICE!C120</f>
        <v>-3.3299560000000383</v>
      </c>
      <c r="F120">
        <f>PRICE!D119-PRICE!D120</f>
        <v>0.31808399999999892</v>
      </c>
      <c r="G120">
        <f>PRICE!E119-PRICE!E120</f>
        <v>3.3999939999999924</v>
      </c>
      <c r="H120">
        <f>PRICE!F119-PRICE!F120</f>
        <v>-3.1507110000000011</v>
      </c>
      <c r="I120">
        <f>PRICE!G119-PRICE!G120</f>
        <v>-1.1800539999999273</v>
      </c>
      <c r="J120">
        <f>PRICE!H119-PRICE!H120</f>
        <v>-4.0400080000000003</v>
      </c>
      <c r="K120">
        <f>PRICE!I119-PRICE!I120</f>
        <v>-0.27249100000000226</v>
      </c>
      <c r="L120">
        <f>PRICE!J119-PRICE!J120</f>
        <v>-1.9773409999999956</v>
      </c>
      <c r="M120">
        <f>PRICE!K119-PRICE!K120</f>
        <v>-8.9997000000039407E-2</v>
      </c>
      <c r="N120">
        <f>PRICE!L119-PRICE!L120</f>
        <v>-1.6801150000000007</v>
      </c>
      <c r="O120">
        <f>PRICE!M119-PRICE!M120</f>
        <v>-0.24554799999999943</v>
      </c>
      <c r="P120">
        <f>PRICE!N119-PRICE!N120</f>
        <v>-0.86000099999999691</v>
      </c>
      <c r="Q120">
        <f>PRICE!O119-PRICE!O120</f>
        <v>0.79999899999999968</v>
      </c>
      <c r="R120">
        <f>PRICE!P119-PRICE!P120</f>
        <v>-0.12975400000000015</v>
      </c>
      <c r="S120">
        <f t="shared" si="9"/>
        <v>-5631.216203826285</v>
      </c>
      <c r="T120">
        <f t="shared" si="10"/>
        <v>2.7429292656853134E-3</v>
      </c>
      <c r="U120">
        <f t="shared" si="11"/>
        <v>-15.446027726876471</v>
      </c>
      <c r="W120">
        <f t="shared" si="12"/>
        <v>1.5005334437323979E-2</v>
      </c>
      <c r="X120">
        <f t="shared" si="12"/>
        <v>-9.1338337658445085E-3</v>
      </c>
      <c r="Y120">
        <f t="shared" si="12"/>
        <v>8.7248191254624434E-4</v>
      </c>
      <c r="Z120">
        <f t="shared" si="12"/>
        <v>9.3259430457544503E-3</v>
      </c>
      <c r="AA120">
        <f t="shared" si="15"/>
        <v>-8.6421774096166436E-3</v>
      </c>
      <c r="AB120">
        <f t="shared" si="15"/>
        <v>-3.2368046516888177E-3</v>
      </c>
      <c r="AC120">
        <f t="shared" si="15"/>
        <v>-1.1081456176802793E-2</v>
      </c>
      <c r="AD120">
        <f t="shared" si="15"/>
        <v>-7.4742353853586292E-4</v>
      </c>
      <c r="AE120">
        <f t="shared" si="13"/>
        <v>-5.4237064971394515E-3</v>
      </c>
      <c r="AF120">
        <f t="shared" si="13"/>
        <v>-2.4685540512398924E-4</v>
      </c>
      <c r="AG120">
        <f t="shared" si="13"/>
        <v>-4.6084366032168823E-3</v>
      </c>
      <c r="AH120">
        <f t="shared" si="13"/>
        <v>-6.7352079533049584E-4</v>
      </c>
      <c r="AI120">
        <f t="shared" si="14"/>
        <v>-2.3589219114186267E-3</v>
      </c>
      <c r="AJ120">
        <f t="shared" si="14"/>
        <v>2.1943406696189843E-3</v>
      </c>
      <c r="AK120">
        <f t="shared" si="14"/>
        <v>-3.5590604393973257E-4</v>
      </c>
    </row>
    <row r="121" spans="3:37" x14ac:dyDescent="0.3">
      <c r="C121">
        <v>116</v>
      </c>
      <c r="D121">
        <f>PRICE!B120-PRICE!B121</f>
        <v>-2.9830999999973073E-2</v>
      </c>
      <c r="E121">
        <f>PRICE!C120-PRICE!C121</f>
        <v>17.280029000000013</v>
      </c>
      <c r="F121">
        <f>PRICE!D120-PRICE!D121</f>
        <v>0.11930899999998701</v>
      </c>
      <c r="G121">
        <f>PRICE!E120-PRICE!E121</f>
        <v>-1.0599980000000073</v>
      </c>
      <c r="H121">
        <f>PRICE!F120-PRICE!F121</f>
        <v>-2.1500389999999925</v>
      </c>
      <c r="I121">
        <f>PRICE!G120-PRICE!G121</f>
        <v>-1.3299560000000383</v>
      </c>
      <c r="J121">
        <f>PRICE!H120-PRICE!H121</f>
        <v>10.240021000000013</v>
      </c>
      <c r="K121">
        <f>PRICE!I120-PRICE!I121</f>
        <v>2.7538449999999557</v>
      </c>
      <c r="L121">
        <f>PRICE!J120-PRICE!J121</f>
        <v>7.9894999999993388E-2</v>
      </c>
      <c r="M121">
        <f>PRICE!K120-PRICE!K121</f>
        <v>-1.2099910000000023</v>
      </c>
      <c r="N121">
        <f>PRICE!L120-PRICE!L121</f>
        <v>-2.948700000000315E-2</v>
      </c>
      <c r="O121">
        <f>PRICE!M120-PRICE!M121</f>
        <v>1.9646000000001607E-2</v>
      </c>
      <c r="P121">
        <f>PRICE!N120-PRICE!N121</f>
        <v>0.5</v>
      </c>
      <c r="Q121">
        <f>PRICE!O120-PRICE!O121</f>
        <v>0.10000200000000348</v>
      </c>
      <c r="R121">
        <f>PRICE!P120-PRICE!P121</f>
        <v>1.0380269999999996</v>
      </c>
      <c r="S121">
        <f t="shared" si="9"/>
        <v>6100.9696111790763</v>
      </c>
      <c r="T121">
        <f t="shared" si="10"/>
        <v>2.605782802401048E-3</v>
      </c>
      <c r="U121">
        <f t="shared" si="11"/>
        <v>15.897801690781845</v>
      </c>
      <c r="W121">
        <f t="shared" si="12"/>
        <v>-7.7733106778355495E-5</v>
      </c>
      <c r="X121">
        <f t="shared" si="12"/>
        <v>4.5028002393191414E-2</v>
      </c>
      <c r="Y121">
        <f t="shared" si="12"/>
        <v>3.1089334037163281E-4</v>
      </c>
      <c r="Z121">
        <f t="shared" si="12"/>
        <v>-2.7621245589795253E-3</v>
      </c>
      <c r="AA121">
        <f t="shared" si="15"/>
        <v>-5.6025346506915269E-3</v>
      </c>
      <c r="AB121">
        <f t="shared" si="15"/>
        <v>-3.4655764727501881E-3</v>
      </c>
      <c r="AC121">
        <f t="shared" si="15"/>
        <v>2.6683270618025615E-2</v>
      </c>
      <c r="AD121">
        <f t="shared" si="15"/>
        <v>7.1759219414779989E-3</v>
      </c>
      <c r="AE121">
        <f t="shared" si="13"/>
        <v>2.0818901699781451E-4</v>
      </c>
      <c r="AF121">
        <f t="shared" si="13"/>
        <v>-3.1529737388600525E-3</v>
      </c>
      <c r="AG121">
        <f t="shared" si="13"/>
        <v>-7.6836717494407916E-5</v>
      </c>
      <c r="AH121">
        <f t="shared" si="13"/>
        <v>5.1193208935975173E-5</v>
      </c>
      <c r="AI121">
        <f t="shared" si="14"/>
        <v>1.302891401200524E-3</v>
      </c>
      <c r="AJ121">
        <f t="shared" si="14"/>
        <v>2.6058349180571865E-4</v>
      </c>
      <c r="AK121">
        <f t="shared" si="14"/>
        <v>2.7048729050279515E-3</v>
      </c>
    </row>
    <row r="122" spans="3:37" x14ac:dyDescent="0.3">
      <c r="C122">
        <v>117</v>
      </c>
      <c r="D122">
        <f>PRICE!B121-PRICE!B122</f>
        <v>-5.7291720000000055</v>
      </c>
      <c r="E122">
        <f>PRICE!C121-PRICE!C122</f>
        <v>-14.369995000000017</v>
      </c>
      <c r="F122">
        <f>PRICE!D121-PRICE!D122</f>
        <v>-1.0437629999999842</v>
      </c>
      <c r="G122">
        <f>PRICE!E121-PRICE!E122</f>
        <v>-8.9995999999985088E-2</v>
      </c>
      <c r="H122">
        <f>PRICE!F121-PRICE!F122</f>
        <v>-0.38639900000001148</v>
      </c>
      <c r="I122">
        <f>PRICE!G121-PRICE!G122</f>
        <v>-27.380004999999983</v>
      </c>
      <c r="J122">
        <f>PRICE!H121-PRICE!H122</f>
        <v>-0.64999399999999241</v>
      </c>
      <c r="K122">
        <f>PRICE!I121-PRICE!I122</f>
        <v>-0.35034199999995508</v>
      </c>
      <c r="L122">
        <f>PRICE!J121-PRICE!J122</f>
        <v>-3.8648379999999918</v>
      </c>
      <c r="M122">
        <f>PRICE!K121-PRICE!K122</f>
        <v>-11.489989999999977</v>
      </c>
      <c r="N122">
        <f>PRICE!L121-PRICE!L122</f>
        <v>0.6484750000000048</v>
      </c>
      <c r="O122">
        <f>PRICE!M121-PRICE!M122</f>
        <v>-2.9467000000000354E-2</v>
      </c>
      <c r="P122">
        <f>PRICE!N121-PRICE!N122</f>
        <v>1.6599999999999966</v>
      </c>
      <c r="Q122">
        <f>PRICE!O121-PRICE!O122</f>
        <v>-0.66000000000000369</v>
      </c>
      <c r="R122">
        <f>PRICE!P121-PRICE!P122</f>
        <v>0</v>
      </c>
      <c r="S122">
        <f t="shared" si="9"/>
        <v>-2390.5119825526767</v>
      </c>
      <c r="T122">
        <f t="shared" si="10"/>
        <v>2.4754936622809957E-3</v>
      </c>
      <c r="U122">
        <f t="shared" si="11"/>
        <v>-5.9176972624159294</v>
      </c>
      <c r="W122">
        <f t="shared" si="12"/>
        <v>-1.4182528976117751E-2</v>
      </c>
      <c r="X122">
        <f t="shared" si="12"/>
        <v>-3.5572831549509638E-2</v>
      </c>
      <c r="Y122">
        <f t="shared" si="12"/>
        <v>-2.5838286914233598E-3</v>
      </c>
      <c r="Z122">
        <f t="shared" si="12"/>
        <v>-2.2278452763060358E-4</v>
      </c>
      <c r="AA122">
        <f t="shared" si="15"/>
        <v>-9.5652827561174285E-4</v>
      </c>
      <c r="AB122">
        <f t="shared" si="15"/>
        <v>-6.7779028850721929E-2</v>
      </c>
      <c r="AC122">
        <f t="shared" si="15"/>
        <v>-1.6090560275206548E-3</v>
      </c>
      <c r="AD122">
        <f t="shared" si="15"/>
        <v>-8.672694006307374E-4</v>
      </c>
      <c r="AE122">
        <f t="shared" si="13"/>
        <v>-9.5673819747427395E-3</v>
      </c>
      <c r="AF122">
        <f t="shared" si="13"/>
        <v>-2.8443397424671963E-2</v>
      </c>
      <c r="AG122">
        <f t="shared" si="13"/>
        <v>1.6052957526476806E-3</v>
      </c>
      <c r="AH122">
        <f t="shared" si="13"/>
        <v>-7.2945371746434973E-5</v>
      </c>
      <c r="AI122">
        <f t="shared" si="14"/>
        <v>4.1093194793864448E-3</v>
      </c>
      <c r="AJ122">
        <f t="shared" si="14"/>
        <v>-1.6338258171054664E-3</v>
      </c>
      <c r="AK122">
        <f t="shared" si="14"/>
        <v>0</v>
      </c>
    </row>
    <row r="123" spans="3:37" x14ac:dyDescent="0.3">
      <c r="C123">
        <v>118</v>
      </c>
      <c r="D123">
        <f>PRICE!B122-PRICE!B123</f>
        <v>2.4567720000000008</v>
      </c>
      <c r="E123">
        <f>PRICE!C122-PRICE!C123</f>
        <v>15.75</v>
      </c>
      <c r="F123">
        <f>PRICE!D122-PRICE!D123</f>
        <v>-0.36778200000000538</v>
      </c>
      <c r="G123">
        <f>PRICE!E122-PRICE!E123</f>
        <v>1.5099950000000035</v>
      </c>
      <c r="H123">
        <f>PRICE!F122-PRICE!F123</f>
        <v>0.30714500000001976</v>
      </c>
      <c r="I123">
        <f>PRICE!G122-PRICE!G123</f>
        <v>24.869995000000017</v>
      </c>
      <c r="J123">
        <f>PRICE!H122-PRICE!H123</f>
        <v>5.0399780000000192</v>
      </c>
      <c r="K123">
        <f>PRICE!I122-PRICE!I123</f>
        <v>2.4424439999999663</v>
      </c>
      <c r="L123">
        <f>PRICE!J122-PRICE!J123</f>
        <v>2.2469940000000008</v>
      </c>
      <c r="M123">
        <f>PRICE!K122-PRICE!K123</f>
        <v>-0.42001399999998057</v>
      </c>
      <c r="N123">
        <f>PRICE!L122-PRICE!L123</f>
        <v>0.52074499999999091</v>
      </c>
      <c r="O123">
        <f>PRICE!M122-PRICE!M123</f>
        <v>0.29465699999999728</v>
      </c>
      <c r="P123">
        <f>PRICE!N122-PRICE!N123</f>
        <v>-8.9999999999996305E-2</v>
      </c>
      <c r="Q123">
        <f>PRICE!O122-PRICE!O123</f>
        <v>0.97999999999999687</v>
      </c>
      <c r="R123">
        <f>PRICE!P122-PRICE!P123</f>
        <v>6.9867000000000345E-2</v>
      </c>
      <c r="S123">
        <f t="shared" si="9"/>
        <v>6971.9674370012581</v>
      </c>
      <c r="T123">
        <f t="shared" si="10"/>
        <v>2.3517189791669455E-3</v>
      </c>
      <c r="U123">
        <f t="shared" si="11"/>
        <v>16.396108143729784</v>
      </c>
      <c r="W123">
        <f t="shared" si="12"/>
        <v>5.7776373398859366E-3</v>
      </c>
      <c r="X123">
        <f t="shared" si="12"/>
        <v>3.7039573921879392E-2</v>
      </c>
      <c r="Y123">
        <f t="shared" si="12"/>
        <v>-8.6491990959599023E-4</v>
      </c>
      <c r="Z123">
        <f t="shared" si="12"/>
        <v>3.5510838999472001E-3</v>
      </c>
      <c r="AA123">
        <f t="shared" si="15"/>
        <v>7.2231872585627797E-4</v>
      </c>
      <c r="AB123">
        <f t="shared" si="15"/>
        <v>5.8487239253287075E-2</v>
      </c>
      <c r="AC123">
        <f t="shared" si="15"/>
        <v>1.1852611917183909E-2</v>
      </c>
      <c r="AD123">
        <f t="shared" si="15"/>
        <v>5.7439419103523515E-3</v>
      </c>
      <c r="AE123">
        <f t="shared" si="13"/>
        <v>5.2842984358742531E-3</v>
      </c>
      <c r="AF123">
        <f t="shared" si="13"/>
        <v>-9.8775489531577982E-4</v>
      </c>
      <c r="AG123">
        <f t="shared" si="13"/>
        <v>1.2246458998062695E-3</v>
      </c>
      <c r="AH123">
        <f t="shared" si="13"/>
        <v>6.929504592443883E-4</v>
      </c>
      <c r="AI123">
        <f t="shared" si="14"/>
        <v>-2.1165470812501639E-4</v>
      </c>
      <c r="AJ123">
        <f t="shared" si="14"/>
        <v>2.3046845995835993E-3</v>
      </c>
      <c r="AK123">
        <f t="shared" si="14"/>
        <v>1.643075499174578E-4</v>
      </c>
    </row>
    <row r="124" spans="3:37" x14ac:dyDescent="0.3">
      <c r="C124">
        <v>119</v>
      </c>
      <c r="D124">
        <f>PRICE!B123-PRICE!B124</f>
        <v>2.983947999999998</v>
      </c>
      <c r="E124">
        <f>PRICE!C123-PRICE!C124</f>
        <v>-19.450072999999975</v>
      </c>
      <c r="F124">
        <f>PRICE!D123-PRICE!D124</f>
        <v>0.63618500000001177</v>
      </c>
      <c r="G124">
        <f>PRICE!E123-PRICE!E124</f>
        <v>1.5099939999999776</v>
      </c>
      <c r="H124">
        <f>PRICE!F123-PRICE!F124</f>
        <v>4.00280699999999</v>
      </c>
      <c r="I124">
        <f>PRICE!G123-PRICE!G124</f>
        <v>4.1400149999999485</v>
      </c>
      <c r="J124">
        <f>PRICE!H123-PRICE!H124</f>
        <v>5.3200069999999755</v>
      </c>
      <c r="K124">
        <f>PRICE!I123-PRICE!I124</f>
        <v>-1.6736750000000029</v>
      </c>
      <c r="L124">
        <f>PRICE!J123-PRICE!J124</f>
        <v>7.6697389999999928</v>
      </c>
      <c r="M124">
        <f>PRICE!K123-PRICE!K124</f>
        <v>28.450011999999958</v>
      </c>
      <c r="N124">
        <f>PRICE!L123-PRICE!L124</f>
        <v>1.6801140000000032</v>
      </c>
      <c r="O124">
        <f>PRICE!M123-PRICE!M124</f>
        <v>0.20625900000000286</v>
      </c>
      <c r="P124">
        <f>PRICE!N123-PRICE!N124</f>
        <v>0.67000199999999666</v>
      </c>
      <c r="Q124">
        <f>PRICE!O123-PRICE!O124</f>
        <v>0.99000000000000199</v>
      </c>
      <c r="R124">
        <f>PRICE!P123-PRICE!P124</f>
        <v>4.9905000000000754E-2</v>
      </c>
      <c r="S124">
        <f t="shared" si="9"/>
        <v>14519.171626045916</v>
      </c>
      <c r="T124">
        <f t="shared" si="10"/>
        <v>2.2341330302085988E-3</v>
      </c>
      <c r="U124">
        <f t="shared" si="11"/>
        <v>32.437760901016674</v>
      </c>
      <c r="W124">
        <f t="shared" si="12"/>
        <v>6.6665367872248832E-3</v>
      </c>
      <c r="X124">
        <f t="shared" si="12"/>
        <v>-4.3454050529268394E-2</v>
      </c>
      <c r="Y124">
        <f t="shared" si="12"/>
        <v>1.4213219218232836E-3</v>
      </c>
      <c r="Z124">
        <f t="shared" si="12"/>
        <v>3.3735274708167531E-3</v>
      </c>
      <c r="AA124">
        <f t="shared" si="15"/>
        <v>8.9428033322501675E-3</v>
      </c>
      <c r="AB124">
        <f t="shared" si="15"/>
        <v>9.2493442570589363E-3</v>
      </c>
      <c r="AC124">
        <f t="shared" si="15"/>
        <v>1.1885603359640902E-2</v>
      </c>
      <c r="AD124">
        <f t="shared" si="15"/>
        <v>-3.7392125993343829E-3</v>
      </c>
      <c r="AE124">
        <f t="shared" si="13"/>
        <v>1.713521723297905E-2</v>
      </c>
      <c r="AF124">
        <f t="shared" si="13"/>
        <v>6.3561111519030905E-2</v>
      </c>
      <c r="AG124">
        <f t="shared" si="13"/>
        <v>3.7535981819158968E-3</v>
      </c>
      <c r="AH124">
        <f t="shared" si="13"/>
        <v>4.6081004467780174E-4</v>
      </c>
      <c r="AI124">
        <f t="shared" si="14"/>
        <v>1.496873598505814E-3</v>
      </c>
      <c r="AJ124">
        <f t="shared" si="14"/>
        <v>2.2117916999065171E-3</v>
      </c>
      <c r="AK124">
        <f t="shared" si="14"/>
        <v>1.1149440887256181E-4</v>
      </c>
    </row>
    <row r="125" spans="3:37" x14ac:dyDescent="0.3">
      <c r="C125">
        <v>120</v>
      </c>
      <c r="D125">
        <f>PRICE!B124-PRICE!B125</f>
        <v>0.39785799999998517</v>
      </c>
      <c r="E125">
        <f>PRICE!C124-PRICE!C125</f>
        <v>18.609985000000052</v>
      </c>
      <c r="F125">
        <f>PRICE!D124-PRICE!D125</f>
        <v>-0.86482300000000123</v>
      </c>
      <c r="G125">
        <f>PRICE!E124-PRICE!E125</f>
        <v>0.23001100000001884</v>
      </c>
      <c r="H125">
        <f>PRICE!F124-PRICE!F125</f>
        <v>-1.9122309999999914</v>
      </c>
      <c r="I125">
        <f>PRICE!G124-PRICE!G125</f>
        <v>1.8599850000000515</v>
      </c>
      <c r="J125">
        <f>PRICE!H124-PRICE!H125</f>
        <v>0.23001099999999042</v>
      </c>
      <c r="K125">
        <f>PRICE!I124-PRICE!I125</f>
        <v>11.706176000000028</v>
      </c>
      <c r="L125">
        <f>PRICE!J124-PRICE!J125</f>
        <v>1.7676549999999907</v>
      </c>
      <c r="M125">
        <f>PRICE!K124-PRICE!K125</f>
        <v>45.000000000000028</v>
      </c>
      <c r="N125">
        <f>PRICE!L124-PRICE!L125</f>
        <v>-1.120079000000004</v>
      </c>
      <c r="O125">
        <f>PRICE!M124-PRICE!M125</f>
        <v>0</v>
      </c>
      <c r="P125">
        <f>PRICE!N124-PRICE!N125</f>
        <v>0.70999900000000338</v>
      </c>
      <c r="Q125">
        <f>PRICE!O124-PRICE!O125</f>
        <v>0.35999800000000093</v>
      </c>
      <c r="R125">
        <f>PRICE!P124-PRICE!P125</f>
        <v>-0.1896400000000007</v>
      </c>
      <c r="S125">
        <f t="shared" si="9"/>
        <v>5173.1897744139251</v>
      </c>
      <c r="T125">
        <f t="shared" si="10"/>
        <v>2.1224263786981689E-3</v>
      </c>
      <c r="U125">
        <f t="shared" si="11"/>
        <v>10.979714439227745</v>
      </c>
      <c r="W125">
        <f t="shared" si="12"/>
        <v>8.4442431417606459E-4</v>
      </c>
      <c r="X125">
        <f t="shared" si="12"/>
        <v>3.9498323071177351E-2</v>
      </c>
      <c r="Y125">
        <f t="shared" si="12"/>
        <v>-1.8355231481048892E-3</v>
      </c>
      <c r="Z125">
        <f t="shared" si="12"/>
        <v>4.8818141379078454E-4</v>
      </c>
      <c r="AA125">
        <f t="shared" si="15"/>
        <v>-4.0585695165643596E-3</v>
      </c>
      <c r="AB125">
        <f t="shared" si="15"/>
        <v>3.9476812279830228E-3</v>
      </c>
      <c r="AC125">
        <f t="shared" si="15"/>
        <v>4.881814137907242E-4</v>
      </c>
      <c r="AD125">
        <f t="shared" si="15"/>
        <v>2.4845496736083474E-2</v>
      </c>
      <c r="AE125">
        <f t="shared" si="13"/>
        <v>3.7517176004376921E-3</v>
      </c>
      <c r="AF125">
        <f t="shared" si="13"/>
        <v>9.5509187041417656E-2</v>
      </c>
      <c r="AG125">
        <f t="shared" si="13"/>
        <v>-2.3772852158258748E-3</v>
      </c>
      <c r="AH125">
        <f t="shared" si="13"/>
        <v>0</v>
      </c>
      <c r="AI125">
        <f t="shared" si="14"/>
        <v>1.5069206064493284E-3</v>
      </c>
      <c r="AJ125">
        <f t="shared" si="14"/>
        <v>7.6406925147858538E-4</v>
      </c>
      <c r="AK125">
        <f t="shared" si="14"/>
        <v>-4.0249693845632222E-4</v>
      </c>
    </row>
    <row r="126" spans="3:37" x14ac:dyDescent="0.3">
      <c r="C126">
        <v>121</v>
      </c>
      <c r="D126">
        <f>PRICE!B125-PRICE!B126</f>
        <v>3.2027429999999981</v>
      </c>
      <c r="E126">
        <f>PRICE!C125-PRICE!C126</f>
        <v>-3.559936000000107</v>
      </c>
      <c r="F126">
        <f>PRICE!D125-PRICE!D126</f>
        <v>-1.2624360000000081</v>
      </c>
      <c r="G126">
        <f>PRICE!E125-PRICE!E126</f>
        <v>3.8099979999999789</v>
      </c>
      <c r="H126">
        <f>PRICE!F125-PRICE!F126</f>
        <v>1.3375699999999995</v>
      </c>
      <c r="I126">
        <f>PRICE!G125-PRICE!G126</f>
        <v>16.329956000000038</v>
      </c>
      <c r="J126">
        <f>PRICE!H125-PRICE!H126</f>
        <v>4.5799870000000169</v>
      </c>
      <c r="K126">
        <f>PRICE!I125-PRICE!I126</f>
        <v>-3.318206000000032</v>
      </c>
      <c r="L126">
        <f>PRICE!J125-PRICE!J126</f>
        <v>-0.51930300000000784</v>
      </c>
      <c r="M126">
        <f>PRICE!K125-PRICE!K126</f>
        <v>-0.90000900000001138</v>
      </c>
      <c r="N126">
        <f>PRICE!L125-PRICE!L126</f>
        <v>-0.93340299999999843</v>
      </c>
      <c r="O126">
        <f>PRICE!M125-PRICE!M126</f>
        <v>0</v>
      </c>
      <c r="P126">
        <f>PRICE!N125-PRICE!N126</f>
        <v>0.31999900000000281</v>
      </c>
      <c r="Q126">
        <f>PRICE!O125-PRICE!O126</f>
        <v>-0.1499990000000011</v>
      </c>
      <c r="R126">
        <f>PRICE!P125-PRICE!P126</f>
        <v>7.9848999999999393E-2</v>
      </c>
      <c r="S126">
        <f t="shared" si="9"/>
        <v>1437.5475162027719</v>
      </c>
      <c r="T126">
        <f t="shared" si="10"/>
        <v>2.0163050597632598E-3</v>
      </c>
      <c r="U126">
        <f t="shared" si="11"/>
        <v>2.8985343305697557</v>
      </c>
      <c r="W126">
        <f t="shared" si="12"/>
        <v>6.4577069160213583E-3</v>
      </c>
      <c r="X126">
        <f t="shared" si="12"/>
        <v>-7.1779169692335956E-3</v>
      </c>
      <c r="Y126">
        <f t="shared" si="12"/>
        <v>-2.5454560944273069E-3</v>
      </c>
      <c r="Z126">
        <f t="shared" si="12"/>
        <v>7.6821182450878579E-3</v>
      </c>
      <c r="AA126">
        <f t="shared" si="15"/>
        <v>2.6969491587875423E-3</v>
      </c>
      <c r="AB126">
        <f t="shared" si="15"/>
        <v>3.2926172908511478E-2</v>
      </c>
      <c r="AC126">
        <f t="shared" si="15"/>
        <v>9.2346509617499874E-3</v>
      </c>
      <c r="AD126">
        <f t="shared" si="15"/>
        <v>-6.6905155471368716E-3</v>
      </c>
      <c r="AE126">
        <f t="shared" si="13"/>
        <v>-1.0470732664502559E-3</v>
      </c>
      <c r="AF126">
        <f t="shared" si="13"/>
        <v>-1.8146927005324946E-3</v>
      </c>
      <c r="AG126">
        <f t="shared" si="13"/>
        <v>-1.8820251916982027E-3</v>
      </c>
      <c r="AH126">
        <f t="shared" si="13"/>
        <v>0</v>
      </c>
      <c r="AI126">
        <f t="shared" si="14"/>
        <v>6.4521560281918908E-4</v>
      </c>
      <c r="AJ126">
        <f t="shared" si="14"/>
        <v>-3.0244374265943141E-4</v>
      </c>
      <c r="AK126">
        <f t="shared" si="14"/>
        <v>1.6099994271703532E-4</v>
      </c>
    </row>
    <row r="127" spans="3:37" x14ac:dyDescent="0.3">
      <c r="C127">
        <v>122</v>
      </c>
      <c r="D127">
        <f>PRICE!B126-PRICE!B127</f>
        <v>-0.54704300000000217</v>
      </c>
      <c r="E127">
        <f>PRICE!C126-PRICE!C127</f>
        <v>-19.930053999999927</v>
      </c>
      <c r="F127">
        <f>PRICE!D126-PRICE!D127</f>
        <v>2.1272590000000093</v>
      </c>
      <c r="G127">
        <f>PRICE!E126-PRICE!E127</f>
        <v>-7.41999899999999</v>
      </c>
      <c r="H127">
        <f>PRICE!F126-PRICE!F127</f>
        <v>2.5661619999999914</v>
      </c>
      <c r="I127">
        <f>PRICE!G126-PRICE!G127</f>
        <v>-3.3499750000000859</v>
      </c>
      <c r="J127">
        <f>PRICE!H126-PRICE!H127</f>
        <v>-11.359985999999992</v>
      </c>
      <c r="K127">
        <f>PRICE!I126-PRICE!I127</f>
        <v>-6.9283449999999789</v>
      </c>
      <c r="L127">
        <f>PRICE!J126-PRICE!J127</f>
        <v>-0.39947499999999536</v>
      </c>
      <c r="M127">
        <f>PRICE!K126-PRICE!K127</f>
        <v>2.0800020000000075</v>
      </c>
      <c r="N127">
        <f>PRICE!L126-PRICE!L127</f>
        <v>-2.3777079999999984</v>
      </c>
      <c r="O127">
        <f>PRICE!M126-PRICE!M127</f>
        <v>0.1178639999999973</v>
      </c>
      <c r="P127">
        <f>PRICE!N126-PRICE!N127</f>
        <v>-1.0002000000000066E-2</v>
      </c>
      <c r="Q127">
        <f>PRICE!O126-PRICE!O127</f>
        <v>-0.51999899999999499</v>
      </c>
      <c r="R127">
        <f>PRICE!P126-PRICE!P127</f>
        <v>0.26948800000000084</v>
      </c>
      <c r="S127">
        <f t="shared" si="9"/>
        <v>317.86876406948147</v>
      </c>
      <c r="T127">
        <f t="shared" si="10"/>
        <v>1.9154898067750973E-3</v>
      </c>
      <c r="U127">
        <f t="shared" si="11"/>
        <v>0.60887437746729001</v>
      </c>
      <c r="W127">
        <f t="shared" si="12"/>
        <v>-1.0478552903676738E-3</v>
      </c>
      <c r="X127">
        <f t="shared" si="12"/>
        <v>-3.8175815285477116E-2</v>
      </c>
      <c r="Y127">
        <f t="shared" si="12"/>
        <v>4.0747429308706047E-3</v>
      </c>
      <c r="Z127">
        <f t="shared" si="12"/>
        <v>-1.4212932450781396E-2</v>
      </c>
      <c r="AA127">
        <f t="shared" si="15"/>
        <v>4.9154571535335806E-3</v>
      </c>
      <c r="AB127">
        <f t="shared" si="15"/>
        <v>-6.416842965451571E-3</v>
      </c>
      <c r="AC127">
        <f t="shared" si="15"/>
        <v>-2.1759937388107796E-2</v>
      </c>
      <c r="AD127">
        <f t="shared" si="15"/>
        <v>-1.3271174225321172E-2</v>
      </c>
      <c r="AE127">
        <f t="shared" si="13"/>
        <v>-7.6519029056147311E-4</v>
      </c>
      <c r="AF127">
        <f t="shared" si="13"/>
        <v>3.9842226290718302E-3</v>
      </c>
      <c r="AG127">
        <f t="shared" si="13"/>
        <v>-4.5544754374875996E-3</v>
      </c>
      <c r="AH127">
        <f t="shared" si="13"/>
        <v>2.257672905857349E-4</v>
      </c>
      <c r="AI127">
        <f t="shared" si="14"/>
        <v>-1.9158729047364649E-5</v>
      </c>
      <c r="AJ127">
        <f t="shared" si="14"/>
        <v>-9.9605278403323426E-4</v>
      </c>
      <c r="AK127">
        <f t="shared" si="14"/>
        <v>5.1620151704820903E-4</v>
      </c>
    </row>
    <row r="128" spans="3:37" x14ac:dyDescent="0.3">
      <c r="C128">
        <v>123</v>
      </c>
      <c r="D128">
        <f>PRICE!B127-PRICE!B128</f>
        <v>4.0780340000000024</v>
      </c>
      <c r="E128">
        <f>PRICE!C127-PRICE!C128</f>
        <v>28.15002400000003</v>
      </c>
      <c r="F128">
        <f>PRICE!D127-PRICE!D128</f>
        <v>-0.62625200000002224</v>
      </c>
      <c r="G128">
        <f>PRICE!E127-PRICE!E128</f>
        <v>3.9099889999999959</v>
      </c>
      <c r="H128">
        <f>PRICE!F127-PRICE!F128</f>
        <v>2.1103970000000061</v>
      </c>
      <c r="I128">
        <f>PRICE!G127-PRICE!G128</f>
        <v>0.66003399999999601</v>
      </c>
      <c r="J128">
        <f>PRICE!H127-PRICE!H128</f>
        <v>2.75</v>
      </c>
      <c r="K128">
        <f>PRICE!I127-PRICE!I128</f>
        <v>-4.5248409999999808</v>
      </c>
      <c r="L128">
        <f>PRICE!J127-PRICE!J128</f>
        <v>5.5126340000000198</v>
      </c>
      <c r="M128">
        <f>PRICE!K127-PRICE!K128</f>
        <v>-3.4500120000000152</v>
      </c>
      <c r="N128">
        <f>PRICE!L127-PRICE!L128</f>
        <v>1.1495510000000024</v>
      </c>
      <c r="O128">
        <f>PRICE!M127-PRICE!M128</f>
        <v>0.14732800000000168</v>
      </c>
      <c r="P128">
        <f>PRICE!N127-PRICE!N128</f>
        <v>0.12000299999999697</v>
      </c>
      <c r="Q128">
        <f>PRICE!O127-PRICE!O128</f>
        <v>1.0599999999999952</v>
      </c>
      <c r="R128">
        <f>PRICE!P127-PRICE!P128</f>
        <v>-0.16967799999999933</v>
      </c>
      <c r="S128">
        <f t="shared" si="9"/>
        <v>5845.017337039093</v>
      </c>
      <c r="T128">
        <f t="shared" si="10"/>
        <v>1.8197153164363424E-3</v>
      </c>
      <c r="U128">
        <f t="shared" si="11"/>
        <v>10.636267573046</v>
      </c>
      <c r="W128">
        <f t="shared" si="12"/>
        <v>7.4208609307481674E-3</v>
      </c>
      <c r="X128">
        <f t="shared" si="12"/>
        <v>5.1225029830850685E-2</v>
      </c>
      <c r="Y128">
        <f t="shared" si="12"/>
        <v>-1.1396003563489327E-3</v>
      </c>
      <c r="Z128">
        <f t="shared" si="12"/>
        <v>7.1150668703976105E-3</v>
      </c>
      <c r="AA128">
        <f t="shared" si="15"/>
        <v>3.8403217446613186E-3</v>
      </c>
      <c r="AB128">
        <f t="shared" si="15"/>
        <v>1.2010739791687376E-3</v>
      </c>
      <c r="AC128">
        <f t="shared" si="15"/>
        <v>5.0042171201999412E-3</v>
      </c>
      <c r="AD128">
        <f t="shared" si="15"/>
        <v>-8.2339224721391015E-3</v>
      </c>
      <c r="AE128">
        <f t="shared" si="13"/>
        <v>1.0031424523707776E-2</v>
      </c>
      <c r="AF128">
        <f t="shared" si="13"/>
        <v>-6.2780396782892061E-3</v>
      </c>
      <c r="AG128">
        <f t="shared" si="13"/>
        <v>2.0918555617247181E-3</v>
      </c>
      <c r="AH128">
        <f t="shared" si="13"/>
        <v>2.6809501813993648E-4</v>
      </c>
      <c r="AI128">
        <f t="shared" si="14"/>
        <v>2.1837129711830489E-4</v>
      </c>
      <c r="AJ128">
        <f t="shared" si="14"/>
        <v>1.928898235422514E-3</v>
      </c>
      <c r="AK128">
        <f t="shared" si="14"/>
        <v>-3.0876565546228445E-4</v>
      </c>
    </row>
    <row r="129" spans="3:37" x14ac:dyDescent="0.3">
      <c r="C129">
        <v>124</v>
      </c>
      <c r="D129">
        <f>PRICE!B128-PRICE!B129</f>
        <v>1.1239620000000059</v>
      </c>
      <c r="E129">
        <f>PRICE!C128-PRICE!C129</f>
        <v>-29.969970000000103</v>
      </c>
      <c r="F129">
        <f>PRICE!D128-PRICE!D129</f>
        <v>-1.4711759999999856</v>
      </c>
      <c r="G129">
        <f>PRICE!E128-PRICE!E129</f>
        <v>-4.5399929999999813</v>
      </c>
      <c r="H129">
        <f>PRICE!F128-PRICE!F129</f>
        <v>-0.78273000000001502</v>
      </c>
      <c r="I129">
        <f>PRICE!G128-PRICE!G129</f>
        <v>-7.5799560000000383</v>
      </c>
      <c r="J129">
        <f>PRICE!H128-PRICE!H129</f>
        <v>-18.050018000000023</v>
      </c>
      <c r="K129">
        <f>PRICE!I128-PRICE!I129</f>
        <v>-2.7441110000000322</v>
      </c>
      <c r="L129">
        <f>PRICE!J128-PRICE!J129</f>
        <v>-3.7949210000000164</v>
      </c>
      <c r="M129">
        <f>PRICE!K128-PRICE!K129</f>
        <v>-5.0199890000000096</v>
      </c>
      <c r="N129">
        <f>PRICE!L128-PRICE!L129</f>
        <v>-1.0218270000000018</v>
      </c>
      <c r="O129">
        <f>PRICE!M128-PRICE!M129</f>
        <v>-0.10803999999999903</v>
      </c>
      <c r="P129">
        <f>PRICE!N128-PRICE!N129</f>
        <v>-0.5</v>
      </c>
      <c r="Q129">
        <f>PRICE!O128-PRICE!O129</f>
        <v>-0.16999999999999815</v>
      </c>
      <c r="R129">
        <f>PRICE!P128-PRICE!P129</f>
        <v>-7.9848000000000141E-2</v>
      </c>
      <c r="S129">
        <f t="shared" si="9"/>
        <v>-9533.3549196885142</v>
      </c>
      <c r="T129">
        <f t="shared" si="10"/>
        <v>1.7287295506145249E-3</v>
      </c>
      <c r="U129">
        <f t="shared" si="11"/>
        <v>-16.480592366161897</v>
      </c>
      <c r="W129">
        <f t="shared" si="12"/>
        <v>1.9430263231678129E-3</v>
      </c>
      <c r="X129">
        <f t="shared" si="12"/>
        <v>-5.1809972770030972E-2</v>
      </c>
      <c r="Y129">
        <f t="shared" si="12"/>
        <v>-2.5432654253548493E-3</v>
      </c>
      <c r="Z129">
        <f t="shared" si="12"/>
        <v>-7.8484200586830567E-3</v>
      </c>
      <c r="AA129">
        <f t="shared" si="15"/>
        <v>-1.3531284811525331E-3</v>
      </c>
      <c r="AB129">
        <f t="shared" si="15"/>
        <v>-1.3103693929557939E-2</v>
      </c>
      <c r="AC129">
        <f t="shared" si="15"/>
        <v>-3.1203599505724124E-2</v>
      </c>
      <c r="AD129">
        <f t="shared" si="15"/>
        <v>-4.7438257758664303E-3</v>
      </c>
      <c r="AE129">
        <f t="shared" si="13"/>
        <v>-6.5603920749476522E-3</v>
      </c>
      <c r="AF129">
        <f t="shared" si="13"/>
        <v>-8.6782033280598751E-3</v>
      </c>
      <c r="AG129">
        <f t="shared" si="13"/>
        <v>-1.7664625305157913E-3</v>
      </c>
      <c r="AH129">
        <f t="shared" si="13"/>
        <v>-1.8677194064839158E-4</v>
      </c>
      <c r="AI129">
        <f t="shared" si="14"/>
        <v>-8.6436477530726246E-4</v>
      </c>
      <c r="AJ129">
        <f t="shared" si="14"/>
        <v>-2.9388402360446605E-4</v>
      </c>
      <c r="AK129">
        <f t="shared" si="14"/>
        <v>-1.3803559715746882E-4</v>
      </c>
    </row>
    <row r="130" spans="3:37" x14ac:dyDescent="0.3">
      <c r="C130">
        <v>125</v>
      </c>
      <c r="D130">
        <f>PRICE!B129-PRICE!B130</f>
        <v>0.90513599999999883</v>
      </c>
      <c r="E130">
        <f>PRICE!C129-PRICE!C130</f>
        <v>10.049926000000141</v>
      </c>
      <c r="F130">
        <f>PRICE!D129-PRICE!D130</f>
        <v>1.5009919999999966</v>
      </c>
      <c r="G130">
        <f>PRICE!E129-PRICE!E130</f>
        <v>0.83999599999998509</v>
      </c>
      <c r="H130">
        <f>PRICE!F129-PRICE!F130</f>
        <v>-6.9350999999983287E-2</v>
      </c>
      <c r="I130">
        <f>PRICE!G129-PRICE!G130</f>
        <v>9.4299310000001242</v>
      </c>
      <c r="J130">
        <f>PRICE!H129-PRICE!H130</f>
        <v>7.0700070000000323</v>
      </c>
      <c r="K130">
        <f>PRICE!I129-PRICE!I130</f>
        <v>-5.7605889999999818</v>
      </c>
      <c r="L130">
        <f>PRICE!J129-PRICE!J130</f>
        <v>7.9879000000005362E-2</v>
      </c>
      <c r="M130">
        <f>PRICE!K129-PRICE!K130</f>
        <v>2.2200010000000248</v>
      </c>
      <c r="N130">
        <f>PRICE!L129-PRICE!L130</f>
        <v>0.87444999999999595</v>
      </c>
      <c r="O130">
        <f>PRICE!M129-PRICE!M130</f>
        <v>-7.8577000000002784E-2</v>
      </c>
      <c r="P130">
        <f>PRICE!N129-PRICE!N130</f>
        <v>-0.17000199999999666</v>
      </c>
      <c r="Q130">
        <f>PRICE!O129-PRICE!O130</f>
        <v>0.32999999999999829</v>
      </c>
      <c r="R130">
        <f>PRICE!P129-PRICE!P130</f>
        <v>0.13973399999999891</v>
      </c>
      <c r="S130">
        <f t="shared" si="9"/>
        <v>3345.1115092300497</v>
      </c>
      <c r="T130">
        <f t="shared" si="10"/>
        <v>1.6422930730837987E-3</v>
      </c>
      <c r="U130">
        <f t="shared" si="11"/>
        <v>5.4936534603014024</v>
      </c>
      <c r="W130">
        <f t="shared" si="12"/>
        <v>1.4864985829987753E-3</v>
      </c>
      <c r="X130">
        <f t="shared" si="12"/>
        <v>1.6504923854805002E-2</v>
      </c>
      <c r="Y130">
        <f t="shared" si="12"/>
        <v>2.4650687643541914E-3</v>
      </c>
      <c r="Z130">
        <f t="shared" si="12"/>
        <v>1.379519612218074E-3</v>
      </c>
      <c r="AA130">
        <f t="shared" si="15"/>
        <v>-1.1389466691140708E-4</v>
      </c>
      <c r="AB130">
        <f t="shared" si="15"/>
        <v>1.5486710360958384E-2</v>
      </c>
      <c r="AC130">
        <f t="shared" si="15"/>
        <v>1.1611023522754022E-2</v>
      </c>
      <c r="AD130">
        <f t="shared" si="15"/>
        <v>-9.4605754115826973E-3</v>
      </c>
      <c r="AE130">
        <f t="shared" si="13"/>
        <v>1.3118472838486957E-4</v>
      </c>
      <c r="AF130">
        <f t="shared" si="13"/>
        <v>3.6458922645391471E-3</v>
      </c>
      <c r="AG130">
        <f t="shared" si="13"/>
        <v>1.4361031777581211E-3</v>
      </c>
      <c r="AH130">
        <f t="shared" si="13"/>
        <v>-1.2904646280371022E-4</v>
      </c>
      <c r="AI130">
        <f t="shared" si="14"/>
        <v>-2.7919310701038645E-4</v>
      </c>
      <c r="AJ130">
        <f t="shared" si="14"/>
        <v>5.4195671411765077E-4</v>
      </c>
      <c r="AK130">
        <f t="shared" si="14"/>
        <v>2.2948418027428976E-4</v>
      </c>
    </row>
    <row r="131" spans="3:37" x14ac:dyDescent="0.3">
      <c r="C131">
        <v>126</v>
      </c>
      <c r="D131">
        <f>PRICE!B130-PRICE!B131</f>
        <v>-0.94493099999999686</v>
      </c>
      <c r="E131">
        <f>PRICE!C130-PRICE!C131</f>
        <v>10.050048999999944</v>
      </c>
      <c r="F131">
        <f>PRICE!D130-PRICE!D131</f>
        <v>1.0934599999999932</v>
      </c>
      <c r="G131">
        <f>PRICE!E130-PRICE!E131</f>
        <v>0.66000400000001491</v>
      </c>
      <c r="H131">
        <f>PRICE!F130-PRICE!F131</f>
        <v>0.80253600000000347</v>
      </c>
      <c r="I131">
        <f>PRICE!G130-PRICE!G131</f>
        <v>0.63000499999998283</v>
      </c>
      <c r="J131">
        <f>PRICE!H130-PRICE!H131</f>
        <v>2.0299989999999752</v>
      </c>
      <c r="K131">
        <f>PRICE!I130-PRICE!I131</f>
        <v>8.2516779999999699</v>
      </c>
      <c r="L131">
        <f>PRICE!J130-PRICE!J131</f>
        <v>-2.1571040000000039</v>
      </c>
      <c r="M131">
        <f>PRICE!K130-PRICE!K131</f>
        <v>1.8599849999999947</v>
      </c>
      <c r="N131">
        <f>PRICE!L130-PRICE!L131</f>
        <v>1.0021750000000083</v>
      </c>
      <c r="O131">
        <f>PRICE!M130-PRICE!M131</f>
        <v>0.22590399999999988</v>
      </c>
      <c r="P131">
        <f>PRICE!N130-PRICE!N131</f>
        <v>-0.59000000000000341</v>
      </c>
      <c r="Q131">
        <f>PRICE!O130-PRICE!O131</f>
        <v>8.9999999999999858E-2</v>
      </c>
      <c r="R131">
        <f>PRICE!P130-PRICE!P131</f>
        <v>9.980000000000544E-3</v>
      </c>
      <c r="S131">
        <f t="shared" si="9"/>
        <v>3353.450125668056</v>
      </c>
      <c r="T131">
        <f t="shared" si="10"/>
        <v>1.5601784194296088E-3</v>
      </c>
      <c r="U131">
        <f t="shared" si="11"/>
        <v>5.2319805167008111</v>
      </c>
      <c r="W131">
        <f t="shared" si="12"/>
        <v>-1.4742609540500347E-3</v>
      </c>
      <c r="X131">
        <f t="shared" si="12"/>
        <v>1.5679869564010036E-2</v>
      </c>
      <c r="Y131">
        <f t="shared" si="12"/>
        <v>1.7059926945094896E-3</v>
      </c>
      <c r="Z131">
        <f t="shared" si="12"/>
        <v>1.0297239975372429E-3</v>
      </c>
      <c r="AA131">
        <f t="shared" si="15"/>
        <v>1.2520993480153659E-3</v>
      </c>
      <c r="AB131">
        <f t="shared" si="15"/>
        <v>9.8292020513272393E-4</v>
      </c>
      <c r="AC131">
        <f t="shared" si="15"/>
        <v>3.1671606312636477E-3</v>
      </c>
      <c r="AD131">
        <f t="shared" si="15"/>
        <v>1.2874089939682028E-2</v>
      </c>
      <c r="AE131">
        <f t="shared" si="13"/>
        <v>-3.365467109265293E-3</v>
      </c>
      <c r="AF131">
        <f t="shared" si="13"/>
        <v>2.9019084574627729E-3</v>
      </c>
      <c r="AG131">
        <f t="shared" si="13"/>
        <v>1.563571807491881E-3</v>
      </c>
      <c r="AH131">
        <f t="shared" si="13"/>
        <v>3.5245054566282615E-4</v>
      </c>
      <c r="AI131">
        <f t="shared" si="14"/>
        <v>-9.205052674634745E-4</v>
      </c>
      <c r="AJ131">
        <f t="shared" si="14"/>
        <v>1.4041605774866458E-4</v>
      </c>
      <c r="AK131">
        <f t="shared" si="14"/>
        <v>1.5570580625908344E-5</v>
      </c>
    </row>
    <row r="132" spans="3:37" x14ac:dyDescent="0.3">
      <c r="C132">
        <v>127</v>
      </c>
      <c r="D132">
        <f>PRICE!B131-PRICE!B132</f>
        <v>-0.54704300000000217</v>
      </c>
      <c r="E132">
        <f>PRICE!C131-PRICE!C132</f>
        <v>30.949951000000056</v>
      </c>
      <c r="F132">
        <f>PRICE!D131-PRICE!D132</f>
        <v>5.964700000001244E-2</v>
      </c>
      <c r="G132">
        <f>PRICE!E131-PRICE!E132</f>
        <v>5.6099999999999852</v>
      </c>
      <c r="H132">
        <f>PRICE!F131-PRICE!F132</f>
        <v>3.1507419999999797</v>
      </c>
      <c r="I132">
        <f>PRICE!G131-PRICE!G132</f>
        <v>25.869995000000017</v>
      </c>
      <c r="J132">
        <f>PRICE!H131-PRICE!H132</f>
        <v>-1.2799989999999752</v>
      </c>
      <c r="K132">
        <f>PRICE!I131-PRICE!I132</f>
        <v>9.438935000000015</v>
      </c>
      <c r="L132">
        <f>PRICE!J131-PRICE!J132</f>
        <v>9.8268580000000156</v>
      </c>
      <c r="M132">
        <f>PRICE!K131-PRICE!K132</f>
        <v>0.93002400000000307</v>
      </c>
      <c r="N132">
        <f>PRICE!L131-PRICE!L132</f>
        <v>0.59934199999999294</v>
      </c>
      <c r="O132">
        <f>PRICE!M131-PRICE!M132</f>
        <v>0.26519000000000048</v>
      </c>
      <c r="P132">
        <f>PRICE!N131-PRICE!N132</f>
        <v>0.45000100000000032</v>
      </c>
      <c r="Q132">
        <f>PRICE!O131-PRICE!O132</f>
        <v>0.18999800000000278</v>
      </c>
      <c r="R132">
        <f>PRICE!P131-PRICE!P132</f>
        <v>0.16967799999999933</v>
      </c>
      <c r="S132">
        <f t="shared" si="9"/>
        <v>11775.197660591455</v>
      </c>
      <c r="T132">
        <f t="shared" si="10"/>
        <v>1.4821694984581285E-3</v>
      </c>
      <c r="U132">
        <f t="shared" si="11"/>
        <v>17.452838810844163</v>
      </c>
      <c r="W132">
        <f t="shared" si="12"/>
        <v>-8.1081044894503319E-4</v>
      </c>
      <c r="X132">
        <f t="shared" si="12"/>
        <v>4.5873073350973737E-2</v>
      </c>
      <c r="Y132">
        <f t="shared" si="12"/>
        <v>8.8406964074550423E-5</v>
      </c>
      <c r="Z132">
        <f t="shared" si="12"/>
        <v>8.3149708863500781E-3</v>
      </c>
      <c r="AA132">
        <f t="shared" si="15"/>
        <v>4.6699336899109307E-3</v>
      </c>
      <c r="AB132">
        <f t="shared" si="15"/>
        <v>3.8343717514264318E-2</v>
      </c>
      <c r="AC132">
        <f t="shared" si="15"/>
        <v>-1.8971754758568694E-3</v>
      </c>
      <c r="AD132">
        <f t="shared" si="15"/>
        <v>1.3990101554928898E-2</v>
      </c>
      <c r="AE132">
        <f t="shared" si="13"/>
        <v>1.4565069193279271E-2</v>
      </c>
      <c r="AF132">
        <f t="shared" si="13"/>
        <v>1.3784532056340271E-3</v>
      </c>
      <c r="AG132">
        <f t="shared" si="13"/>
        <v>8.8832643154488115E-4</v>
      </c>
      <c r="AH132">
        <f t="shared" si="13"/>
        <v>3.9305652929611179E-4</v>
      </c>
      <c r="AI132">
        <f t="shared" si="14"/>
        <v>6.6697775647565677E-4</v>
      </c>
      <c r="AJ132">
        <f t="shared" si="14"/>
        <v>2.8160924036805163E-4</v>
      </c>
      <c r="AK132">
        <f t="shared" si="14"/>
        <v>2.5149155615937735E-4</v>
      </c>
    </row>
    <row r="133" spans="3:37" x14ac:dyDescent="0.3">
      <c r="C133">
        <v>128</v>
      </c>
      <c r="D133">
        <f>PRICE!B132-PRICE!B133</f>
        <v>-0.33817999999999415</v>
      </c>
      <c r="E133">
        <f>PRICE!C132-PRICE!C133</f>
        <v>4.5100099999999657</v>
      </c>
      <c r="F133">
        <f>PRICE!D132-PRICE!D133</f>
        <v>-0.3181160000000034</v>
      </c>
      <c r="G133">
        <f>PRICE!E132-PRICE!E133</f>
        <v>-0.91000299999998902</v>
      </c>
      <c r="H133">
        <f>PRICE!F132-PRICE!F133</f>
        <v>1.2285920000000203</v>
      </c>
      <c r="I133">
        <f>PRICE!G132-PRICE!G133</f>
        <v>1.690063999999893</v>
      </c>
      <c r="J133">
        <f>PRICE!H132-PRICE!H133</f>
        <v>2.6000059999999507</v>
      </c>
      <c r="K133">
        <f>PRICE!I132-PRICE!I133</f>
        <v>7.5899959999999851</v>
      </c>
      <c r="L133">
        <f>PRICE!J132-PRICE!J133</f>
        <v>0.53927600000000098</v>
      </c>
      <c r="M133">
        <f>PRICE!K132-PRICE!K133</f>
        <v>9.0699920000000134</v>
      </c>
      <c r="N133">
        <f>PRICE!L132-PRICE!L133</f>
        <v>-0.14736899999999764</v>
      </c>
      <c r="O133">
        <f>PRICE!M132-PRICE!M133</f>
        <v>0.29465800000000186</v>
      </c>
      <c r="P133">
        <f>PRICE!N132-PRICE!N133</f>
        <v>0.38000100000000003</v>
      </c>
      <c r="Q133">
        <f>PRICE!O132-PRICE!O133</f>
        <v>0.78000099999999861</v>
      </c>
      <c r="R133">
        <f>PRICE!P132-PRICE!P133</f>
        <v>-7.9848000000000141E-2</v>
      </c>
      <c r="S133">
        <f t="shared" si="9"/>
        <v>5872.5698161050732</v>
      </c>
      <c r="T133">
        <f t="shared" si="10"/>
        <v>1.4080610235352219E-3</v>
      </c>
      <c r="U133">
        <f t="shared" si="11"/>
        <v>8.2689366660469599</v>
      </c>
      <c r="W133">
        <f t="shared" si="12"/>
        <v>-4.7617807693913313E-4</v>
      </c>
      <c r="X133">
        <f t="shared" si="12"/>
        <v>6.3503692967540378E-3</v>
      </c>
      <c r="Y133">
        <f t="shared" si="12"/>
        <v>-4.4792674056293543E-4</v>
      </c>
      <c r="Z133">
        <f t="shared" si="12"/>
        <v>-1.2813397556001071E-3</v>
      </c>
      <c r="AA133">
        <f t="shared" si="15"/>
        <v>1.729932509027214E-3</v>
      </c>
      <c r="AB133">
        <f t="shared" si="15"/>
        <v>2.3797132456798804E-3</v>
      </c>
      <c r="AC133">
        <f t="shared" si="15"/>
        <v>3.6609671095576488E-3</v>
      </c>
      <c r="AD133">
        <f t="shared" si="15"/>
        <v>1.0687177536388219E-2</v>
      </c>
      <c r="AE133">
        <f t="shared" si="13"/>
        <v>7.5933351652798168E-4</v>
      </c>
      <c r="AF133">
        <f t="shared" si="13"/>
        <v>1.2771102218976293E-2</v>
      </c>
      <c r="AG133">
        <f t="shared" si="13"/>
        <v>-2.075045449773588E-4</v>
      </c>
      <c r="AH133">
        <f t="shared" si="13"/>
        <v>4.1489644507284402E-4</v>
      </c>
      <c r="AI133">
        <f t="shared" si="14"/>
        <v>5.3506459700440785E-4</v>
      </c>
      <c r="AJ133">
        <f t="shared" si="14"/>
        <v>1.0982890064184948E-3</v>
      </c>
      <c r="AK133">
        <f t="shared" si="14"/>
        <v>-1.1243085660724059E-4</v>
      </c>
    </row>
    <row r="134" spans="3:37" x14ac:dyDescent="0.3">
      <c r="C134">
        <v>129</v>
      </c>
      <c r="D134">
        <f>PRICE!B133-PRICE!B134</f>
        <v>6.0872339999999951</v>
      </c>
      <c r="E134">
        <f>PRICE!C133-PRICE!C134</f>
        <v>11.660033999999996</v>
      </c>
      <c r="F134">
        <f>PRICE!D133-PRICE!D134</f>
        <v>0.67596499999999082</v>
      </c>
      <c r="G134">
        <f>PRICE!E133-PRICE!E134</f>
        <v>4.160002999999989</v>
      </c>
      <c r="H134">
        <f>PRICE!F133-PRICE!F134</f>
        <v>4.1415250000000015</v>
      </c>
      <c r="I134">
        <f>PRICE!G133-PRICE!G134</f>
        <v>6.7799070000000938</v>
      </c>
      <c r="J134">
        <f>PRICE!H133-PRICE!H134</f>
        <v>2.4499820000000341</v>
      </c>
      <c r="K134">
        <f>PRICE!I133-PRICE!I134</f>
        <v>9.5654300000000205</v>
      </c>
      <c r="L134">
        <f>PRICE!J133-PRICE!J134</f>
        <v>2.9560549999999921</v>
      </c>
      <c r="M134">
        <f>PRICE!K133-PRICE!K134</f>
        <v>3.1499939999999924</v>
      </c>
      <c r="N134">
        <f>PRICE!L133-PRICE!L134</f>
        <v>0.72706600000000776</v>
      </c>
      <c r="O134">
        <f>PRICE!M133-PRICE!M134</f>
        <v>0.20625999999999856</v>
      </c>
      <c r="P134">
        <f>PRICE!N133-PRICE!N134</f>
        <v>1.2999989999999997</v>
      </c>
      <c r="Q134">
        <f>PRICE!O133-PRICE!O134</f>
        <v>1.3700009999999985</v>
      </c>
      <c r="R134">
        <f>PRICE!P133-PRICE!P134</f>
        <v>0.34933700000000023</v>
      </c>
      <c r="S134">
        <f t="shared" ref="S134:S197" si="16">D134*$D$3+E134*$E$3+F134*$F$3+G134*$G$3+H134*$H$3+I134*$I$3+J134*$J$3+K134*$K$3+L134*$L$3+M134*$M$3+N134*$N$3+O134*$O$3+P134*$P$3+Q134*$Q$3+R134*$R$3</f>
        <v>16466.967126066927</v>
      </c>
      <c r="T134">
        <f t="shared" ref="T134:T197" si="17">$T$4^C134</f>
        <v>1.3376579723584608E-3</v>
      </c>
      <c r="U134">
        <f t="shared" ref="U134:U197" si="18">S134*T134</f>
        <v>22.027169856748117</v>
      </c>
      <c r="W134">
        <f t="shared" si="12"/>
        <v>8.1426370897114755E-3</v>
      </c>
      <c r="X134">
        <f t="shared" si="12"/>
        <v>1.5597137438070707E-2</v>
      </c>
      <c r="Y134">
        <f t="shared" si="12"/>
        <v>9.0420997128527465E-4</v>
      </c>
      <c r="Z134">
        <f t="shared" si="12"/>
        <v>5.5646611779850991E-3</v>
      </c>
      <c r="AA134">
        <f t="shared" si="15"/>
        <v>5.5399439339718767E-3</v>
      </c>
      <c r="AB134">
        <f t="shared" si="15"/>
        <v>9.0691966503990609E-3</v>
      </c>
      <c r="AC134">
        <f t="shared" si="15"/>
        <v>3.2772379544347722E-3</v>
      </c>
      <c r="AD134">
        <f t="shared" si="15"/>
        <v>1.279527369853682E-2</v>
      </c>
      <c r="AE134">
        <f t="shared" si="13"/>
        <v>3.9541905374800793E-3</v>
      </c>
      <c r="AF134">
        <f t="shared" si="13"/>
        <v>4.2136145869813074E-3</v>
      </c>
      <c r="AG134">
        <f t="shared" si="13"/>
        <v>9.7256563133078702E-4</v>
      </c>
      <c r="AH134">
        <f t="shared" si="13"/>
        <v>2.7590533337865417E-4</v>
      </c>
      <c r="AI134">
        <f t="shared" si="14"/>
        <v>1.7389540264080262E-3</v>
      </c>
      <c r="AJ134">
        <f t="shared" si="14"/>
        <v>1.8325927597890616E-3</v>
      </c>
      <c r="AK134">
        <f t="shared" si="14"/>
        <v>4.6729342308978795E-4</v>
      </c>
    </row>
    <row r="135" spans="3:37" x14ac:dyDescent="0.3">
      <c r="C135">
        <v>130</v>
      </c>
      <c r="D135">
        <f>PRICE!B134-PRICE!B135</f>
        <v>3.043610000000001</v>
      </c>
      <c r="E135">
        <f>PRICE!C134-PRICE!C135</f>
        <v>-1.7299800000000687</v>
      </c>
      <c r="F135">
        <f>PRICE!D134-PRICE!D135</f>
        <v>9.9330000000179552E-3</v>
      </c>
      <c r="G135">
        <f>PRICE!E134-PRICE!E135</f>
        <v>0.17999299999999607</v>
      </c>
      <c r="H135">
        <f>PRICE!F134-PRICE!F135</f>
        <v>2.0905759999999987</v>
      </c>
      <c r="I135">
        <f>PRICE!G134-PRICE!G135</f>
        <v>6.3599850000000515</v>
      </c>
      <c r="J135">
        <f>PRICE!H134-PRICE!H135</f>
        <v>12.950012000000015</v>
      </c>
      <c r="K135">
        <f>PRICE!I134-PRICE!I135</f>
        <v>2.4813530000000128</v>
      </c>
      <c r="L135">
        <f>PRICE!J134-PRICE!J135</f>
        <v>2.3168949999999882</v>
      </c>
      <c r="M135">
        <f>PRICE!K134-PRICE!K135</f>
        <v>0.21000599999999281</v>
      </c>
      <c r="N135">
        <f>PRICE!L134-PRICE!L135</f>
        <v>1.3951869999999928</v>
      </c>
      <c r="O135">
        <f>PRICE!M134-PRICE!M135</f>
        <v>-0.36340899999999898</v>
      </c>
      <c r="P135">
        <f>PRICE!N134-PRICE!N135</f>
        <v>-0.45999900000000338</v>
      </c>
      <c r="Q135">
        <f>PRICE!O134-PRICE!O135</f>
        <v>-7.9999999999998295E-2</v>
      </c>
      <c r="R135">
        <f>PRICE!P134-PRICE!P135</f>
        <v>9.9809000000000481E-2</v>
      </c>
      <c r="S135">
        <f t="shared" si="16"/>
        <v>1418.5133613518026</v>
      </c>
      <c r="T135">
        <f t="shared" si="17"/>
        <v>1.2707750737405378E-3</v>
      </c>
      <c r="U135">
        <f t="shared" si="18"/>
        <v>1.8026114213737752</v>
      </c>
      <c r="W135">
        <f t="shared" si="12"/>
        <v>3.8677437221874395E-3</v>
      </c>
      <c r="X135">
        <f t="shared" si="12"/>
        <v>-2.1984154620697427E-3</v>
      </c>
      <c r="Y135">
        <f t="shared" si="12"/>
        <v>1.262260880748758E-5</v>
      </c>
      <c r="Z135">
        <f t="shared" si="12"/>
        <v>2.2873061784777564E-4</v>
      </c>
      <c r="AA135">
        <f t="shared" si="15"/>
        <v>2.6566518705601967E-3</v>
      </c>
      <c r="AB135">
        <f t="shared" si="15"/>
        <v>8.0821104073637798E-3</v>
      </c>
      <c r="AC135">
        <f t="shared" si="15"/>
        <v>1.645655245424087E-2</v>
      </c>
      <c r="AD135">
        <f t="shared" si="15"/>
        <v>3.1532415415513209E-3</v>
      </c>
      <c r="AE135">
        <f t="shared" si="13"/>
        <v>2.9442524144740684E-3</v>
      </c>
      <c r="AF135">
        <f t="shared" si="13"/>
        <v>2.6687039013594622E-4</v>
      </c>
      <c r="AG135">
        <f t="shared" si="13"/>
        <v>1.7729688628068305E-3</v>
      </c>
      <c r="AH135">
        <f t="shared" si="13"/>
        <v>-4.6181109877297381E-4</v>
      </c>
      <c r="AI135">
        <f t="shared" si="14"/>
        <v>-5.8455526314557798E-4</v>
      </c>
      <c r="AJ135">
        <f t="shared" si="14"/>
        <v>-1.0166200589924086E-4</v>
      </c>
      <c r="AK135">
        <f t="shared" si="14"/>
        <v>1.2683478933496996E-4</v>
      </c>
    </row>
    <row r="136" spans="3:37" x14ac:dyDescent="0.3">
      <c r="C136">
        <v>131</v>
      </c>
      <c r="D136">
        <f>PRICE!B135-PRICE!B136</f>
        <v>2.6159210000000144</v>
      </c>
      <c r="E136">
        <f>PRICE!C135-PRICE!C136</f>
        <v>16.479980000000069</v>
      </c>
      <c r="F136">
        <f>PRICE!D135-PRICE!D136</f>
        <v>0.85488199999998926</v>
      </c>
      <c r="G136">
        <f>PRICE!E135-PRICE!E136</f>
        <v>2.1000060000000076</v>
      </c>
      <c r="H136">
        <f>PRICE!F135-PRICE!F136</f>
        <v>0.85208099999999831</v>
      </c>
      <c r="I136">
        <f>PRICE!G135-PRICE!G136</f>
        <v>13.180053999999927</v>
      </c>
      <c r="J136">
        <f>PRICE!H135-PRICE!H136</f>
        <v>-3.1900020000000495</v>
      </c>
      <c r="K136">
        <f>PRICE!I135-PRICE!I136</f>
        <v>1.7223359999999843</v>
      </c>
      <c r="L136">
        <f>PRICE!J135-PRICE!J136</f>
        <v>3.475371999999993</v>
      </c>
      <c r="M136">
        <f>PRICE!K135-PRICE!K136</f>
        <v>4.4799959999999999</v>
      </c>
      <c r="N136">
        <f>PRICE!L135-PRICE!L136</f>
        <v>1.1004259999999988</v>
      </c>
      <c r="O136">
        <f>PRICE!M135-PRICE!M136</f>
        <v>9.8219000000000278E-2</v>
      </c>
      <c r="P136">
        <f>PRICE!N135-PRICE!N136</f>
        <v>0.64999800000000363</v>
      </c>
      <c r="Q136">
        <f>PRICE!O135-PRICE!O136</f>
        <v>0.2299989999999994</v>
      </c>
      <c r="R136">
        <f>PRICE!P135-PRICE!P136</f>
        <v>6.9867999999999597E-2</v>
      </c>
      <c r="S136">
        <f t="shared" si="16"/>
        <v>8517.6455036738025</v>
      </c>
      <c r="T136">
        <f t="shared" si="17"/>
        <v>1.2072363200535108E-3</v>
      </c>
      <c r="U136">
        <f t="shared" si="18"/>
        <v>10.282811013375493</v>
      </c>
      <c r="W136">
        <f t="shared" si="12"/>
        <v>3.1580348415907174E-3</v>
      </c>
      <c r="X136">
        <f t="shared" si="12"/>
        <v>1.9895230409755538E-2</v>
      </c>
      <c r="Y136">
        <f t="shared" si="12"/>
        <v>1.0320445997599726E-3</v>
      </c>
      <c r="Z136">
        <f t="shared" si="12"/>
        <v>2.5352035155303022E-3</v>
      </c>
      <c r="AA136">
        <f t="shared" si="15"/>
        <v>1.0286631308275135E-3</v>
      </c>
      <c r="AB136">
        <f t="shared" si="15"/>
        <v>1.5911439889066469E-2</v>
      </c>
      <c r="AC136">
        <f t="shared" si="15"/>
        <v>-3.8510862754433995E-3</v>
      </c>
      <c r="AD136">
        <f t="shared" si="15"/>
        <v>2.0792665745356645E-3</v>
      </c>
      <c r="AE136">
        <f t="shared" si="13"/>
        <v>4.1955953040970018E-3</v>
      </c>
      <c r="AF136">
        <f t="shared" si="13"/>
        <v>5.4084138848944485E-3</v>
      </c>
      <c r="AG136">
        <f t="shared" si="13"/>
        <v>1.3284742347312033E-3</v>
      </c>
      <c r="AH136">
        <f t="shared" si="13"/>
        <v>1.1857354411933611E-4</v>
      </c>
      <c r="AI136">
        <f t="shared" si="14"/>
        <v>7.847011935621463E-4</v>
      </c>
      <c r="AJ136">
        <f t="shared" si="14"/>
        <v>2.7766314637598673E-4</v>
      </c>
      <c r="AK136">
        <f t="shared" si="14"/>
        <v>8.4347187209498213E-5</v>
      </c>
    </row>
    <row r="137" spans="3:37" x14ac:dyDescent="0.3">
      <c r="C137">
        <v>132</v>
      </c>
      <c r="D137">
        <f>PRICE!B136-PRICE!B137</f>
        <v>-2.6457520000000159</v>
      </c>
      <c r="E137">
        <f>PRICE!C136-PRICE!C137</f>
        <v>-27.15002400000003</v>
      </c>
      <c r="F137">
        <f>PRICE!D136-PRICE!D137</f>
        <v>-2.4155200000000008</v>
      </c>
      <c r="G137">
        <f>PRICE!E136-PRICE!E137</f>
        <v>-1.9299929999999961</v>
      </c>
      <c r="H137">
        <f>PRICE!F136-PRICE!F137</f>
        <v>-3.6659390000000087</v>
      </c>
      <c r="I137">
        <f>PRICE!G136-PRICE!G137</f>
        <v>-18.550048999999944</v>
      </c>
      <c r="J137">
        <f>PRICE!H136-PRICE!H137</f>
        <v>-3.7399899999999775</v>
      </c>
      <c r="K137">
        <f>PRICE!I136-PRICE!I137</f>
        <v>-9.4875330000000133</v>
      </c>
      <c r="L137">
        <f>PRICE!J136-PRICE!J137</f>
        <v>-7.0905299999999727</v>
      </c>
      <c r="M137">
        <f>PRICE!K136-PRICE!K137</f>
        <v>2.3300020000000075</v>
      </c>
      <c r="N137">
        <f>PRICE!L136-PRICE!L137</f>
        <v>-2.780547999999996</v>
      </c>
      <c r="O137">
        <f>PRICE!M136-PRICE!M137</f>
        <v>-0.49109500000000139</v>
      </c>
      <c r="P137">
        <f>PRICE!N136-PRICE!N137</f>
        <v>-1.7099990000000034</v>
      </c>
      <c r="Q137">
        <f>PRICE!O136-PRICE!O137</f>
        <v>-0.69999999999999929</v>
      </c>
      <c r="R137">
        <f>PRICE!P136-PRICE!P137</f>
        <v>-0.27946899999999886</v>
      </c>
      <c r="S137">
        <f t="shared" si="16"/>
        <v>-22393.643580739681</v>
      </c>
      <c r="T137">
        <f t="shared" si="17"/>
        <v>1.1468745040508353E-3</v>
      </c>
      <c r="U137">
        <f t="shared" si="18"/>
        <v>-25.682698875551996</v>
      </c>
      <c r="W137">
        <f t="shared" si="12"/>
        <v>-3.0343455128415239E-3</v>
      </c>
      <c r="X137">
        <f t="shared" si="12"/>
        <v>-3.1137670309968311E-2</v>
      </c>
      <c r="Y137">
        <f t="shared" si="12"/>
        <v>-2.7702983020248748E-3</v>
      </c>
      <c r="Z137">
        <f t="shared" ref="Z137:AC200" si="19">G137*$T137</f>
        <v>-2.2134597646965791E-3</v>
      </c>
      <c r="AA137">
        <f t="shared" si="15"/>
        <v>-4.2043719725056257E-3</v>
      </c>
      <c r="AB137">
        <f t="shared" si="15"/>
        <v>-2.1274578246993629E-2</v>
      </c>
      <c r="AC137">
        <f t="shared" si="15"/>
        <v>-4.289299176405058E-3</v>
      </c>
      <c r="AD137">
        <f t="shared" si="15"/>
        <v>-1.0881009704040949E-2</v>
      </c>
      <c r="AE137">
        <f t="shared" si="13"/>
        <v>-8.1319480772075389E-3</v>
      </c>
      <c r="AF137">
        <f t="shared" si="13"/>
        <v>2.6722198881874628E-3</v>
      </c>
      <c r="AG137">
        <f t="shared" si="13"/>
        <v>-3.1889396084895374E-3</v>
      </c>
      <c r="AH137">
        <f t="shared" si="13"/>
        <v>-5.6322433456684653E-4</v>
      </c>
      <c r="AI137">
        <f t="shared" si="14"/>
        <v>-1.9611542550524281E-3</v>
      </c>
      <c r="AJ137">
        <f t="shared" si="14"/>
        <v>-8.0281215283558389E-4</v>
      </c>
      <c r="AK137">
        <f t="shared" si="14"/>
        <v>-3.2051587077258159E-4</v>
      </c>
    </row>
    <row r="138" spans="3:37" x14ac:dyDescent="0.3">
      <c r="C138">
        <v>133</v>
      </c>
      <c r="D138">
        <f>PRICE!B137-PRICE!B138</f>
        <v>4.9728000000015982E-2</v>
      </c>
      <c r="E138">
        <f>PRICE!C137-PRICE!C138</f>
        <v>-6.9899900000000343</v>
      </c>
      <c r="F138">
        <f>PRICE!D137-PRICE!D138</f>
        <v>0.62623600000000579</v>
      </c>
      <c r="G138">
        <f>PRICE!E137-PRICE!E138</f>
        <v>-0.77000400000000013</v>
      </c>
      <c r="H138">
        <f>PRICE!F137-PRICE!F138</f>
        <v>-0.9016420000000096</v>
      </c>
      <c r="I138">
        <f>PRICE!G137-PRICE!G138</f>
        <v>-1.3199460000000727</v>
      </c>
      <c r="J138">
        <f>PRICE!H137-PRICE!H138</f>
        <v>1.6699820000000045</v>
      </c>
      <c r="K138">
        <f>PRICE!I137-PRICE!I138</f>
        <v>0.73953199999999697</v>
      </c>
      <c r="L138">
        <f>PRICE!J137-PRICE!J138</f>
        <v>2.3568569999999909</v>
      </c>
      <c r="M138">
        <f>PRICE!K137-PRICE!K138</f>
        <v>6.2900080000000003</v>
      </c>
      <c r="N138">
        <f>PRICE!L137-PRICE!L138</f>
        <v>-1.8864520000000056</v>
      </c>
      <c r="O138">
        <f>PRICE!M137-PRICE!M138</f>
        <v>0.15715000000000146</v>
      </c>
      <c r="P138">
        <f>PRICE!N137-PRICE!N138</f>
        <v>0.25</v>
      </c>
      <c r="Q138">
        <f>PRICE!O137-PRICE!O138</f>
        <v>-8.0000000000001847E-2</v>
      </c>
      <c r="R138">
        <f>PRICE!P137-PRICE!P138</f>
        <v>-9.980000000000544E-3</v>
      </c>
      <c r="S138">
        <f t="shared" si="16"/>
        <v>1550.3936467128844</v>
      </c>
      <c r="T138">
        <f t="shared" si="17"/>
        <v>1.0895307788482936E-3</v>
      </c>
      <c r="U138">
        <f t="shared" si="18"/>
        <v>1.6892015974245351</v>
      </c>
      <c r="W138">
        <f t="shared" ref="W138:AC201" si="20">D138*$T138</f>
        <v>5.4180186570585356E-5</v>
      </c>
      <c r="X138">
        <f t="shared" si="20"/>
        <v>-7.6158092488418216E-3</v>
      </c>
      <c r="Y138">
        <f t="shared" si="20"/>
        <v>6.8230339682284627E-4</v>
      </c>
      <c r="Z138">
        <f t="shared" si="19"/>
        <v>-8.3894305783630159E-4</v>
      </c>
      <c r="AA138">
        <f t="shared" si="15"/>
        <v>-9.8236671050234352E-4</v>
      </c>
      <c r="AB138">
        <f t="shared" si="15"/>
        <v>-1.4381217934177689E-3</v>
      </c>
      <c r="AC138">
        <f t="shared" si="15"/>
        <v>1.819496789122636E-3</v>
      </c>
      <c r="AD138">
        <f t="shared" si="15"/>
        <v>8.0574287594323301E-4</v>
      </c>
      <c r="AE138">
        <f t="shared" si="13"/>
        <v>2.5678682428440427E-3</v>
      </c>
      <c r="AF138">
        <f t="shared" si="13"/>
        <v>6.8531573152019977E-3</v>
      </c>
      <c r="AG138">
        <f t="shared" si="13"/>
        <v>-2.055347516819927E-3</v>
      </c>
      <c r="AH138">
        <f t="shared" si="13"/>
        <v>1.7121976189601092E-4</v>
      </c>
      <c r="AI138">
        <f t="shared" si="14"/>
        <v>2.723826947120734E-4</v>
      </c>
      <c r="AJ138">
        <f t="shared" si="14"/>
        <v>-8.7162462307865496E-5</v>
      </c>
      <c r="AK138">
        <f t="shared" si="14"/>
        <v>-1.0873517172906563E-5</v>
      </c>
    </row>
    <row r="139" spans="3:37" x14ac:dyDescent="0.3">
      <c r="C139">
        <v>134</v>
      </c>
      <c r="D139">
        <f>PRICE!B138-PRICE!B139</f>
        <v>6.1568609999999921</v>
      </c>
      <c r="E139">
        <f>PRICE!C138-PRICE!C139</f>
        <v>15.229980000000069</v>
      </c>
      <c r="F139">
        <f>PRICE!D138-PRICE!D139</f>
        <v>2.1073839999999961</v>
      </c>
      <c r="G139">
        <f>PRICE!E138-PRICE!E139</f>
        <v>1.069991999999985</v>
      </c>
      <c r="H139">
        <f>PRICE!F138-PRICE!F139</f>
        <v>1.2781219999999962</v>
      </c>
      <c r="I139">
        <f>PRICE!G138-PRICE!G139</f>
        <v>21.170043999999962</v>
      </c>
      <c r="J139">
        <f>PRICE!H138-PRICE!H139</f>
        <v>4.6400150000000053</v>
      </c>
      <c r="K139">
        <f>PRICE!I138-PRICE!I139</f>
        <v>0.64222700000001964</v>
      </c>
      <c r="L139">
        <f>PRICE!J138-PRICE!J139</f>
        <v>0.65911900000000401</v>
      </c>
      <c r="M139">
        <f>PRICE!K138-PRICE!K139</f>
        <v>-1.6000060000000076</v>
      </c>
      <c r="N139">
        <f>PRICE!L138-PRICE!L139</f>
        <v>1.5622100000000074</v>
      </c>
      <c r="O139">
        <f>PRICE!M138-PRICE!M139</f>
        <v>-1.7286530000000013</v>
      </c>
      <c r="P139">
        <f>PRICE!N138-PRICE!N139</f>
        <v>-0.79000099999999662</v>
      </c>
      <c r="Q139">
        <f>PRICE!O138-PRICE!O139</f>
        <v>0.33000000000000185</v>
      </c>
      <c r="R139">
        <f>PRICE!P138-PRICE!P139</f>
        <v>-0.13973499999999994</v>
      </c>
      <c r="S139">
        <f t="shared" si="16"/>
        <v>-7943.389659421</v>
      </c>
      <c r="T139">
        <f t="shared" si="17"/>
        <v>1.0350542399058787E-3</v>
      </c>
      <c r="U139">
        <f t="shared" si="18"/>
        <v>-8.2218391462082199</v>
      </c>
      <c r="W139">
        <f t="shared" si="20"/>
        <v>6.3726850825611397E-3</v>
      </c>
      <c r="X139">
        <f t="shared" si="20"/>
        <v>1.5763855372681806E-2</v>
      </c>
      <c r="Y139">
        <f t="shared" si="20"/>
        <v>2.1812567443098064E-3</v>
      </c>
      <c r="Z139">
        <f t="shared" si="19"/>
        <v>1.1074997562653553E-3</v>
      </c>
      <c r="AA139">
        <f t="shared" si="15"/>
        <v>1.3229255952169775E-3</v>
      </c>
      <c r="AB139">
        <f t="shared" si="15"/>
        <v>2.1912143801193967E-2</v>
      </c>
      <c r="AC139">
        <f t="shared" si="15"/>
        <v>4.802667198976881E-3</v>
      </c>
      <c r="AD139">
        <f t="shared" si="15"/>
        <v>6.6473977933205312E-4</v>
      </c>
      <c r="AE139">
        <f t="shared" si="13"/>
        <v>6.8222391555252694E-4</v>
      </c>
      <c r="AF139">
        <f t="shared" si="13"/>
        <v>-1.6560929941748532E-3</v>
      </c>
      <c r="AG139">
        <f t="shared" si="13"/>
        <v>1.6169720841233703E-3</v>
      </c>
      <c r="AH139">
        <f t="shared" si="13"/>
        <v>-1.7892496169760184E-3</v>
      </c>
      <c r="AI139">
        <f t="shared" si="14"/>
        <v>-8.1769388457988057E-4</v>
      </c>
      <c r="AJ139">
        <f t="shared" si="14"/>
        <v>3.4156789916894186E-4</v>
      </c>
      <c r="AK139">
        <f t="shared" si="14"/>
        <v>-1.446333042132479E-4</v>
      </c>
    </row>
    <row r="140" spans="3:37" x14ac:dyDescent="0.3">
      <c r="C140">
        <v>135</v>
      </c>
      <c r="D140">
        <f>PRICE!B139-PRICE!B140</f>
        <v>1.8500359999999887</v>
      </c>
      <c r="E140">
        <f>PRICE!C139-PRICE!C140</f>
        <v>11.190063999999893</v>
      </c>
      <c r="F140">
        <f>PRICE!D139-PRICE!D140</f>
        <v>-0.98410799999999199</v>
      </c>
      <c r="G140">
        <f>PRICE!E139-PRICE!E140</f>
        <v>4.7799990000000037</v>
      </c>
      <c r="H140">
        <f>PRICE!F139-PRICE!F140</f>
        <v>0.92144800000002647</v>
      </c>
      <c r="I140">
        <f>PRICE!G139-PRICE!G140</f>
        <v>11.199951000000056</v>
      </c>
      <c r="J140">
        <f>PRICE!H139-PRICE!H140</f>
        <v>0.11999500000001717</v>
      </c>
      <c r="K140">
        <f>PRICE!I139-PRICE!I140</f>
        <v>2.7440949999999873</v>
      </c>
      <c r="L140">
        <f>PRICE!J139-PRICE!J140</f>
        <v>8.2589559999999835</v>
      </c>
      <c r="M140">
        <f>PRICE!K139-PRICE!K140</f>
        <v>-10.100006000000008</v>
      </c>
      <c r="N140">
        <f>PRICE!L139-PRICE!L140</f>
        <v>0.64847600000000227</v>
      </c>
      <c r="O140">
        <f>PRICE!M139-PRICE!M140</f>
        <v>-0.18661699999999826</v>
      </c>
      <c r="P140">
        <f>PRICE!N139-PRICE!N140</f>
        <v>0.28000200000000319</v>
      </c>
      <c r="Q140">
        <f>PRICE!O139-PRICE!O140</f>
        <v>0.37000099999999847</v>
      </c>
      <c r="R140">
        <f>PRICE!P139-PRICE!P140</f>
        <v>0.19962100000000049</v>
      </c>
      <c r="S140">
        <f t="shared" si="16"/>
        <v>3450.4122972385921</v>
      </c>
      <c r="T140">
        <f t="shared" si="17"/>
        <v>9.8330152791058483E-4</v>
      </c>
      <c r="U140">
        <f t="shared" si="18"/>
        <v>3.3927956837961788</v>
      </c>
      <c r="W140">
        <f t="shared" si="20"/>
        <v>1.8191432254895756E-3</v>
      </c>
      <c r="X140">
        <f t="shared" si="20"/>
        <v>1.1003207028617125E-2</v>
      </c>
      <c r="Y140">
        <f t="shared" si="20"/>
        <v>-9.6767490002902198E-4</v>
      </c>
      <c r="Z140">
        <f t="shared" si="19"/>
        <v>4.7001803201110713E-3</v>
      </c>
      <c r="AA140">
        <f t="shared" si="15"/>
        <v>9.0606122629017865E-4</v>
      </c>
      <c r="AB140">
        <f t="shared" si="15"/>
        <v>1.1012928930823737E-2</v>
      </c>
      <c r="AC140">
        <f t="shared" si="15"/>
        <v>1.1799126684164751E-4</v>
      </c>
      <c r="AD140">
        <f t="shared" si="15"/>
        <v>2.6982728062317838E-3</v>
      </c>
      <c r="AE140">
        <f t="shared" si="13"/>
        <v>8.1210440537462757E-3</v>
      </c>
      <c r="AF140">
        <f t="shared" si="13"/>
        <v>-9.9313513317060825E-3</v>
      </c>
      <c r="AG140">
        <f t="shared" si="13"/>
        <v>6.3764744161334667E-4</v>
      </c>
      <c r="AH140">
        <f t="shared" si="13"/>
        <v>-1.8350078123408791E-4</v>
      </c>
      <c r="AI140">
        <f t="shared" si="14"/>
        <v>2.7532639441802271E-4</v>
      </c>
      <c r="AJ140">
        <f t="shared" si="14"/>
        <v>3.6382254862844278E-4</v>
      </c>
      <c r="AK140">
        <f t="shared" si="14"/>
        <v>1.9628763430303933E-4</v>
      </c>
    </row>
    <row r="141" spans="3:37" x14ac:dyDescent="0.3">
      <c r="C141">
        <v>136</v>
      </c>
      <c r="D141">
        <f>PRICE!B140-PRICE!B141</f>
        <v>-5.599852999999996</v>
      </c>
      <c r="E141">
        <f>PRICE!C140-PRICE!C141</f>
        <v>-22.420043999999962</v>
      </c>
      <c r="F141">
        <f>PRICE!D140-PRICE!D141</f>
        <v>-0.40756300000001033</v>
      </c>
      <c r="G141">
        <f>PRICE!E140-PRICE!E141</f>
        <v>-1.2099919999999997</v>
      </c>
      <c r="H141">
        <f>PRICE!F140-PRICE!F141</f>
        <v>-0.85208100000002673</v>
      </c>
      <c r="I141">
        <f>PRICE!G140-PRICE!G141</f>
        <v>-28.469970999999987</v>
      </c>
      <c r="J141">
        <f>PRICE!H140-PRICE!H141</f>
        <v>-1.5499880000000417</v>
      </c>
      <c r="K141">
        <f>PRICE!I140-PRICE!I141</f>
        <v>-2.5299989999999752</v>
      </c>
      <c r="L141">
        <f>PRICE!J140-PRICE!J141</f>
        <v>-0.95870899999999892</v>
      </c>
      <c r="M141">
        <f>PRICE!K140-PRICE!K141</f>
        <v>-1.5599969999999814</v>
      </c>
      <c r="N141">
        <f>PRICE!L140-PRICE!L141</f>
        <v>-0.56004400000000487</v>
      </c>
      <c r="O141">
        <f>PRICE!M140-PRICE!M141</f>
        <v>0</v>
      </c>
      <c r="P141">
        <f>PRICE!N140-PRICE!N141</f>
        <v>-0.86000000000000654</v>
      </c>
      <c r="Q141">
        <f>PRICE!O140-PRICE!O141</f>
        <v>-0.45000100000000032</v>
      </c>
      <c r="R141">
        <f>PRICE!P140-PRICE!P141</f>
        <v>-9.9810000000001509E-2</v>
      </c>
      <c r="S141">
        <f t="shared" si="16"/>
        <v>-8960.5486639098763</v>
      </c>
      <c r="T141">
        <f t="shared" si="17"/>
        <v>9.3413645151505561E-4</v>
      </c>
      <c r="U141">
        <f t="shared" si="18"/>
        <v>-8.3703751325327449</v>
      </c>
      <c r="W141">
        <f t="shared" si="20"/>
        <v>-5.2310268104259353E-3</v>
      </c>
      <c r="X141">
        <f t="shared" si="20"/>
        <v>-2.0943380344971379E-2</v>
      </c>
      <c r="Y141">
        <f t="shared" si="20"/>
        <v>-3.8071945458884027E-4</v>
      </c>
      <c r="Z141">
        <f t="shared" si="19"/>
        <v>-1.1302976332416049E-3</v>
      </c>
      <c r="AA141">
        <f t="shared" si="15"/>
        <v>-7.9595992174342502E-4</v>
      </c>
      <c r="AB141">
        <f t="shared" si="15"/>
        <v>-2.6594837684676527E-2</v>
      </c>
      <c r="AC141">
        <f t="shared" si="15"/>
        <v>-1.4479002902109568E-3</v>
      </c>
      <c r="AD141">
        <f t="shared" si="15"/>
        <v>-2.3633642881966161E-3</v>
      </c>
      <c r="AE141">
        <f t="shared" si="13"/>
        <v>-8.9556502329554645E-4</v>
      </c>
      <c r="AF141">
        <f t="shared" si="13"/>
        <v>-1.4572500619541148E-3</v>
      </c>
      <c r="AG141">
        <f t="shared" si="13"/>
        <v>-5.231575148523024E-4</v>
      </c>
      <c r="AH141">
        <f t="shared" si="13"/>
        <v>0</v>
      </c>
      <c r="AI141">
        <f t="shared" si="14"/>
        <v>-8.0335734830295396E-4</v>
      </c>
      <c r="AJ141">
        <f t="shared" si="14"/>
        <v>-4.2036233731822682E-4</v>
      </c>
      <c r="AK141">
        <f t="shared" si="14"/>
        <v>-9.3236159225719117E-5</v>
      </c>
    </row>
    <row r="142" spans="3:37" x14ac:dyDescent="0.3">
      <c r="C142">
        <v>137</v>
      </c>
      <c r="D142">
        <f>PRICE!B141-PRICE!B142</f>
        <v>0.61668399999999224</v>
      </c>
      <c r="E142">
        <f>PRICE!C141-PRICE!C142</f>
        <v>-0.26000999999996566</v>
      </c>
      <c r="F142">
        <f>PRICE!D141-PRICE!D142</f>
        <v>-0.76541100000000029</v>
      </c>
      <c r="G142">
        <f>PRICE!E141-PRICE!E142</f>
        <v>-2.2700040000000001</v>
      </c>
      <c r="H142">
        <f>PRICE!F141-PRICE!F142</f>
        <v>-3.8938299999999799</v>
      </c>
      <c r="I142">
        <f>PRICE!G141-PRICE!G142</f>
        <v>-13.90002400000003</v>
      </c>
      <c r="J142">
        <f>PRICE!H141-PRICE!H142</f>
        <v>1.9599919999999997</v>
      </c>
      <c r="K142">
        <f>PRICE!I141-PRICE!I142</f>
        <v>-3.3376769999999851</v>
      </c>
      <c r="L142">
        <f>PRICE!J141-PRICE!J142</f>
        <v>-6.9930999999996857E-2</v>
      </c>
      <c r="M142">
        <f>PRICE!K141-PRICE!K142</f>
        <v>3.8200070000000039</v>
      </c>
      <c r="N142">
        <f>PRICE!L141-PRICE!L142</f>
        <v>-3.9399329999999964</v>
      </c>
      <c r="O142">
        <f>PRICE!M141-PRICE!M142</f>
        <v>-0.32412300000000016</v>
      </c>
      <c r="P142">
        <f>PRICE!N141-PRICE!N142</f>
        <v>-0.22000199999999381</v>
      </c>
      <c r="Q142">
        <f>PRICE!O141-PRICE!O142</f>
        <v>-0.22999999999999687</v>
      </c>
      <c r="R142">
        <f>PRICE!P141-PRICE!P142</f>
        <v>-0.32937399999999961</v>
      </c>
      <c r="S142">
        <f t="shared" si="16"/>
        <v>-11549.030546687547</v>
      </c>
      <c r="T142">
        <f t="shared" si="17"/>
        <v>8.8742962893930278E-4</v>
      </c>
      <c r="U142">
        <f t="shared" si="18"/>
        <v>-10.248951892655603</v>
      </c>
      <c r="W142">
        <f t="shared" si="20"/>
        <v>5.4726365329279809E-4</v>
      </c>
      <c r="X142">
        <f t="shared" si="20"/>
        <v>-2.3074057782047764E-4</v>
      </c>
      <c r="Y142">
        <f t="shared" si="20"/>
        <v>-6.7924839971606095E-4</v>
      </c>
      <c r="Z142">
        <f t="shared" si="19"/>
        <v>-2.0144688074107331E-3</v>
      </c>
      <c r="AA142">
        <f t="shared" si="15"/>
        <v>-3.4555001120527076E-3</v>
      </c>
      <c r="AB142">
        <f t="shared" si="15"/>
        <v>-1.233529314056743E-2</v>
      </c>
      <c r="AC142">
        <f t="shared" si="15"/>
        <v>1.7393549732840016E-3</v>
      </c>
      <c r="AD142">
        <f t="shared" si="15"/>
        <v>-2.961953461629232E-3</v>
      </c>
      <c r="AE142">
        <f t="shared" si="13"/>
        <v>-6.2058841381351589E-5</v>
      </c>
      <c r="AF142">
        <f t="shared" si="13"/>
        <v>3.3899873945555429E-3</v>
      </c>
      <c r="AG142">
        <f t="shared" si="13"/>
        <v>-3.4964132802357108E-3</v>
      </c>
      <c r="AH142">
        <f t="shared" si="13"/>
        <v>-2.8763635362069378E-4</v>
      </c>
      <c r="AI142">
        <f t="shared" si="14"/>
        <v>-1.9523629322589899E-4</v>
      </c>
      <c r="AJ142">
        <f t="shared" si="14"/>
        <v>-2.0410881465603688E-4</v>
      </c>
      <c r="AK142">
        <f t="shared" si="14"/>
        <v>-2.9229624660225359E-4</v>
      </c>
    </row>
    <row r="143" spans="3:37" x14ac:dyDescent="0.3">
      <c r="C143">
        <v>138</v>
      </c>
      <c r="D143">
        <f>PRICE!B142-PRICE!B143</f>
        <v>5.1224060000000122</v>
      </c>
      <c r="E143">
        <f>PRICE!C142-PRICE!C143</f>
        <v>10.460082999999941</v>
      </c>
      <c r="F143">
        <f>PRICE!D142-PRICE!D143</f>
        <v>0.35784899999998743</v>
      </c>
      <c r="G143">
        <f>PRICE!E142-PRICE!E143</f>
        <v>0.97999599999999987</v>
      </c>
      <c r="H143">
        <f>PRICE!F142-PRICE!F143</f>
        <v>0.6043860000000052</v>
      </c>
      <c r="I143">
        <f>PRICE!G142-PRICE!G143</f>
        <v>-6.089966000000004</v>
      </c>
      <c r="J143">
        <f>PRICE!H142-PRICE!H143</f>
        <v>4.5400080000000003</v>
      </c>
      <c r="K143">
        <f>PRICE!I142-PRICE!I143</f>
        <v>5.3422089999999685</v>
      </c>
      <c r="L143">
        <f>PRICE!J142-PRICE!J143</f>
        <v>2.3069299999999942</v>
      </c>
      <c r="M143">
        <f>PRICE!K142-PRICE!K143</f>
        <v>-1.2600100000000225</v>
      </c>
      <c r="N143">
        <f>PRICE!L142-PRICE!L143</f>
        <v>0.85480499999999893</v>
      </c>
      <c r="O143">
        <f>PRICE!M142-PRICE!M143</f>
        <v>0.38305499999999881</v>
      </c>
      <c r="P143">
        <f>PRICE!N142-PRICE!N143</f>
        <v>0.90999999999999659</v>
      </c>
      <c r="Q143">
        <f>PRICE!O142-PRICE!O143</f>
        <v>0.27000099999999705</v>
      </c>
      <c r="R143">
        <f>PRICE!P142-PRICE!P143</f>
        <v>-9.9810999999998984E-2</v>
      </c>
      <c r="S143">
        <f t="shared" si="16"/>
        <v>9555.4081994227818</v>
      </c>
      <c r="T143">
        <f t="shared" si="17"/>
        <v>8.4305814749233772E-4</v>
      </c>
      <c r="U143">
        <f t="shared" si="18"/>
        <v>8.0557647351384656</v>
      </c>
      <c r="W143">
        <f t="shared" si="20"/>
        <v>4.318486113063646E-3</v>
      </c>
      <c r="X143">
        <f t="shared" si="20"/>
        <v>8.8184581965960445E-3</v>
      </c>
      <c r="Y143">
        <f t="shared" si="20"/>
        <v>3.0168751502197496E-4</v>
      </c>
      <c r="Z143">
        <f t="shared" si="19"/>
        <v>8.2619361230990094E-4</v>
      </c>
      <c r="AA143">
        <f t="shared" si="15"/>
        <v>5.0953254153030837E-4</v>
      </c>
      <c r="AB143">
        <f t="shared" si="15"/>
        <v>-5.1341954542513252E-3</v>
      </c>
      <c r="AC143">
        <f t="shared" si="15"/>
        <v>3.8274907340803935E-3</v>
      </c>
      <c r="AD143">
        <f t="shared" si="15"/>
        <v>4.5037928230568678E-3</v>
      </c>
      <c r="AE143">
        <f t="shared" si="13"/>
        <v>1.9448761321944937E-3</v>
      </c>
      <c r="AF143">
        <f t="shared" si="13"/>
        <v>-1.0622616964218394E-3</v>
      </c>
      <c r="AG143">
        <f t="shared" si="13"/>
        <v>7.2065031976718688E-4</v>
      </c>
      <c r="AH143">
        <f t="shared" si="13"/>
        <v>3.2293763868767645E-4</v>
      </c>
      <c r="AI143">
        <f t="shared" si="14"/>
        <v>7.6718291421802446E-4</v>
      </c>
      <c r="AJ143">
        <f t="shared" si="14"/>
        <v>2.276265428810762E-4</v>
      </c>
      <c r="AK143">
        <f t="shared" si="14"/>
        <v>-8.4146476759356864E-5</v>
      </c>
    </row>
    <row r="144" spans="3:37" x14ac:dyDescent="0.3">
      <c r="C144">
        <v>139</v>
      </c>
      <c r="D144">
        <f>PRICE!B143-PRICE!B144</f>
        <v>-1.0642550000000028</v>
      </c>
      <c r="E144">
        <f>PRICE!C143-PRICE!C144</f>
        <v>-14.390014999999948</v>
      </c>
      <c r="F144">
        <f>PRICE!D143-PRICE!D144</f>
        <v>-1.3021999999999991</v>
      </c>
      <c r="G144">
        <f>PRICE!E143-PRICE!E144</f>
        <v>-3.0099950000000035</v>
      </c>
      <c r="H144">
        <f>PRICE!F143-PRICE!F144</f>
        <v>-0.19815100000002417</v>
      </c>
      <c r="I144">
        <f>PRICE!G143-PRICE!G144</f>
        <v>-16.300048999999944</v>
      </c>
      <c r="J144">
        <f>PRICE!H143-PRICE!H144</f>
        <v>-0.23001099999999042</v>
      </c>
      <c r="K144">
        <f>PRICE!I143-PRICE!I144</f>
        <v>-12.319197999999972</v>
      </c>
      <c r="L144">
        <f>PRICE!J143-PRICE!J144</f>
        <v>-5.5725549999999942</v>
      </c>
      <c r="M144">
        <f>PRICE!K143-PRICE!K144</f>
        <v>-0.42999299999999607</v>
      </c>
      <c r="N144">
        <f>PRICE!L143-PRICE!L144</f>
        <v>0.49126400000000103</v>
      </c>
      <c r="O144">
        <f>PRICE!M143-PRICE!M144</f>
        <v>0.10803999999999903</v>
      </c>
      <c r="P144">
        <f>PRICE!N143-PRICE!N144</f>
        <v>-1.2000010000000003</v>
      </c>
      <c r="Q144">
        <f>PRICE!O143-PRICE!O144</f>
        <v>-0.75</v>
      </c>
      <c r="R144">
        <f>PRICE!P143-PRICE!P144</f>
        <v>1.9960999999998563E-2</v>
      </c>
      <c r="S144">
        <f t="shared" si="16"/>
        <v>-8639.7516109833214</v>
      </c>
      <c r="T144">
        <f t="shared" si="17"/>
        <v>8.0090524011772082E-4</v>
      </c>
      <c r="U144">
        <f t="shared" si="18"/>
        <v>-6.9196223385520623</v>
      </c>
      <c r="W144">
        <f t="shared" si="20"/>
        <v>-8.5236740632148723E-4</v>
      </c>
      <c r="X144">
        <f t="shared" si="20"/>
        <v>-1.1525038418872563E-2</v>
      </c>
      <c r="Y144">
        <f t="shared" si="20"/>
        <v>-1.0429388036812953E-3</v>
      </c>
      <c r="Z144">
        <f t="shared" si="19"/>
        <v>-2.410720768228142E-3</v>
      </c>
      <c r="AA144">
        <f t="shared" si="15"/>
        <v>-1.5870017423458586E-4</v>
      </c>
      <c r="AB144">
        <f t="shared" si="15"/>
        <v>-1.3054794658275571E-2</v>
      </c>
      <c r="AC144">
        <f t="shared" si="15"/>
        <v>-1.8421701518470942E-4</v>
      </c>
      <c r="AD144">
        <f t="shared" si="15"/>
        <v>-9.866510232247723E-3</v>
      </c>
      <c r="AE144">
        <f t="shared" si="13"/>
        <v>-4.4630885003442014E-3</v>
      </c>
      <c r="AF144">
        <f t="shared" si="13"/>
        <v>-3.4438364691393597E-4</v>
      </c>
      <c r="AG144">
        <f t="shared" si="13"/>
        <v>3.9345591188119281E-4</v>
      </c>
      <c r="AH144">
        <f t="shared" si="13"/>
        <v>8.6529802142317776E-5</v>
      </c>
      <c r="AI144">
        <f t="shared" si="14"/>
        <v>-9.6108708904650531E-4</v>
      </c>
      <c r="AJ144">
        <f t="shared" si="14"/>
        <v>-6.0067893008829056E-4</v>
      </c>
      <c r="AK144">
        <f t="shared" si="14"/>
        <v>1.5986869497988674E-5</v>
      </c>
    </row>
    <row r="145" spans="3:37" x14ac:dyDescent="0.3">
      <c r="C145">
        <v>140</v>
      </c>
      <c r="D145">
        <f>PRICE!B144-PRICE!B145</f>
        <v>-1.1338959999999929</v>
      </c>
      <c r="E145">
        <f>PRICE!C144-PRICE!C145</f>
        <v>-28.489990000000034</v>
      </c>
      <c r="F145">
        <f>PRICE!D144-PRICE!D145</f>
        <v>-1.8091429999999775</v>
      </c>
      <c r="G145">
        <f>PRICE!E144-PRICE!E145</f>
        <v>-2.6900019999999927</v>
      </c>
      <c r="H145">
        <f>PRICE!F144-PRICE!F145</f>
        <v>-1.8626859999999965</v>
      </c>
      <c r="I145">
        <f>PRICE!G144-PRICE!G145</f>
        <v>-5.1300049999999828</v>
      </c>
      <c r="J145">
        <f>PRICE!H144-PRICE!H145</f>
        <v>-1.4400019999999927</v>
      </c>
      <c r="K145">
        <f>PRICE!I144-PRICE!I145</f>
        <v>7.8138419999999655</v>
      </c>
      <c r="L145">
        <f>PRICE!J144-PRICE!J145</f>
        <v>-0.88880900000000906</v>
      </c>
      <c r="M145">
        <f>PRICE!K144-PRICE!K145</f>
        <v>13.860001000000011</v>
      </c>
      <c r="N145">
        <f>PRICE!L144-PRICE!L145</f>
        <v>-0.58953100000000802</v>
      </c>
      <c r="O145">
        <f>PRICE!M144-PRICE!M145</f>
        <v>9.8219999999997754E-3</v>
      </c>
      <c r="P145">
        <f>PRICE!N144-PRICE!N145</f>
        <v>-1.5899999999999963</v>
      </c>
      <c r="Q145">
        <f>PRICE!O144-PRICE!O145</f>
        <v>-7.0001999999998787E-2</v>
      </c>
      <c r="R145">
        <f>PRICE!P144-PRICE!P145</f>
        <v>-0.13973299999999966</v>
      </c>
      <c r="S145">
        <f t="shared" si="16"/>
        <v>-7950.6708334084778</v>
      </c>
      <c r="T145">
        <f t="shared" si="17"/>
        <v>7.608599781118347E-4</v>
      </c>
      <c r="U145">
        <f t="shared" si="18"/>
        <v>-6.0493472362815774</v>
      </c>
      <c r="W145">
        <f t="shared" si="20"/>
        <v>-8.6273608574109154E-4</v>
      </c>
      <c r="X145">
        <f t="shared" si="20"/>
        <v>-2.1676893167806417E-2</v>
      </c>
      <c r="Y145">
        <f t="shared" si="20"/>
        <v>-1.3765045033811618E-3</v>
      </c>
      <c r="Z145">
        <f t="shared" si="19"/>
        <v>-2.0467148628407861E-3</v>
      </c>
      <c r="AA145">
        <f t="shared" si="15"/>
        <v>-1.4172432291892183E-3</v>
      </c>
      <c r="AB145">
        <f t="shared" si="15"/>
        <v>-3.9032154920135894E-3</v>
      </c>
      <c r="AC145">
        <f t="shared" si="15"/>
        <v>-1.0956398902009926E-3</v>
      </c>
      <c r="AD145">
        <f t="shared" si="15"/>
        <v>5.9452396530893081E-3</v>
      </c>
      <c r="AE145">
        <f t="shared" si="13"/>
        <v>-6.7625919628560855E-4</v>
      </c>
      <c r="AF145">
        <f t="shared" si="13"/>
        <v>1.0545520057490015E-2</v>
      </c>
      <c r="AG145">
        <f t="shared" si="13"/>
        <v>-4.4855054375625414E-4</v>
      </c>
      <c r="AH145">
        <f t="shared" si="13"/>
        <v>7.4731667050142697E-6</v>
      </c>
      <c r="AI145">
        <f t="shared" si="14"/>
        <v>-1.2097673651978143E-3</v>
      </c>
      <c r="AJ145">
        <f t="shared" si="14"/>
        <v>-5.3261720187783728E-5</v>
      </c>
      <c r="AK145">
        <f t="shared" si="14"/>
        <v>-1.0631724732150074E-4</v>
      </c>
    </row>
    <row r="146" spans="3:37" x14ac:dyDescent="0.3">
      <c r="C146">
        <v>141</v>
      </c>
      <c r="D146">
        <f>PRICE!B145-PRICE!B146</f>
        <v>3.3320769999999982</v>
      </c>
      <c r="E146">
        <f>PRICE!C145-PRICE!C146</f>
        <v>26.719970999999987</v>
      </c>
      <c r="F146">
        <f>PRICE!D145-PRICE!D146</f>
        <v>1.1133269999999982</v>
      </c>
      <c r="G146">
        <f>PRICE!E145-PRICE!E146</f>
        <v>1.5200040000000001</v>
      </c>
      <c r="H146">
        <f>PRICE!F145-PRICE!F146</f>
        <v>3.7550960000000089</v>
      </c>
      <c r="I146">
        <f>PRICE!G145-PRICE!G146</f>
        <v>27.760009999999966</v>
      </c>
      <c r="J146">
        <f>PRICE!H145-PRICE!H146</f>
        <v>10.160003999999986</v>
      </c>
      <c r="K146">
        <f>PRICE!I145-PRICE!I146</f>
        <v>2.1602480000000241</v>
      </c>
      <c r="L146">
        <f>PRICE!J145-PRICE!J146</f>
        <v>5.6923980000000256</v>
      </c>
      <c r="M146">
        <f>PRICE!K145-PRICE!K146</f>
        <v>5.4899900000000059</v>
      </c>
      <c r="N146">
        <f>PRICE!L145-PRICE!L146</f>
        <v>1.0414889999999986</v>
      </c>
      <c r="O146">
        <f>PRICE!M145-PRICE!M146</f>
        <v>0.25537000000000276</v>
      </c>
      <c r="P146">
        <f>PRICE!N145-PRICE!N146</f>
        <v>1.5400009999999966</v>
      </c>
      <c r="Q146">
        <f>PRICE!O145-PRICE!O146</f>
        <v>2.0001000000000602E-2</v>
      </c>
      <c r="R146">
        <f>PRICE!P145-PRICE!P146</f>
        <v>0.18963800000000042</v>
      </c>
      <c r="S146">
        <f t="shared" si="16"/>
        <v>16862.581100114239</v>
      </c>
      <c r="T146">
        <f t="shared" si="17"/>
        <v>7.2281697920624293E-4</v>
      </c>
      <c r="U146">
        <f t="shared" si="18"/>
        <v>12.188559932404859</v>
      </c>
      <c r="W146">
        <f t="shared" si="20"/>
        <v>2.408481831622599E-3</v>
      </c>
      <c r="X146">
        <f t="shared" si="20"/>
        <v>1.9313648722698404E-2</v>
      </c>
      <c r="Y146">
        <f t="shared" si="20"/>
        <v>8.0473165900874746E-4</v>
      </c>
      <c r="Z146">
        <f t="shared" si="19"/>
        <v>1.0986846996614062E-3</v>
      </c>
      <c r="AA146">
        <f t="shared" si="15"/>
        <v>2.7142471473494524E-3</v>
      </c>
      <c r="AB146">
        <f t="shared" si="15"/>
        <v>2.0065406570935071E-2</v>
      </c>
      <c r="AC146">
        <f t="shared" si="15"/>
        <v>7.3438234000033353E-3</v>
      </c>
      <c r="AD146">
        <f t="shared" si="15"/>
        <v>1.5614639336963454E-3</v>
      </c>
      <c r="AE146">
        <f t="shared" si="13"/>
        <v>4.114561926799677E-3</v>
      </c>
      <c r="AF146">
        <f t="shared" si="13"/>
        <v>3.9682579876724857E-3</v>
      </c>
      <c r="AG146">
        <f t="shared" si="13"/>
        <v>7.5280593285652971E-4</v>
      </c>
      <c r="AH146">
        <f t="shared" si="13"/>
        <v>1.8458577197990025E-4</v>
      </c>
      <c r="AI146">
        <f t="shared" si="14"/>
        <v>1.1131388707945908E-3</v>
      </c>
      <c r="AJ146">
        <f t="shared" si="14"/>
        <v>1.44570624011045E-5</v>
      </c>
      <c r="AK146">
        <f t="shared" si="14"/>
        <v>1.370735663027138E-4</v>
      </c>
    </row>
    <row r="147" spans="3:37" x14ac:dyDescent="0.3">
      <c r="C147">
        <v>142</v>
      </c>
      <c r="D147">
        <f>PRICE!B146-PRICE!B147</f>
        <v>-1.0344389999999919</v>
      </c>
      <c r="E147">
        <f>PRICE!C146-PRICE!C147</f>
        <v>-43.690063999999893</v>
      </c>
      <c r="F147">
        <f>PRICE!D146-PRICE!D147</f>
        <v>-0.48709100000002081</v>
      </c>
      <c r="G147">
        <f>PRICE!E146-PRICE!E147</f>
        <v>-5.5400080000000003</v>
      </c>
      <c r="H147">
        <f>PRICE!F146-PRICE!F147</f>
        <v>-2.397705000000002</v>
      </c>
      <c r="I147">
        <f>PRICE!G146-PRICE!G147</f>
        <v>-15.270019000000048</v>
      </c>
      <c r="J147">
        <f>PRICE!H146-PRICE!H147</f>
        <v>-11.33001699999997</v>
      </c>
      <c r="K147">
        <f>PRICE!I146-PRICE!I147</f>
        <v>-3.5031130000000417</v>
      </c>
      <c r="L147">
        <f>PRICE!J146-PRICE!J147</f>
        <v>-2.30693100000002</v>
      </c>
      <c r="M147">
        <f>PRICE!K146-PRICE!K147</f>
        <v>-18.01998900000001</v>
      </c>
      <c r="N147">
        <f>PRICE!L146-PRICE!L147</f>
        <v>-1.0414889999999986</v>
      </c>
      <c r="O147">
        <f>PRICE!M146-PRICE!M147</f>
        <v>-0.36340900000000076</v>
      </c>
      <c r="P147">
        <f>PRICE!N146-PRICE!N147</f>
        <v>-0.73999799999999993</v>
      </c>
      <c r="Q147">
        <f>PRICE!O146-PRICE!O147</f>
        <v>-1.119999</v>
      </c>
      <c r="R147">
        <f>PRICE!P146-PRICE!P147</f>
        <v>-0.36929800000000057</v>
      </c>
      <c r="S147">
        <f t="shared" si="16"/>
        <v>-15944.165874922477</v>
      </c>
      <c r="T147">
        <f t="shared" si="17"/>
        <v>6.8667613024593079E-4</v>
      </c>
      <c r="U147">
        <f t="shared" si="18"/>
        <v>-10.948478122990991</v>
      </c>
      <c r="W147">
        <f t="shared" si="20"/>
        <v>-7.1032456949546481E-4</v>
      </c>
      <c r="X147">
        <f t="shared" si="20"/>
        <v>-3.0000924077716977E-2</v>
      </c>
      <c r="Y147">
        <f t="shared" si="20"/>
        <v>-3.3447376295763496E-4</v>
      </c>
      <c r="Z147">
        <f t="shared" si="19"/>
        <v>-3.8041912549714989E-3</v>
      </c>
      <c r="AA147">
        <f t="shared" si="15"/>
        <v>-1.6464467908713209E-3</v>
      </c>
      <c r="AB147">
        <f t="shared" si="15"/>
        <v>-1.0485557555701871E-2</v>
      </c>
      <c r="AC147">
        <f t="shared" si="15"/>
        <v>-7.7800522291805894E-3</v>
      </c>
      <c r="AD147">
        <f t="shared" si="15"/>
        <v>-2.4055040786542421E-3</v>
      </c>
      <c r="AE147">
        <f t="shared" si="13"/>
        <v>-1.5841144518243891E-3</v>
      </c>
      <c r="AF147">
        <f t="shared" si="13"/>
        <v>-1.2373896313594247E-2</v>
      </c>
      <c r="AG147">
        <f t="shared" si="13"/>
        <v>-7.1516563621370317E-4</v>
      </c>
      <c r="AH147">
        <f t="shared" si="13"/>
        <v>-2.4954428581654397E-4</v>
      </c>
      <c r="AI147">
        <f t="shared" si="14"/>
        <v>-5.0813896302972822E-4</v>
      </c>
      <c r="AJ147">
        <f t="shared" si="14"/>
        <v>-7.6907657919931226E-4</v>
      </c>
      <c r="AK147">
        <f t="shared" si="14"/>
        <v>-2.5358812154756212E-4</v>
      </c>
    </row>
    <row r="148" spans="3:37" x14ac:dyDescent="0.3">
      <c r="C148">
        <v>143</v>
      </c>
      <c r="D148">
        <f>PRICE!B147-PRICE!B148</f>
        <v>0.98471099999997591</v>
      </c>
      <c r="E148">
        <f>PRICE!C147-PRICE!C148</f>
        <v>-8.8599850000000515</v>
      </c>
      <c r="F148">
        <f>PRICE!D147-PRICE!D148</f>
        <v>0.18887300000000096</v>
      </c>
      <c r="G148">
        <f>PRICE!E147-PRICE!E148</f>
        <v>-3.1099859999999921</v>
      </c>
      <c r="H148">
        <f>PRICE!F147-PRICE!F148</f>
        <v>-3.081389999999999</v>
      </c>
      <c r="I148">
        <f>PRICE!G147-PRICE!G148</f>
        <v>4.0999750000000859</v>
      </c>
      <c r="J148">
        <f>PRICE!H147-PRICE!H148</f>
        <v>-4.8299870000000169</v>
      </c>
      <c r="K148">
        <f>PRICE!I147-PRICE!I148</f>
        <v>-2.6662289999999871</v>
      </c>
      <c r="L148">
        <f>PRICE!J147-PRICE!J148</f>
        <v>2.1471250000000168</v>
      </c>
      <c r="M148">
        <f>PRICE!K147-PRICE!K148</f>
        <v>0.61000100000001112</v>
      </c>
      <c r="N148">
        <f>PRICE!L147-PRICE!L148</f>
        <v>-1.6211619999999982</v>
      </c>
      <c r="O148">
        <f>PRICE!M147-PRICE!M148</f>
        <v>4.9108000000000374E-2</v>
      </c>
      <c r="P148">
        <f>PRICE!N147-PRICE!N148</f>
        <v>1.0900010000000009</v>
      </c>
      <c r="Q148">
        <f>PRICE!O147-PRICE!O148</f>
        <v>0.58999999999999986</v>
      </c>
      <c r="R148">
        <f>PRICE!P147-PRICE!P148</f>
        <v>-2.9942000000000135E-2</v>
      </c>
      <c r="S148">
        <f t="shared" si="16"/>
        <v>1215.3751805158038</v>
      </c>
      <c r="T148">
        <f t="shared" si="17"/>
        <v>6.5234232373363428E-4</v>
      </c>
      <c r="U148">
        <f t="shared" si="18"/>
        <v>0.79284066946586462</v>
      </c>
      <c r="W148">
        <f t="shared" si="20"/>
        <v>6.4236866194605508E-4</v>
      </c>
      <c r="X148">
        <f t="shared" si="20"/>
        <v>-5.7797432031451773E-3</v>
      </c>
      <c r="Y148">
        <f t="shared" si="20"/>
        <v>1.2320985171054334E-4</v>
      </c>
      <c r="Z148">
        <f t="shared" si="19"/>
        <v>-2.0287754940190653E-3</v>
      </c>
      <c r="AA148">
        <f t="shared" si="15"/>
        <v>-2.0101211129295825E-3</v>
      </c>
      <c r="AB148">
        <f t="shared" si="15"/>
        <v>2.6745872187498632E-3</v>
      </c>
      <c r="AC148">
        <f t="shared" si="15"/>
        <v>-3.150804943183256E-3</v>
      </c>
      <c r="AD148">
        <f t="shared" si="15"/>
        <v>-1.7392940214659956E-3</v>
      </c>
      <c r="AE148">
        <f t="shared" ref="AE148:AH211" si="21">L148*$T148</f>
        <v>1.4006605118465905E-3</v>
      </c>
      <c r="AF148">
        <f t="shared" si="21"/>
        <v>3.9792946981984789E-4</v>
      </c>
      <c r="AG148">
        <f t="shared" si="21"/>
        <v>-1.0575525862286648E-3</v>
      </c>
      <c r="AH148">
        <f t="shared" si="21"/>
        <v>3.2035226833911559E-5</v>
      </c>
      <c r="AI148">
        <f t="shared" ref="AI148:AK211" si="22">P148*$T148</f>
        <v>7.1105378521198572E-4</v>
      </c>
      <c r="AJ148">
        <f t="shared" si="22"/>
        <v>3.8488197100284416E-4</v>
      </c>
      <c r="AK148">
        <f t="shared" si="22"/>
        <v>-1.9532433857232565E-5</v>
      </c>
    </row>
    <row r="149" spans="3:37" x14ac:dyDescent="0.3">
      <c r="C149">
        <v>144</v>
      </c>
      <c r="D149">
        <f>PRICE!B148-PRICE!B149</f>
        <v>-3.2127380000000016</v>
      </c>
      <c r="E149">
        <f>PRICE!C148-PRICE!C149</f>
        <v>-27.339966000000004</v>
      </c>
      <c r="F149">
        <f>PRICE!D148-PRICE!D149</f>
        <v>-1.0238650000000007</v>
      </c>
      <c r="G149">
        <f>PRICE!E148-PRICE!E149</f>
        <v>-0.21000599999999281</v>
      </c>
      <c r="H149">
        <f>PRICE!F148-PRICE!F149</f>
        <v>-3.6362149999999929</v>
      </c>
      <c r="I149">
        <f>PRICE!G148-PRICE!G149</f>
        <v>-8.7799070000000938</v>
      </c>
      <c r="J149">
        <f>PRICE!H148-PRICE!H149</f>
        <v>-15.850006000000008</v>
      </c>
      <c r="K149">
        <f>PRICE!I148-PRICE!I149</f>
        <v>-1.741820999999959</v>
      </c>
      <c r="L149">
        <f>PRICE!J148-PRICE!J149</f>
        <v>-4.244308000000018</v>
      </c>
      <c r="M149">
        <f>PRICE!K148-PRICE!K149</f>
        <v>-5.9800110000000188</v>
      </c>
      <c r="N149">
        <f>PRICE!L148-PRICE!L149</f>
        <v>1.5523910000000001</v>
      </c>
      <c r="O149">
        <f>PRICE!M148-PRICE!M149</f>
        <v>-0.27501300000000128</v>
      </c>
      <c r="P149">
        <f>PRICE!N148-PRICE!N149</f>
        <v>-1.1900029999999973</v>
      </c>
      <c r="Q149">
        <f>PRICE!O148-PRICE!O149</f>
        <v>-0.24000200000000049</v>
      </c>
      <c r="R149">
        <f>PRICE!P148-PRICE!P149</f>
        <v>-4.9906000000000006E-2</v>
      </c>
      <c r="S149">
        <f t="shared" si="16"/>
        <v>-12222.413494239612</v>
      </c>
      <c r="T149">
        <f t="shared" si="17"/>
        <v>6.1972520754695261E-4</v>
      </c>
      <c r="U149">
        <f t="shared" si="18"/>
        <v>-7.5745377394423183</v>
      </c>
      <c r="W149">
        <f t="shared" si="20"/>
        <v>-1.9910147238439823E-3</v>
      </c>
      <c r="X149">
        <f t="shared" si="20"/>
        <v>-1.6943266103676632E-2</v>
      </c>
      <c r="Y149">
        <f t="shared" si="20"/>
        <v>-6.3451494962506107E-4</v>
      </c>
      <c r="Z149">
        <f t="shared" si="19"/>
        <v>-1.3014601193610088E-4</v>
      </c>
      <c r="AA149">
        <f t="shared" si="15"/>
        <v>-2.2534540955603381E-3</v>
      </c>
      <c r="AB149">
        <f t="shared" si="15"/>
        <v>-5.4411296878179999E-3</v>
      </c>
      <c r="AC149">
        <f t="shared" si="15"/>
        <v>-9.8226482579704486E-3</v>
      </c>
      <c r="AD149">
        <f t="shared" si="15"/>
        <v>-1.0794503807346151E-3</v>
      </c>
      <c r="AE149">
        <f t="shared" si="21"/>
        <v>-2.6303046561932026E-3</v>
      </c>
      <c r="AF149">
        <f t="shared" si="21"/>
        <v>-3.7059635581080715E-3</v>
      </c>
      <c r="AG149">
        <f t="shared" si="21"/>
        <v>9.6205583466902136E-4</v>
      </c>
      <c r="AH149">
        <f t="shared" si="21"/>
        <v>-1.7043248850311088E-4</v>
      </c>
      <c r="AI149">
        <f t="shared" si="22"/>
        <v>-7.3747485615649456E-4</v>
      </c>
      <c r="AJ149">
        <f t="shared" si="22"/>
        <v>-1.4873528926168401E-4</v>
      </c>
      <c r="AK149">
        <f t="shared" si="22"/>
        <v>-3.0928006207838218E-5</v>
      </c>
    </row>
    <row r="150" spans="3:37" x14ac:dyDescent="0.3">
      <c r="C150">
        <v>145</v>
      </c>
      <c r="D150">
        <f>PRICE!B149-PRICE!B150</f>
        <v>-1.8003089999999986</v>
      </c>
      <c r="E150">
        <f>PRICE!C149-PRICE!C150</f>
        <v>4.0400389999999788</v>
      </c>
      <c r="F150">
        <f>PRICE!D149-PRICE!D150</f>
        <v>-3.479155999999989</v>
      </c>
      <c r="G150">
        <f>PRICE!E149-PRICE!E150</f>
        <v>2</v>
      </c>
      <c r="H150">
        <f>PRICE!F149-PRICE!F150</f>
        <v>1.5258169999999893</v>
      </c>
      <c r="I150">
        <f>PRICE!G149-PRICE!G150</f>
        <v>6.2999270000000251</v>
      </c>
      <c r="J150">
        <f>PRICE!H149-PRICE!H150</f>
        <v>-4.9599919999999997</v>
      </c>
      <c r="K150">
        <f>PRICE!I149-PRICE!I150</f>
        <v>1.177428999999961</v>
      </c>
      <c r="L150">
        <f>PRICE!J149-PRICE!J150</f>
        <v>-3.0359349999999949</v>
      </c>
      <c r="M150">
        <f>PRICE!K149-PRICE!K150</f>
        <v>3.1100010000000111</v>
      </c>
      <c r="N150">
        <f>PRICE!L149-PRICE!L150</f>
        <v>-1.8864519999999914</v>
      </c>
      <c r="O150">
        <f>PRICE!M149-PRICE!M150</f>
        <v>3.9287999999999101E-2</v>
      </c>
      <c r="P150">
        <f>PRICE!N149-PRICE!N150</f>
        <v>0.24000199999999694</v>
      </c>
      <c r="Q150">
        <f>PRICE!O149-PRICE!O150</f>
        <v>-0.12999900000000153</v>
      </c>
      <c r="R150">
        <f>PRICE!P149-PRICE!P150</f>
        <v>3.992500000000021E-2</v>
      </c>
      <c r="S150">
        <f t="shared" si="16"/>
        <v>-4303.5792053339319</v>
      </c>
      <c r="T150">
        <f t="shared" si="17"/>
        <v>5.887389471696049E-4</v>
      </c>
      <c r="U150">
        <f t="shared" si="18"/>
        <v>-2.533684690409304</v>
      </c>
      <c r="W150">
        <f t="shared" si="20"/>
        <v>-1.0599120252399634E-3</v>
      </c>
      <c r="X150">
        <f t="shared" si="20"/>
        <v>2.3785283073841311E-3</v>
      </c>
      <c r="Y150">
        <f t="shared" si="20"/>
        <v>-2.0483146404788074E-3</v>
      </c>
      <c r="Z150">
        <f t="shared" si="19"/>
        <v>1.1774778943392098E-3</v>
      </c>
      <c r="AA150">
        <f t="shared" si="15"/>
        <v>8.9830789415347879E-4</v>
      </c>
      <c r="AB150">
        <f t="shared" si="15"/>
        <v>3.7090123892253822E-3</v>
      </c>
      <c r="AC150">
        <f t="shared" si="15"/>
        <v>-2.9201404680496627E-3</v>
      </c>
      <c r="AD150">
        <f t="shared" si="15"/>
        <v>6.9319830982693777E-4</v>
      </c>
      <c r="AE150">
        <f t="shared" si="21"/>
        <v>-1.7873731755753514E-3</v>
      </c>
      <c r="AF150">
        <f t="shared" si="21"/>
        <v>1.830978714436425E-3</v>
      </c>
      <c r="AG150">
        <f t="shared" si="21"/>
        <v>-1.1106277643659905E-3</v>
      </c>
      <c r="AH150">
        <f t="shared" si="21"/>
        <v>2.3130375756398907E-5</v>
      </c>
      <c r="AI150">
        <f t="shared" si="22"/>
        <v>1.4129852479859771E-4</v>
      </c>
      <c r="AJ150">
        <f t="shared" si="22"/>
        <v>-7.6535474393102368E-5</v>
      </c>
      <c r="AK150">
        <f t="shared" si="22"/>
        <v>2.3505402465746598E-5</v>
      </c>
    </row>
    <row r="151" spans="3:37" x14ac:dyDescent="0.3">
      <c r="C151">
        <v>146</v>
      </c>
      <c r="D151">
        <f>PRICE!B150-PRICE!B151</f>
        <v>2.0589300000000037</v>
      </c>
      <c r="E151">
        <f>PRICE!C150-PRICE!C151</f>
        <v>-5.0900879999999233</v>
      </c>
      <c r="F151">
        <f>PRICE!D150-PRICE!D151</f>
        <v>0.48707600000000184</v>
      </c>
      <c r="G151">
        <f>PRICE!E150-PRICE!E151</f>
        <v>5.9996999999981426E-2</v>
      </c>
      <c r="H151">
        <f>PRICE!F150-PRICE!F151</f>
        <v>-22.183929000000006</v>
      </c>
      <c r="I151">
        <f>PRICE!G150-PRICE!G151</f>
        <v>3.2600099999999657</v>
      </c>
      <c r="J151">
        <f>PRICE!H150-PRICE!H151</f>
        <v>-7.0400080000000003</v>
      </c>
      <c r="K151">
        <f>PRICE!I150-PRICE!I151</f>
        <v>-0.13623000000001184</v>
      </c>
      <c r="L151">
        <f>PRICE!J150-PRICE!J151</f>
        <v>-1.0885769999999866</v>
      </c>
      <c r="M151">
        <f>PRICE!K150-PRICE!K151</f>
        <v>-1.2999880000000132</v>
      </c>
      <c r="N151">
        <f>PRICE!L150-PRICE!L151</f>
        <v>-1.3264160000000089</v>
      </c>
      <c r="O151">
        <f>PRICE!M150-PRICE!M151</f>
        <v>-0.15715199999999996</v>
      </c>
      <c r="P151">
        <f>PRICE!N150-PRICE!N151</f>
        <v>-1.0499989999999997</v>
      </c>
      <c r="Q151">
        <f>PRICE!O150-PRICE!O151</f>
        <v>-0.56999999999999673</v>
      </c>
      <c r="R151">
        <f>PRICE!P150-PRICE!P151</f>
        <v>1.9961999999999591E-2</v>
      </c>
      <c r="S151">
        <f t="shared" si="16"/>
        <v>-16428.871976827577</v>
      </c>
      <c r="T151">
        <f t="shared" si="17"/>
        <v>5.5930199981112474E-4</v>
      </c>
      <c r="U151">
        <f t="shared" si="18"/>
        <v>-9.1887009512806106</v>
      </c>
      <c r="W151">
        <f t="shared" si="20"/>
        <v>1.1515636664711211E-3</v>
      </c>
      <c r="X151">
        <f t="shared" si="20"/>
        <v>-2.8468963976145652E-3</v>
      </c>
      <c r="Y151">
        <f t="shared" si="20"/>
        <v>2.7242258086000444E-4</v>
      </c>
      <c r="Z151">
        <f t="shared" si="19"/>
        <v>3.355644208265766E-5</v>
      </c>
      <c r="AA151">
        <f t="shared" si="15"/>
        <v>-1.2407515853368007E-2</v>
      </c>
      <c r="AB151">
        <f t="shared" si="15"/>
        <v>1.8233301124042456E-3</v>
      </c>
      <c r="AC151">
        <f t="shared" si="15"/>
        <v>-3.9374905530863164E-3</v>
      </c>
      <c r="AD151">
        <f t="shared" si="15"/>
        <v>-7.6193711434276149E-5</v>
      </c>
      <c r="AE151">
        <f t="shared" si="21"/>
        <v>-6.0884329304838718E-4</v>
      </c>
      <c r="AF151">
        <f t="shared" si="21"/>
        <v>-7.2708588813047187E-4</v>
      </c>
      <c r="AG151">
        <f t="shared" si="21"/>
        <v>-7.4186712138147779E-4</v>
      </c>
      <c r="AH151">
        <f t="shared" si="21"/>
        <v>-8.7895427874317856E-5</v>
      </c>
      <c r="AI151">
        <f t="shared" si="22"/>
        <v>-5.8726654049968095E-4</v>
      </c>
      <c r="AJ151">
        <f t="shared" si="22"/>
        <v>-3.1880213989233928E-4</v>
      </c>
      <c r="AK151">
        <f t="shared" si="22"/>
        <v>1.1164786520229444E-5</v>
      </c>
    </row>
    <row r="152" spans="3:37" x14ac:dyDescent="0.3">
      <c r="C152">
        <v>147</v>
      </c>
      <c r="D152">
        <f>PRICE!B151-PRICE!B152</f>
        <v>0.79571500000000128</v>
      </c>
      <c r="E152">
        <f>PRICE!C151-PRICE!C152</f>
        <v>14.710082999999941</v>
      </c>
      <c r="F152">
        <f>PRICE!D151-PRICE!D152</f>
        <v>0.50695799999999736</v>
      </c>
      <c r="G152">
        <f>PRICE!E151-PRICE!E152</f>
        <v>1.8600010000000111</v>
      </c>
      <c r="H152">
        <f>PRICE!F151-PRICE!F152</f>
        <v>-0.26751699999999801</v>
      </c>
      <c r="I152">
        <f>PRICE!G151-PRICE!G152</f>
        <v>-2.1500249999999141</v>
      </c>
      <c r="J152">
        <f>PRICE!H151-PRICE!H152</f>
        <v>4.3099970000000098</v>
      </c>
      <c r="K152">
        <f>PRICE!I151-PRICE!I152</f>
        <v>-0.21411200000000008</v>
      </c>
      <c r="L152">
        <f>PRICE!J151-PRICE!J152</f>
        <v>0.85887199999999098</v>
      </c>
      <c r="M152">
        <f>PRICE!K151-PRICE!K152</f>
        <v>1.9799950000000024</v>
      </c>
      <c r="N152">
        <f>PRICE!L151-PRICE!L152</f>
        <v>-0.17685000000000173</v>
      </c>
      <c r="O152">
        <f>PRICE!M151-PRICE!M152</f>
        <v>0</v>
      </c>
      <c r="P152">
        <f>PRICE!N151-PRICE!N152</f>
        <v>-0.25</v>
      </c>
      <c r="Q152">
        <f>PRICE!O151-PRICE!O152</f>
        <v>0.16000000000000014</v>
      </c>
      <c r="R152">
        <f>PRICE!P151-PRICE!P152</f>
        <v>-1.9961999999999591E-2</v>
      </c>
      <c r="S152">
        <f t="shared" si="16"/>
        <v>847.04908804254023</v>
      </c>
      <c r="T152">
        <f t="shared" si="17"/>
        <v>5.3133689982056841E-4</v>
      </c>
      <c r="U152">
        <f t="shared" si="18"/>
        <v>0.45006843643636302</v>
      </c>
      <c r="W152">
        <f t="shared" si="20"/>
        <v>4.2279274124072425E-4</v>
      </c>
      <c r="X152">
        <f t="shared" si="20"/>
        <v>7.8160098973232145E-3</v>
      </c>
      <c r="Y152">
        <f t="shared" si="20"/>
        <v>2.6936549205923432E-4</v>
      </c>
      <c r="Z152">
        <f t="shared" si="19"/>
        <v>9.8828716500316306E-4</v>
      </c>
      <c r="AA152">
        <f t="shared" si="15"/>
        <v>-1.4214165342929793E-4</v>
      </c>
      <c r="AB152">
        <f t="shared" si="15"/>
        <v>-1.1423876180366719E-3</v>
      </c>
      <c r="AC152">
        <f t="shared" si="15"/>
        <v>2.2900604442159557E-3</v>
      </c>
      <c r="AD152">
        <f t="shared" si="15"/>
        <v>-1.1376560629438158E-4</v>
      </c>
      <c r="AE152">
        <f t="shared" si="21"/>
        <v>4.5635038582268641E-4</v>
      </c>
      <c r="AF152">
        <f t="shared" si="21"/>
        <v>1.0520444049602277E-3</v>
      </c>
      <c r="AG152">
        <f t="shared" si="21"/>
        <v>-9.3966930733268439E-5</v>
      </c>
      <c r="AH152">
        <f t="shared" si="21"/>
        <v>0</v>
      </c>
      <c r="AI152">
        <f t="shared" si="22"/>
        <v>-1.328342249551421E-4</v>
      </c>
      <c r="AJ152">
        <f t="shared" si="22"/>
        <v>8.5013903971291018E-5</v>
      </c>
      <c r="AK152">
        <f t="shared" si="22"/>
        <v>-1.0606547194217969E-5</v>
      </c>
    </row>
    <row r="153" spans="3:37" x14ac:dyDescent="0.3">
      <c r="C153">
        <v>148</v>
      </c>
      <c r="D153">
        <f>PRICE!B152-PRICE!B153</f>
        <v>1.1438449999999989</v>
      </c>
      <c r="E153">
        <f>PRICE!C152-PRICE!C153</f>
        <v>-31.5</v>
      </c>
      <c r="F153">
        <f>PRICE!D152-PRICE!D153</f>
        <v>-2.2067720000000008</v>
      </c>
      <c r="G153">
        <f>PRICE!E152-PRICE!E153</f>
        <v>-0.97000099999999634</v>
      </c>
      <c r="H153">
        <f>PRICE!F152-PRICE!F153</f>
        <v>-0.52511599999999703</v>
      </c>
      <c r="I153">
        <f>PRICE!G152-PRICE!G153</f>
        <v>-8.2600099999999657</v>
      </c>
      <c r="J153">
        <f>PRICE!H152-PRICE!H153</f>
        <v>0.14001500000000533</v>
      </c>
      <c r="K153">
        <f>PRICE!I152-PRICE!I153</f>
        <v>-4.7583309999999983</v>
      </c>
      <c r="L153">
        <f>PRICE!J152-PRICE!J153</f>
        <v>-1.7277070000000094</v>
      </c>
      <c r="M153">
        <f>PRICE!K152-PRICE!K153</f>
        <v>-2.3899989999999889</v>
      </c>
      <c r="N153">
        <f>PRICE!L152-PRICE!L153</f>
        <v>-9.825099999999054E-2</v>
      </c>
      <c r="O153">
        <f>PRICE!M152-PRICE!M153</f>
        <v>-0.2062589999999993</v>
      </c>
      <c r="P153">
        <f>PRICE!N152-PRICE!N153</f>
        <v>0.58999999999999631</v>
      </c>
      <c r="Q153">
        <f>PRICE!O152-PRICE!O153</f>
        <v>0.13999899999999954</v>
      </c>
      <c r="R153">
        <f>PRICE!P152-PRICE!P153</f>
        <v>3.9922999999999931E-2</v>
      </c>
      <c r="S153">
        <f t="shared" si="16"/>
        <v>-4166.5953391910671</v>
      </c>
      <c r="T153">
        <f t="shared" si="17"/>
        <v>5.0477005482953998E-4</v>
      </c>
      <c r="U153">
        <f t="shared" si="18"/>
        <v>-2.1031725578159808</v>
      </c>
      <c r="W153">
        <f t="shared" si="20"/>
        <v>5.7737870336649463E-4</v>
      </c>
      <c r="X153">
        <f t="shared" si="20"/>
        <v>-1.590025672713051E-2</v>
      </c>
      <c r="Y153">
        <f t="shared" si="20"/>
        <v>-1.1139124234362939E-3</v>
      </c>
      <c r="Z153">
        <f t="shared" si="19"/>
        <v>-4.8962745795470678E-4</v>
      </c>
      <c r="AA153">
        <f t="shared" si="15"/>
        <v>-2.6506283211186719E-4</v>
      </c>
      <c r="AB153">
        <f t="shared" si="15"/>
        <v>-4.1694057005925312E-3</v>
      </c>
      <c r="AC153">
        <f t="shared" si="15"/>
        <v>7.067537922696073E-5</v>
      </c>
      <c r="AD153">
        <f t="shared" si="15"/>
        <v>-2.4018629997670988E-3</v>
      </c>
      <c r="AE153">
        <f t="shared" si="21"/>
        <v>-8.7209475711938478E-4</v>
      </c>
      <c r="AF153">
        <f t="shared" si="21"/>
        <v>-1.2063999262725401E-3</v>
      </c>
      <c r="AG153">
        <f t="shared" si="21"/>
        <v>-4.9594162657052357E-5</v>
      </c>
      <c r="AH153">
        <f t="shared" si="21"/>
        <v>-1.0411336673908574E-4</v>
      </c>
      <c r="AI153">
        <f t="shared" si="22"/>
        <v>2.9781433234942671E-4</v>
      </c>
      <c r="AJ153">
        <f t="shared" si="22"/>
        <v>7.0667302906080541E-5</v>
      </c>
      <c r="AK153">
        <f t="shared" si="22"/>
        <v>2.0151934898959691E-5</v>
      </c>
    </row>
    <row r="154" spans="3:37" x14ac:dyDescent="0.3">
      <c r="C154">
        <v>149</v>
      </c>
      <c r="D154">
        <f>PRICE!B153-PRICE!B154</f>
        <v>-4.3167569999999955</v>
      </c>
      <c r="E154">
        <f>PRICE!C153-PRICE!C154</f>
        <v>-4.2100829999999405</v>
      </c>
      <c r="F154">
        <f>PRICE!D153-PRICE!D154</f>
        <v>0.51690600000000586</v>
      </c>
      <c r="G154">
        <f>PRICE!E153-PRICE!E154</f>
        <v>-0.27999900000000366</v>
      </c>
      <c r="H154">
        <f>PRICE!F153-PRICE!F154</f>
        <v>0.58457899999999086</v>
      </c>
      <c r="I154">
        <f>PRICE!G153-PRICE!G154</f>
        <v>5.3100589999999102</v>
      </c>
      <c r="J154">
        <f>PRICE!H153-PRICE!H154</f>
        <v>5.2900089999999977</v>
      </c>
      <c r="K154">
        <f>PRICE!I153-PRICE!I154</f>
        <v>1.6834110000000351</v>
      </c>
      <c r="L154">
        <f>PRICE!J153-PRICE!J154</f>
        <v>-2.3268740000000037</v>
      </c>
      <c r="M154">
        <f>PRICE!K153-PRICE!K154</f>
        <v>-0.66999799999999254</v>
      </c>
      <c r="N154">
        <f>PRICE!L153-PRICE!L154</f>
        <v>0.1080779999999919</v>
      </c>
      <c r="O154">
        <f>PRICE!M153-PRICE!M154</f>
        <v>0.32412300000000016</v>
      </c>
      <c r="P154">
        <f>PRICE!N153-PRICE!N154</f>
        <v>-0.64000399999999757</v>
      </c>
      <c r="Q154">
        <f>PRICE!O153-PRICE!O154</f>
        <v>0.48000199999999893</v>
      </c>
      <c r="R154">
        <f>PRICE!P153-PRICE!P154</f>
        <v>8.9831000000000216E-2</v>
      </c>
      <c r="S154">
        <f t="shared" si="16"/>
        <v>1404.6069068114848</v>
      </c>
      <c r="T154">
        <f t="shared" si="17"/>
        <v>4.7953155208806309E-4</v>
      </c>
      <c r="U154">
        <f t="shared" si="18"/>
        <v>0.67355333009692475</v>
      </c>
      <c r="W154">
        <f t="shared" si="20"/>
        <v>-2.0700211841970088E-3</v>
      </c>
      <c r="X154">
        <f t="shared" si="20"/>
        <v>-2.0188676354095402E-3</v>
      </c>
      <c r="Y154">
        <f t="shared" si="20"/>
        <v>2.4787273646363514E-4</v>
      </c>
      <c r="Z154">
        <f t="shared" si="19"/>
        <v>-1.3426835505310733E-4</v>
      </c>
      <c r="AA154">
        <f t="shared" si="15"/>
        <v>2.8032407518808344E-4</v>
      </c>
      <c r="AB154">
        <f t="shared" si="15"/>
        <v>2.5463408339491452E-3</v>
      </c>
      <c r="AC154">
        <f t="shared" si="15"/>
        <v>2.5367262263298216E-3</v>
      </c>
      <c r="AD154">
        <f t="shared" si="15"/>
        <v>8.0724868963213525E-4</v>
      </c>
      <c r="AE154">
        <f t="shared" si="21"/>
        <v>-1.1158095007333614E-3</v>
      </c>
      <c r="AF154">
        <f t="shared" si="21"/>
        <v>-3.2128518083589453E-4</v>
      </c>
      <c r="AG154">
        <f t="shared" si="21"/>
        <v>5.1826811086569803E-5</v>
      </c>
      <c r="AH154">
        <f t="shared" si="21"/>
        <v>1.5542720525743936E-4</v>
      </c>
      <c r="AI154">
        <f t="shared" si="22"/>
        <v>-3.0690211146256759E-4</v>
      </c>
      <c r="AJ154">
        <f t="shared" si="22"/>
        <v>2.3017610406537395E-4</v>
      </c>
      <c r="AK154">
        <f t="shared" si="22"/>
        <v>4.30767988556229E-5</v>
      </c>
    </row>
    <row r="155" spans="3:37" x14ac:dyDescent="0.3">
      <c r="C155">
        <v>150</v>
      </c>
      <c r="D155">
        <f>PRICE!B154-PRICE!B155</f>
        <v>-0.49733000000000516</v>
      </c>
      <c r="E155">
        <f>PRICE!C154-PRICE!C155</f>
        <v>20.56005899999991</v>
      </c>
      <c r="F155">
        <f>PRICE!D154-PRICE!D155</f>
        <v>1.3022009999999966</v>
      </c>
      <c r="G155">
        <f>PRICE!E154-PRICE!E155</f>
        <v>-1.0200040000000001</v>
      </c>
      <c r="H155">
        <f>PRICE!F154-PRICE!F155</f>
        <v>-0.44586099999997941</v>
      </c>
      <c r="I155">
        <f>PRICE!G154-PRICE!G155</f>
        <v>14.079956000000038</v>
      </c>
      <c r="J155">
        <f>PRICE!H154-PRICE!H155</f>
        <v>0.58999599999998509</v>
      </c>
      <c r="K155">
        <f>PRICE!I154-PRICE!I155</f>
        <v>-2.0823670000000334</v>
      </c>
      <c r="L155">
        <f>PRICE!J154-PRICE!J155</f>
        <v>-5.9920999999974356E-2</v>
      </c>
      <c r="M155">
        <f>PRICE!K154-PRICE!K155</f>
        <v>-1.2300110000000188</v>
      </c>
      <c r="N155">
        <f>PRICE!L154-PRICE!L155</f>
        <v>-0.28493499999999017</v>
      </c>
      <c r="O155">
        <f>PRICE!M154-PRICE!M155</f>
        <v>-0.30447799999999958</v>
      </c>
      <c r="P155">
        <f>PRICE!N154-PRICE!N155</f>
        <v>-1.149996999999999</v>
      </c>
      <c r="Q155">
        <f>PRICE!O154-PRICE!O155</f>
        <v>0.44999899999999826</v>
      </c>
      <c r="R155">
        <f>PRICE!P154-PRICE!P155</f>
        <v>-9.9702999999999875E-2</v>
      </c>
      <c r="S155">
        <f t="shared" si="16"/>
        <v>-4134.3536449834783</v>
      </c>
      <c r="T155">
        <f t="shared" si="17"/>
        <v>4.5555497448365983E-4</v>
      </c>
      <c r="U155">
        <f t="shared" si="18"/>
        <v>-1.8834253692468745</v>
      </c>
      <c r="W155">
        <f t="shared" si="20"/>
        <v>-2.2656115545996089E-4</v>
      </c>
      <c r="X155">
        <f t="shared" si="20"/>
        <v>9.3662371531274997E-3</v>
      </c>
      <c r="Y155">
        <f t="shared" si="20"/>
        <v>5.9322414332759474E-4</v>
      </c>
      <c r="Z155">
        <f t="shared" si="19"/>
        <v>-4.64667896193231E-4</v>
      </c>
      <c r="AA155">
        <f t="shared" si="15"/>
        <v>-2.0311419647824967E-4</v>
      </c>
      <c r="AB155">
        <f t="shared" si="15"/>
        <v>6.4141939963110704E-3</v>
      </c>
      <c r="AC155">
        <f t="shared" si="15"/>
        <v>2.6877561272545459E-4</v>
      </c>
      <c r="AD155">
        <f t="shared" si="15"/>
        <v>-9.4863264555063046E-4</v>
      </c>
      <c r="AE155">
        <f t="shared" si="21"/>
        <v>-2.7297309626023699E-5</v>
      </c>
      <c r="AF155">
        <f t="shared" si="21"/>
        <v>-5.6033762971962947E-4</v>
      </c>
      <c r="AG155">
        <f t="shared" si="21"/>
        <v>-1.2980355665449713E-4</v>
      </c>
      <c r="AH155">
        <f t="shared" si="21"/>
        <v>-1.387064675208356E-4</v>
      </c>
      <c r="AI155">
        <f t="shared" si="22"/>
        <v>-5.2388685399128491E-4</v>
      </c>
      <c r="AJ155">
        <f t="shared" si="22"/>
        <v>2.0499928296267164E-4</v>
      </c>
      <c r="AK155">
        <f t="shared" si="22"/>
        <v>-4.5420197620944276E-5</v>
      </c>
    </row>
    <row r="156" spans="3:37" x14ac:dyDescent="0.3">
      <c r="C156">
        <v>151</v>
      </c>
      <c r="D156">
        <f>PRICE!B155-PRICE!B156</f>
        <v>6.8531190000000208</v>
      </c>
      <c r="E156">
        <f>PRICE!C155-PRICE!C156</f>
        <v>2.4399410000000898</v>
      </c>
      <c r="F156">
        <f>PRICE!D155-PRICE!D156</f>
        <v>0.39761300000000688</v>
      </c>
      <c r="G156">
        <f>PRICE!E155-PRICE!E156</f>
        <v>2.3200070000000039</v>
      </c>
      <c r="H156">
        <f>PRICE!F155-PRICE!F156</f>
        <v>1.6843559999999798</v>
      </c>
      <c r="I156">
        <f>PRICE!G155-PRICE!G156</f>
        <v>14.170043999999962</v>
      </c>
      <c r="J156">
        <f>PRICE!H155-PRICE!H156</f>
        <v>0.27999900000003208</v>
      </c>
      <c r="K156">
        <f>PRICE!I155-PRICE!I156</f>
        <v>2.8803100000000086</v>
      </c>
      <c r="L156">
        <f>PRICE!J155-PRICE!J156</f>
        <v>1.1484679999999798</v>
      </c>
      <c r="M156">
        <f>PRICE!K155-PRICE!K156</f>
        <v>11.560012999999998</v>
      </c>
      <c r="N156">
        <f>PRICE!L155-PRICE!L156</f>
        <v>0.44213099999998917</v>
      </c>
      <c r="O156">
        <f>PRICE!M155-PRICE!M156</f>
        <v>6.8753000000000952E-2</v>
      </c>
      <c r="P156">
        <f>PRICE!N155-PRICE!N156</f>
        <v>-0.18000099999999719</v>
      </c>
      <c r="Q156">
        <f>PRICE!O155-PRICE!O156</f>
        <v>-0.46999999999999886</v>
      </c>
      <c r="R156">
        <f>PRICE!P155-PRICE!P156</f>
        <v>0.21934500000000057</v>
      </c>
      <c r="S156">
        <f t="shared" si="16"/>
        <v>6853.5291623219982</v>
      </c>
      <c r="T156">
        <f t="shared" si="17"/>
        <v>4.3277722575947689E-4</v>
      </c>
      <c r="U156">
        <f t="shared" si="18"/>
        <v>2.9660513375313862</v>
      </c>
      <c r="W156">
        <f t="shared" si="20"/>
        <v>2.9658738286195696E-3</v>
      </c>
      <c r="X156">
        <f t="shared" si="20"/>
        <v>1.0559508969968426E-3</v>
      </c>
      <c r="Y156">
        <f t="shared" si="20"/>
        <v>1.7207785106590587E-4</v>
      </c>
      <c r="Z156">
        <f t="shared" si="19"/>
        <v>1.0040461932025685E-3</v>
      </c>
      <c r="AA156">
        <f t="shared" si="15"/>
        <v>7.2895091687132075E-4</v>
      </c>
      <c r="AB156">
        <f t="shared" si="15"/>
        <v>6.1324723312097046E-3</v>
      </c>
      <c r="AC156">
        <f t="shared" si="15"/>
        <v>1.2117719043544165E-4</v>
      </c>
      <c r="AD156">
        <f t="shared" si="15"/>
        <v>1.2465325711272827E-3</v>
      </c>
      <c r="AE156">
        <f t="shared" si="21"/>
        <v>4.9703079491352615E-4</v>
      </c>
      <c r="AF156">
        <f t="shared" si="21"/>
        <v>5.0029103558834869E-3</v>
      </c>
      <c r="AG156">
        <f t="shared" si="21"/>
        <v>1.913442276022586E-4</v>
      </c>
      <c r="AH156">
        <f t="shared" si="21"/>
        <v>2.9754732602641725E-5</v>
      </c>
      <c r="AI156">
        <f t="shared" si="22"/>
        <v>-7.7900333413930385E-5</v>
      </c>
      <c r="AJ156">
        <f t="shared" si="22"/>
        <v>-2.0340529610695364E-4</v>
      </c>
      <c r="AK156">
        <f t="shared" si="22"/>
        <v>9.4927520584212708E-5</v>
      </c>
    </row>
    <row r="157" spans="3:37" x14ac:dyDescent="0.3">
      <c r="C157">
        <v>152</v>
      </c>
      <c r="D157">
        <f>PRICE!B156-PRICE!B157</f>
        <v>2.5164489999999944</v>
      </c>
      <c r="E157">
        <f>PRICE!C156-PRICE!C157</f>
        <v>-10.799927000000025</v>
      </c>
      <c r="F157">
        <f>PRICE!D156-PRICE!D157</f>
        <v>-3.0218959999999981</v>
      </c>
      <c r="G157">
        <f>PRICE!E156-PRICE!E157</f>
        <v>-2.589997000000011</v>
      </c>
      <c r="H157">
        <f>PRICE!F156-PRICE!F157</f>
        <v>4.7954560000000015</v>
      </c>
      <c r="I157">
        <f>PRICE!G156-PRICE!G157</f>
        <v>1.589966000000004</v>
      </c>
      <c r="J157">
        <f>PRICE!H156-PRICE!H157</f>
        <v>-6.3500060000000076</v>
      </c>
      <c r="K157">
        <f>PRICE!I156-PRICE!I157</f>
        <v>-7.4148559999999861</v>
      </c>
      <c r="L157">
        <f>PRICE!J156-PRICE!J157</f>
        <v>2.6764220000000023</v>
      </c>
      <c r="M157">
        <f>PRICE!K156-PRICE!K157</f>
        <v>3.75</v>
      </c>
      <c r="N157">
        <f>PRICE!L156-PRICE!L157</f>
        <v>0.72707400000000177</v>
      </c>
      <c r="O157">
        <f>PRICE!M156-PRICE!M157</f>
        <v>0.13750599999999835</v>
      </c>
      <c r="P157">
        <f>PRICE!N156-PRICE!N157</f>
        <v>1.1899990000000003</v>
      </c>
      <c r="Q157">
        <f>PRICE!O156-PRICE!O157</f>
        <v>-0.26999999999999957</v>
      </c>
      <c r="R157">
        <f>PRICE!P156-PRICE!P157</f>
        <v>0.17946500000000043</v>
      </c>
      <c r="S157">
        <f t="shared" si="16"/>
        <v>4683.2216283851922</v>
      </c>
      <c r="T157">
        <f t="shared" si="17"/>
        <v>4.1113836447150307E-4</v>
      </c>
      <c r="U157">
        <f t="shared" si="18"/>
        <v>1.9254520807518574</v>
      </c>
      <c r="W157">
        <f t="shared" si="20"/>
        <v>1.0346087261359472E-3</v>
      </c>
      <c r="X157">
        <f t="shared" si="20"/>
        <v>-4.4402643231916368E-3</v>
      </c>
      <c r="Y157">
        <f t="shared" si="20"/>
        <v>-1.2424173790429765E-3</v>
      </c>
      <c r="Z157">
        <f t="shared" si="19"/>
        <v>-1.064847130566104E-3</v>
      </c>
      <c r="AA157">
        <f t="shared" si="15"/>
        <v>1.9715959367350567E-3</v>
      </c>
      <c r="AB157">
        <f t="shared" si="15"/>
        <v>6.5369602080529948E-4</v>
      </c>
      <c r="AC157">
        <f t="shared" si="15"/>
        <v>-2.6107310812242346E-3</v>
      </c>
      <c r="AD157">
        <f t="shared" si="15"/>
        <v>-3.0485317686317057E-3</v>
      </c>
      <c r="AE157">
        <f t="shared" si="21"/>
        <v>1.1003797637155501E-3</v>
      </c>
      <c r="AF157">
        <f t="shared" si="21"/>
        <v>1.5417688667681364E-3</v>
      </c>
      <c r="AG157">
        <f t="shared" si="21"/>
        <v>2.9892801520975436E-4</v>
      </c>
      <c r="AH157">
        <f t="shared" si="21"/>
        <v>5.6533991945017827E-5</v>
      </c>
      <c r="AI157">
        <f t="shared" si="22"/>
        <v>4.8925424258272425E-4</v>
      </c>
      <c r="AJ157">
        <f t="shared" si="22"/>
        <v>-1.1100735840730565E-4</v>
      </c>
      <c r="AK157">
        <f t="shared" si="22"/>
        <v>7.3784946579878469E-5</v>
      </c>
    </row>
    <row r="158" spans="3:37" x14ac:dyDescent="0.3">
      <c r="C158">
        <v>153</v>
      </c>
      <c r="D158">
        <f>PRICE!B157-PRICE!B158</f>
        <v>0.90513599999999883</v>
      </c>
      <c r="E158">
        <f>PRICE!C157-PRICE!C158</f>
        <v>-2.160033999999996</v>
      </c>
      <c r="F158">
        <f>PRICE!D157-PRICE!D158</f>
        <v>-0.71571400000001972</v>
      </c>
      <c r="G158">
        <f>PRICE!E157-PRICE!E158</f>
        <v>1.2699900000000071</v>
      </c>
      <c r="H158">
        <f>PRICE!F157-PRICE!F158</f>
        <v>5.4989170000000058</v>
      </c>
      <c r="I158">
        <f>PRICE!G157-PRICE!G158</f>
        <v>-0.52001999999993131</v>
      </c>
      <c r="J158">
        <f>PRICE!H157-PRICE!H158</f>
        <v>4.169983000000002</v>
      </c>
      <c r="K158">
        <f>PRICE!I157-PRICE!I158</f>
        <v>1.4888000000000261</v>
      </c>
      <c r="L158">
        <f>PRICE!J157-PRICE!J158</f>
        <v>1.847533999999996</v>
      </c>
      <c r="M158">
        <f>PRICE!K157-PRICE!K158</f>
        <v>4.3399960000000135</v>
      </c>
      <c r="N158">
        <f>PRICE!L157-PRICE!L158</f>
        <v>1.5523990000000083</v>
      </c>
      <c r="O158">
        <f>PRICE!M157-PRICE!M158</f>
        <v>-8.7651999999998509E-2</v>
      </c>
      <c r="P158">
        <f>PRICE!N157-PRICE!N158</f>
        <v>0.92999999999999972</v>
      </c>
      <c r="Q158">
        <f>PRICE!O157-PRICE!O158</f>
        <v>-5.9999000000001246E-2</v>
      </c>
      <c r="R158">
        <f>PRICE!P157-PRICE!P158</f>
        <v>0.24925599999999903</v>
      </c>
      <c r="S158">
        <f t="shared" si="16"/>
        <v>7830.5807948755955</v>
      </c>
      <c r="T158">
        <f t="shared" si="17"/>
        <v>3.9058144624792786E-4</v>
      </c>
      <c r="U158">
        <f t="shared" si="18"/>
        <v>3.0584795718237587</v>
      </c>
      <c r="W158">
        <f t="shared" si="20"/>
        <v>3.5352932793106397E-4</v>
      </c>
      <c r="X158">
        <f t="shared" si="20"/>
        <v>-8.4366920366469504E-4</v>
      </c>
      <c r="Y158">
        <f t="shared" si="20"/>
        <v>-2.7954460921989714E-4</v>
      </c>
      <c r="Z158">
        <f t="shared" si="19"/>
        <v>4.9603453092040867E-4</v>
      </c>
      <c r="AA158">
        <f t="shared" si="15"/>
        <v>2.1477749546573192E-3</v>
      </c>
      <c r="AB158">
        <f t="shared" si="15"/>
        <v>-2.0311016367782062E-4</v>
      </c>
      <c r="AC158">
        <f t="shared" si="15"/>
        <v>1.6287179909692737E-3</v>
      </c>
      <c r="AD158">
        <f t="shared" si="15"/>
        <v>5.8149765717392524E-4</v>
      </c>
      <c r="AE158">
        <f t="shared" si="21"/>
        <v>7.2161250171221762E-4</v>
      </c>
      <c r="AF158">
        <f t="shared" si="21"/>
        <v>1.6951219143902271E-3</v>
      </c>
      <c r="AG158">
        <f t="shared" si="21"/>
        <v>6.0633824657384022E-4</v>
      </c>
      <c r="AH158">
        <f t="shared" si="21"/>
        <v>-3.4235244926522789E-5</v>
      </c>
      <c r="AI158">
        <f t="shared" si="22"/>
        <v>3.6324074501057279E-4</v>
      </c>
      <c r="AJ158">
        <f t="shared" si="22"/>
        <v>-2.3434496193429911E-5</v>
      </c>
      <c r="AK158">
        <f t="shared" si="22"/>
        <v>9.7354768965973135E-5</v>
      </c>
    </row>
    <row r="159" spans="3:37" x14ac:dyDescent="0.3">
      <c r="C159">
        <v>154</v>
      </c>
      <c r="D159">
        <f>PRICE!B158-PRICE!B159</f>
        <v>-1.9898000000011962E-2</v>
      </c>
      <c r="E159">
        <f>PRICE!C158-PRICE!C159</f>
        <v>-7.2099610000000212</v>
      </c>
      <c r="F159">
        <f>PRICE!D158-PRICE!D159</f>
        <v>0.70578000000000429</v>
      </c>
      <c r="G159">
        <f>PRICE!E158-PRICE!E159</f>
        <v>-3.4099889999999959</v>
      </c>
      <c r="H159">
        <f>PRICE!F158-PRICE!F159</f>
        <v>-1.8428959999999961</v>
      </c>
      <c r="I159">
        <f>PRICE!G158-PRICE!G159</f>
        <v>-6.4499510000000555</v>
      </c>
      <c r="J159">
        <f>PRICE!H158-PRICE!H159</f>
        <v>-3.0799870000000169</v>
      </c>
      <c r="K159">
        <f>PRICE!I158-PRICE!I159</f>
        <v>7.5413819999999987</v>
      </c>
      <c r="L159">
        <f>PRICE!J158-PRICE!J159</f>
        <v>-1.088561999999996</v>
      </c>
      <c r="M159">
        <f>PRICE!K158-PRICE!K159</f>
        <v>-2.1300050000000113</v>
      </c>
      <c r="N159">
        <f>PRICE!L158-PRICE!L159</f>
        <v>-1.100434000000007</v>
      </c>
      <c r="O159">
        <f>PRICE!M158-PRICE!M159</f>
        <v>0.18504300000000029</v>
      </c>
      <c r="P159">
        <f>PRICE!N158-PRICE!N159</f>
        <v>0.44000299999999726</v>
      </c>
      <c r="Q159">
        <f>PRICE!O158-PRICE!O159</f>
        <v>-0.94000099999999875</v>
      </c>
      <c r="R159">
        <f>PRICE!P158-PRICE!P159</f>
        <v>-9.9702999999999875E-2</v>
      </c>
      <c r="S159">
        <f t="shared" si="16"/>
        <v>-440.42694155311153</v>
      </c>
      <c r="T159">
        <f t="shared" si="17"/>
        <v>3.7105237393553149E-4</v>
      </c>
      <c r="U159">
        <f t="shared" si="18"/>
        <v>-0.16342146220844761</v>
      </c>
      <c r="W159">
        <f t="shared" si="20"/>
        <v>-7.3832001365736441E-6</v>
      </c>
      <c r="X159">
        <f t="shared" si="20"/>
        <v>-2.6752731450326063E-3</v>
      </c>
      <c r="Y159">
        <f t="shared" si="20"/>
        <v>2.6188134447622098E-4</v>
      </c>
      <c r="Z159">
        <f t="shared" si="19"/>
        <v>-1.2652845135440475E-3</v>
      </c>
      <c r="AA159">
        <f t="shared" si="15"/>
        <v>-6.8381093571629381E-4</v>
      </c>
      <c r="AB159">
        <f t="shared" si="15"/>
        <v>-2.393269630317876E-3</v>
      </c>
      <c r="AC159">
        <f t="shared" si="15"/>
        <v>-1.1428364880405821E-3</v>
      </c>
      <c r="AD159">
        <f t="shared" si="15"/>
        <v>2.7982476938546857E-3</v>
      </c>
      <c r="AE159">
        <f t="shared" si="21"/>
        <v>-4.0391351427600854E-4</v>
      </c>
      <c r="AF159">
        <f t="shared" si="21"/>
        <v>-7.9034341174455598E-4</v>
      </c>
      <c r="AG159">
        <f t="shared" si="21"/>
        <v>-4.0831864805937528E-4</v>
      </c>
      <c r="AH159">
        <f t="shared" si="21"/>
        <v>6.8660644430152657E-5</v>
      </c>
      <c r="AI159">
        <f t="shared" si="22"/>
        <v>1.6326415768875465E-4</v>
      </c>
      <c r="AJ159">
        <f t="shared" si="22"/>
        <v>-3.4878960255177308E-4</v>
      </c>
      <c r="AK159">
        <f t="shared" si="22"/>
        <v>-3.6995034838494252E-5</v>
      </c>
    </row>
    <row r="160" spans="3:37" x14ac:dyDescent="0.3">
      <c r="C160">
        <v>155</v>
      </c>
      <c r="D160">
        <f>PRICE!B159-PRICE!B160</f>
        <v>4.0680849999999964</v>
      </c>
      <c r="E160">
        <f>PRICE!C159-PRICE!C160</f>
        <v>40.09997599999997</v>
      </c>
      <c r="F160">
        <f>PRICE!D159-PRICE!D160</f>
        <v>0.94433600000002116</v>
      </c>
      <c r="G160">
        <f>PRICE!E159-PRICE!E160</f>
        <v>3.7599950000000035</v>
      </c>
      <c r="H160">
        <f>PRICE!F159-PRICE!F160</f>
        <v>5.2501990000000092</v>
      </c>
      <c r="I160">
        <f>PRICE!G159-PRICE!G160</f>
        <v>29.969970999999987</v>
      </c>
      <c r="J160">
        <f>PRICE!H159-PRICE!H160</f>
        <v>1.7300109999999904</v>
      </c>
      <c r="K160">
        <f>PRICE!I159-PRICE!I160</f>
        <v>2.6078489999999874</v>
      </c>
      <c r="L160">
        <f>PRICE!J159-PRICE!J160</f>
        <v>10.965361999999999</v>
      </c>
      <c r="M160">
        <f>PRICE!K159-PRICE!K160</f>
        <v>8.9000090000000114</v>
      </c>
      <c r="N160">
        <f>PRICE!L159-PRICE!L160</f>
        <v>1.6997680000000059</v>
      </c>
      <c r="O160">
        <f>PRICE!M159-PRICE!M160</f>
        <v>0.53565799999999797</v>
      </c>
      <c r="P160">
        <f>PRICE!N159-PRICE!N160</f>
        <v>1.7199969999999993</v>
      </c>
      <c r="Q160">
        <f>PRICE!O159-PRICE!O160</f>
        <v>0.54999899999999968</v>
      </c>
      <c r="R160">
        <f>PRICE!P159-PRICE!P160</f>
        <v>9.9700000000009226E-3</v>
      </c>
      <c r="S160">
        <f t="shared" si="16"/>
        <v>22156.607589050182</v>
      </c>
      <c r="T160">
        <f t="shared" si="17"/>
        <v>3.5249975523875493E-4</v>
      </c>
      <c r="U160">
        <f t="shared" si="18"/>
        <v>7.8101987520613294</v>
      </c>
      <c r="W160">
        <f t="shared" si="20"/>
        <v>1.433998966790449E-3</v>
      </c>
      <c r="X160">
        <f t="shared" si="20"/>
        <v>1.4135231725079937E-2</v>
      </c>
      <c r="Y160">
        <f t="shared" si="20"/>
        <v>3.3287820886315235E-4</v>
      </c>
      <c r="Z160">
        <f t="shared" si="19"/>
        <v>1.3253973171989436E-3</v>
      </c>
      <c r="AA160">
        <f t="shared" si="15"/>
        <v>1.8506938624547591E-3</v>
      </c>
      <c r="AB160">
        <f t="shared" si="15"/>
        <v>1.0564407442012579E-2</v>
      </c>
      <c r="AC160">
        <f t="shared" si="15"/>
        <v>6.0982845406035028E-4</v>
      </c>
      <c r="AD160">
        <f t="shared" si="15"/>
        <v>9.1926613419962739E-4</v>
      </c>
      <c r="AE160">
        <f t="shared" si="21"/>
        <v>3.8652874211043439E-3</v>
      </c>
      <c r="AF160">
        <f t="shared" si="21"/>
        <v>3.1372509941227202E-3</v>
      </c>
      <c r="AG160">
        <f t="shared" si="21"/>
        <v>5.9916780396267004E-4</v>
      </c>
      <c r="AH160">
        <f t="shared" si="21"/>
        <v>1.8881931389168026E-4</v>
      </c>
      <c r="AI160">
        <f t="shared" si="22"/>
        <v>6.0629852151139257E-4</v>
      </c>
      <c r="AJ160">
        <f t="shared" si="22"/>
        <v>1.9387451288155986E-4</v>
      </c>
      <c r="AK160">
        <f t="shared" si="22"/>
        <v>3.514422559730712E-6</v>
      </c>
    </row>
    <row r="161" spans="3:37" x14ac:dyDescent="0.3">
      <c r="C161">
        <v>156</v>
      </c>
      <c r="D161">
        <f>PRICE!B160-PRICE!B161</f>
        <v>3.4713440000000162</v>
      </c>
      <c r="E161">
        <f>PRICE!C160-PRICE!C161</f>
        <v>10.780029000000013</v>
      </c>
      <c r="F161">
        <f>PRICE!D160-PRICE!D161</f>
        <v>1.5705879999999866</v>
      </c>
      <c r="G161">
        <f>PRICE!E160-PRICE!E161</f>
        <v>4.75</v>
      </c>
      <c r="H161">
        <f>PRICE!F160-PRICE!F161</f>
        <v>3.641570999999999</v>
      </c>
      <c r="I161">
        <f>PRICE!G160-PRICE!G161</f>
        <v>13.020019000000048</v>
      </c>
      <c r="J161">
        <f>PRICE!H160-PRICE!H161</f>
        <v>2.2299800000000118</v>
      </c>
      <c r="K161">
        <f>PRICE!I160-PRICE!I161</f>
        <v>9.6821589999999844</v>
      </c>
      <c r="L161">
        <f>PRICE!J160-PRICE!J161</f>
        <v>4.5838779999999986</v>
      </c>
      <c r="M161">
        <f>PRICE!K160-PRICE!K161</f>
        <v>-4.3300020000000075</v>
      </c>
      <c r="N161">
        <f>PRICE!L160-PRICE!L161</f>
        <v>2.1026079999999894</v>
      </c>
      <c r="O161">
        <f>PRICE!M160-PRICE!M161</f>
        <v>0.20452300000000179</v>
      </c>
      <c r="P161">
        <f>PRICE!N160-PRICE!N161</f>
        <v>0.13000100000000003</v>
      </c>
      <c r="Q161">
        <f>PRICE!O160-PRICE!O161</f>
        <v>5.0001000000001738E-2</v>
      </c>
      <c r="R161">
        <f>PRICE!P160-PRICE!P161</f>
        <v>0.46860199999999885</v>
      </c>
      <c r="S161">
        <f t="shared" si="16"/>
        <v>13483.102543740441</v>
      </c>
      <c r="T161">
        <f t="shared" si="17"/>
        <v>3.348747674768171E-4</v>
      </c>
      <c r="U161">
        <f t="shared" si="18"/>
        <v>4.5151508292011613</v>
      </c>
      <c r="W161">
        <f t="shared" si="20"/>
        <v>1.1624655148320497E-3</v>
      </c>
      <c r="X161">
        <f t="shared" si="20"/>
        <v>3.6099597047683494E-3</v>
      </c>
      <c r="Y161">
        <f t="shared" si="20"/>
        <v>5.2595029130187473E-4</v>
      </c>
      <c r="Z161">
        <f t="shared" si="19"/>
        <v>1.5906551455148812E-3</v>
      </c>
      <c r="AA161">
        <f t="shared" si="15"/>
        <v>1.21947024187532E-3</v>
      </c>
      <c r="AB161">
        <f t="shared" si="15"/>
        <v>4.3600758351687568E-3</v>
      </c>
      <c r="AC161">
        <f t="shared" si="15"/>
        <v>7.4676403397795654E-4</v>
      </c>
      <c r="AD161">
        <f t="shared" si="15"/>
        <v>3.242310743798567E-3</v>
      </c>
      <c r="AE161">
        <f t="shared" si="21"/>
        <v>1.535025079392097E-3</v>
      </c>
      <c r="AF161">
        <f t="shared" si="21"/>
        <v>-1.4500084129241556E-3</v>
      </c>
      <c r="AG161">
        <f t="shared" si="21"/>
        <v>7.0411036509489191E-4</v>
      </c>
      <c r="AH161">
        <f t="shared" si="21"/>
        <v>6.8489592068661663E-5</v>
      </c>
      <c r="AI161">
        <f t="shared" si="22"/>
        <v>4.3534054646753709E-5</v>
      </c>
      <c r="AJ161">
        <f t="shared" si="22"/>
        <v>1.6744073248608914E-5</v>
      </c>
      <c r="AK161">
        <f t="shared" si="22"/>
        <v>1.5692298578917106E-4</v>
      </c>
    </row>
    <row r="162" spans="3:37" x14ac:dyDescent="0.3">
      <c r="C162">
        <v>157</v>
      </c>
      <c r="D162">
        <f>PRICE!B161-PRICE!B162</f>
        <v>-3.0237429999999961</v>
      </c>
      <c r="E162">
        <f>PRICE!C161-PRICE!C162</f>
        <v>13.549927000000025</v>
      </c>
      <c r="F162">
        <f>PRICE!D161-PRICE!D162</f>
        <v>-0.94433599999999274</v>
      </c>
      <c r="G162">
        <f>PRICE!E161-PRICE!E162</f>
        <v>-3.2799990000000037</v>
      </c>
      <c r="H162">
        <f>PRICE!F161-PRICE!F162</f>
        <v>-3.1974639999999965</v>
      </c>
      <c r="I162">
        <f>PRICE!G161-PRICE!G162</f>
        <v>-19.709961000000021</v>
      </c>
      <c r="J162">
        <f>PRICE!H161-PRICE!H162</f>
        <v>-4.4599910000000023</v>
      </c>
      <c r="K162">
        <f>PRICE!I161-PRICE!I162</f>
        <v>3.3376770000000135</v>
      </c>
      <c r="L162">
        <f>PRICE!J161-PRICE!J162</f>
        <v>-3.3355559999999969</v>
      </c>
      <c r="M162">
        <f>PRICE!K161-PRICE!K162</f>
        <v>-0.60000600000000759</v>
      </c>
      <c r="N162">
        <f>PRICE!L161-PRICE!L162</f>
        <v>-1.3067549999999954</v>
      </c>
      <c r="O162">
        <f>PRICE!M161-PRICE!M162</f>
        <v>-0.13634800000000169</v>
      </c>
      <c r="P162">
        <f>PRICE!N161-PRICE!N162</f>
        <v>-0.45999899999999627</v>
      </c>
      <c r="Q162">
        <f>PRICE!O161-PRICE!O162</f>
        <v>-0.55000100000000174</v>
      </c>
      <c r="R162">
        <f>PRICE!P161-PRICE!P162</f>
        <v>7.9762000000000555E-2</v>
      </c>
      <c r="S162">
        <f t="shared" si="16"/>
        <v>-9172.1403536077996</v>
      </c>
      <c r="T162">
        <f t="shared" si="17"/>
        <v>3.181310291029763E-4</v>
      </c>
      <c r="U162">
        <f t="shared" si="18"/>
        <v>-2.9179424497701865</v>
      </c>
      <c r="W162">
        <f t="shared" si="20"/>
        <v>-9.6194647233291961E-4</v>
      </c>
      <c r="X162">
        <f t="shared" si="20"/>
        <v>4.3106522207802126E-3</v>
      </c>
      <c r="Y162">
        <f t="shared" si="20"/>
        <v>-3.004225834989859E-4</v>
      </c>
      <c r="Z162">
        <f t="shared" si="19"/>
        <v>-1.0434694573267344E-3</v>
      </c>
      <c r="AA162">
        <f t="shared" si="15"/>
        <v>-1.0172125128397179E-3</v>
      </c>
      <c r="AB162">
        <f t="shared" si="15"/>
        <v>-6.2703501765095345E-3</v>
      </c>
      <c r="AC162">
        <f t="shared" si="15"/>
        <v>-1.418861526620013E-3</v>
      </c>
      <c r="AD162">
        <f t="shared" si="15"/>
        <v>1.0618186188233389E-3</v>
      </c>
      <c r="AE162">
        <f t="shared" si="21"/>
        <v>-1.0611438629106063E-3</v>
      </c>
      <c r="AF162">
        <f t="shared" si="21"/>
        <v>-1.9088052624796281E-4</v>
      </c>
      <c r="AG162">
        <f t="shared" si="21"/>
        <v>-4.1571931293545836E-4</v>
      </c>
      <c r="AH162">
        <f t="shared" si="21"/>
        <v>-4.3376529556133149E-5</v>
      </c>
      <c r="AI162">
        <f t="shared" si="22"/>
        <v>-1.4633995525633882E-4</v>
      </c>
      <c r="AJ162">
        <f t="shared" si="22"/>
        <v>-1.7497238413766663E-4</v>
      </c>
      <c r="AK162">
        <f t="shared" si="22"/>
        <v>2.5374767143311774E-5</v>
      </c>
    </row>
    <row r="163" spans="3:37" x14ac:dyDescent="0.3">
      <c r="C163">
        <v>158</v>
      </c>
      <c r="D163">
        <f>PRICE!B162-PRICE!B163</f>
        <v>-0.26853900000000408</v>
      </c>
      <c r="E163">
        <f>PRICE!C162-PRICE!C163</f>
        <v>-10.109985000000052</v>
      </c>
      <c r="F163">
        <f>PRICE!D162-PRICE!D163</f>
        <v>-0.57653799999999933</v>
      </c>
      <c r="G163">
        <f>PRICE!E162-PRICE!E163</f>
        <v>9.9990999999988617E-2</v>
      </c>
      <c r="H163">
        <f>PRICE!F162-PRICE!F163</f>
        <v>1.1447749999999814</v>
      </c>
      <c r="I163">
        <f>PRICE!G162-PRICE!G163</f>
        <v>-4.75</v>
      </c>
      <c r="J163">
        <f>PRICE!H162-PRICE!H163</f>
        <v>-3.0299989999999752</v>
      </c>
      <c r="K163">
        <f>PRICE!I162-PRICE!I163</f>
        <v>1.2844699999999989</v>
      </c>
      <c r="L163">
        <f>PRICE!J162-PRICE!J163</f>
        <v>0.50932299999999486</v>
      </c>
      <c r="M163">
        <f>PRICE!K162-PRICE!K163</f>
        <v>3.8999940000000208</v>
      </c>
      <c r="N163">
        <f>PRICE!L162-PRICE!L163</f>
        <v>0.28493500000000438</v>
      </c>
      <c r="O163">
        <f>PRICE!M162-PRICE!M163</f>
        <v>0.19478600000000057</v>
      </c>
      <c r="P163">
        <f>PRICE!N162-PRICE!N163</f>
        <v>4.7599989999999934</v>
      </c>
      <c r="Q163">
        <f>PRICE!O162-PRICE!O163</f>
        <v>0</v>
      </c>
      <c r="R163">
        <f>PRICE!P162-PRICE!P163</f>
        <v>0.13958300000000001</v>
      </c>
      <c r="S163">
        <f t="shared" si="16"/>
        <v>15672.014968831365</v>
      </c>
      <c r="T163">
        <f t="shared" si="17"/>
        <v>3.0222447764782746E-4</v>
      </c>
      <c r="U163">
        <f t="shared" si="18"/>
        <v>4.7364665376439925</v>
      </c>
      <c r="W163">
        <f t="shared" si="20"/>
        <v>-8.1159059003071173E-5</v>
      </c>
      <c r="X163">
        <f t="shared" si="20"/>
        <v>-3.0554849356523865E-3</v>
      </c>
      <c r="Y163">
        <f t="shared" si="20"/>
        <v>-1.7424389589412294E-4</v>
      </c>
      <c r="Z163">
        <f t="shared" si="19"/>
        <v>3.0219727744480475E-5</v>
      </c>
      <c r="AA163">
        <f t="shared" si="15"/>
        <v>3.4597902639928608E-4</v>
      </c>
      <c r="AB163">
        <f t="shared" si="15"/>
        <v>-1.4355662688271805E-3</v>
      </c>
      <c r="AC163">
        <f t="shared" si="15"/>
        <v>-9.1573986504843202E-4</v>
      </c>
      <c r="AD163">
        <f t="shared" si="15"/>
        <v>3.8819827480430461E-4</v>
      </c>
      <c r="AE163">
        <f t="shared" si="21"/>
        <v>1.5392987762902286E-4</v>
      </c>
      <c r="AF163">
        <f t="shared" si="21"/>
        <v>1.1786736494796674E-3</v>
      </c>
      <c r="AG163">
        <f t="shared" si="21"/>
        <v>8.6114331538585033E-5</v>
      </c>
      <c r="AH163">
        <f t="shared" si="21"/>
        <v>5.886909710310989E-5</v>
      </c>
      <c r="AI163">
        <f t="shared" si="22"/>
        <v>1.4385882113791791E-3</v>
      </c>
      <c r="AJ163">
        <f t="shared" si="22"/>
        <v>0</v>
      </c>
      <c r="AK163">
        <f t="shared" si="22"/>
        <v>4.2185399263516702E-5</v>
      </c>
    </row>
    <row r="164" spans="3:37" x14ac:dyDescent="0.3">
      <c r="C164">
        <v>159</v>
      </c>
      <c r="D164">
        <f>PRICE!B163-PRICE!B164</f>
        <v>3.4613499999999817</v>
      </c>
      <c r="E164">
        <f>PRICE!C163-PRICE!C164</f>
        <v>22.15002400000003</v>
      </c>
      <c r="F164">
        <f>PRICE!D163-PRICE!D164</f>
        <v>1.2823019999999872</v>
      </c>
      <c r="G164">
        <f>PRICE!E163-PRICE!E164</f>
        <v>3.8100120000000004</v>
      </c>
      <c r="H164">
        <f>PRICE!F163-PRICE!F164</f>
        <v>4.2139740000000074</v>
      </c>
      <c r="I164">
        <f>PRICE!G163-PRICE!G164</f>
        <v>21.829956000000038</v>
      </c>
      <c r="J164">
        <f>PRICE!H163-PRICE!H164</f>
        <v>5.0100099999999657</v>
      </c>
      <c r="K164">
        <f>PRICE!I163-PRICE!I164</f>
        <v>3.1041259999999795</v>
      </c>
      <c r="L164">
        <f>PRICE!J163-PRICE!J164</f>
        <v>5.772278</v>
      </c>
      <c r="M164">
        <f>PRICE!K163-PRICE!K164</f>
        <v>6.1200109999999768</v>
      </c>
      <c r="N164">
        <f>PRICE!L163-PRICE!L164</f>
        <v>2.0043489999999906</v>
      </c>
      <c r="O164">
        <f>PRICE!M163-PRICE!M164</f>
        <v>0.2921750000000003</v>
      </c>
      <c r="P164">
        <f>PRICE!N163-PRICE!N164</f>
        <v>1.4700010000000034</v>
      </c>
      <c r="Q164">
        <f>PRICE!O163-PRICE!O164</f>
        <v>0.67000000000000171</v>
      </c>
      <c r="R164">
        <f>PRICE!P163-PRICE!P164</f>
        <v>0.16949499999999951</v>
      </c>
      <c r="S164">
        <f t="shared" si="16"/>
        <v>18483.504776318074</v>
      </c>
      <c r="T164">
        <f t="shared" si="17"/>
        <v>2.871132537654361E-4</v>
      </c>
      <c r="U164">
        <f t="shared" si="18"/>
        <v>5.3068591973176611</v>
      </c>
      <c r="W164">
        <f t="shared" si="20"/>
        <v>9.93799460920987E-4</v>
      </c>
      <c r="X164">
        <f t="shared" si="20"/>
        <v>6.3595654616225086E-3</v>
      </c>
      <c r="Y164">
        <f t="shared" si="20"/>
        <v>3.6816589952992255E-4</v>
      </c>
      <c r="Z164">
        <f t="shared" si="19"/>
        <v>1.0939049422053568E-3</v>
      </c>
      <c r="AA164">
        <f t="shared" si="15"/>
        <v>1.2098877864229519E-3</v>
      </c>
      <c r="AB164">
        <f t="shared" si="15"/>
        <v>6.2676696967163157E-3</v>
      </c>
      <c r="AC164">
        <f t="shared" si="15"/>
        <v>1.4384402724973626E-3</v>
      </c>
      <c r="AD164">
        <f t="shared" si="15"/>
        <v>8.9123571595788227E-4</v>
      </c>
      <c r="AE164">
        <f t="shared" si="21"/>
        <v>1.6572975182186441E-3</v>
      </c>
      <c r="AF164">
        <f t="shared" si="21"/>
        <v>1.7571362712902538E-3</v>
      </c>
      <c r="AG164">
        <f t="shared" si="21"/>
        <v>5.7547516307149542E-4</v>
      </c>
      <c r="AH164">
        <f t="shared" si="21"/>
        <v>8.3887314918916375E-5</v>
      </c>
      <c r="AI164">
        <f t="shared" si="22"/>
        <v>4.220567701484458E-4</v>
      </c>
      <c r="AJ164">
        <f t="shared" si="22"/>
        <v>1.9236588002284269E-4</v>
      </c>
      <c r="AK164">
        <f t="shared" si="22"/>
        <v>4.8664260946972452E-5</v>
      </c>
    </row>
    <row r="165" spans="3:37" x14ac:dyDescent="0.3">
      <c r="C165">
        <v>160</v>
      </c>
      <c r="D165">
        <f>PRICE!B164-PRICE!B165</f>
        <v>1.3626700000000085</v>
      </c>
      <c r="E165">
        <f>PRICE!C164-PRICE!C165</f>
        <v>2.4200439999999617</v>
      </c>
      <c r="F165">
        <f>PRICE!D164-PRICE!D165</f>
        <v>2.0477300000000014</v>
      </c>
      <c r="G165">
        <f>PRICE!E164-PRICE!E165</f>
        <v>0.45999199999999973</v>
      </c>
      <c r="H165">
        <f>PRICE!F164-PRICE!F165</f>
        <v>3.6020970000000148</v>
      </c>
      <c r="I165">
        <f>PRICE!G164-PRICE!G165</f>
        <v>3.1800539999999273</v>
      </c>
      <c r="J165">
        <f>PRICE!H164-PRICE!H165</f>
        <v>0.73999000000003434</v>
      </c>
      <c r="K165">
        <f>PRICE!I164-PRICE!I165</f>
        <v>-5.8871609999999919</v>
      </c>
      <c r="L165">
        <f>PRICE!J164-PRICE!J165</f>
        <v>-0.41943399999999542</v>
      </c>
      <c r="M165">
        <f>PRICE!K164-PRICE!K165</f>
        <v>1.5099940000000061</v>
      </c>
      <c r="N165">
        <f>PRICE!L164-PRICE!L165</f>
        <v>2.1615670000000051</v>
      </c>
      <c r="O165">
        <f>PRICE!M164-PRICE!M165</f>
        <v>5.8437000000001404E-2</v>
      </c>
      <c r="P165">
        <f>PRICE!N164-PRICE!N165</f>
        <v>-0.29999899999999968</v>
      </c>
      <c r="Q165">
        <f>PRICE!O164-PRICE!O165</f>
        <v>0.57999999999999829</v>
      </c>
      <c r="R165">
        <f>PRICE!P164-PRICE!P165</f>
        <v>9.9700000000000344E-3</v>
      </c>
      <c r="S165">
        <f t="shared" si="16"/>
        <v>6296.3259755909266</v>
      </c>
      <c r="T165">
        <f t="shared" si="17"/>
        <v>2.7275759107716431E-4</v>
      </c>
      <c r="U165">
        <f t="shared" si="18"/>
        <v>1.7173707057387575</v>
      </c>
      <c r="W165">
        <f t="shared" si="20"/>
        <v>3.7167858663312181E-4</v>
      </c>
      <c r="X165">
        <f t="shared" si="20"/>
        <v>6.6008537174073458E-4</v>
      </c>
      <c r="Y165">
        <f t="shared" si="20"/>
        <v>5.5853390197644205E-4</v>
      </c>
      <c r="Z165">
        <f t="shared" si="19"/>
        <v>1.2546630983476689E-4</v>
      </c>
      <c r="AA165">
        <f t="shared" si="15"/>
        <v>9.8249930054628443E-4</v>
      </c>
      <c r="AB165">
        <f t="shared" si="15"/>
        <v>8.673838685352808E-4</v>
      </c>
      <c r="AC165">
        <f t="shared" si="15"/>
        <v>2.0183788982120019E-4</v>
      </c>
      <c r="AD165">
        <f t="shared" si="15"/>
        <v>-1.6057678526434276E-3</v>
      </c>
      <c r="AE165">
        <f t="shared" si="21"/>
        <v>-1.1440380745585809E-4</v>
      </c>
      <c r="AF165">
        <f t="shared" si="21"/>
        <v>4.1186232598097332E-4</v>
      </c>
      <c r="AG165">
        <f t="shared" si="21"/>
        <v>5.8958380787189424E-4</v>
      </c>
      <c r="AH165">
        <f t="shared" si="21"/>
        <v>1.5939135349776635E-5</v>
      </c>
      <c r="AI165">
        <f t="shared" si="22"/>
        <v>-8.1827004565558124E-5</v>
      </c>
      <c r="AJ165">
        <f t="shared" si="22"/>
        <v>1.5819940282475484E-4</v>
      </c>
      <c r="AK165">
        <f t="shared" si="22"/>
        <v>2.7193931830393376E-6</v>
      </c>
    </row>
    <row r="166" spans="3:37" x14ac:dyDescent="0.3">
      <c r="C166">
        <v>161</v>
      </c>
      <c r="D166">
        <f>PRICE!B165-PRICE!B166</f>
        <v>-2.3175200000000018</v>
      </c>
      <c r="E166">
        <f>PRICE!C165-PRICE!C166</f>
        <v>-7.0400389999999788</v>
      </c>
      <c r="F166">
        <f>PRICE!D165-PRICE!D166</f>
        <v>-0.11927800000000843</v>
      </c>
      <c r="G166">
        <f>PRICE!E165-PRICE!E166</f>
        <v>0.94000199999999268</v>
      </c>
      <c r="H166">
        <f>PRICE!F165-PRICE!F166</f>
        <v>-2.9211730000000102</v>
      </c>
      <c r="I166">
        <f>PRICE!G165-PRICE!G166</f>
        <v>-1.0500489999999445</v>
      </c>
      <c r="J166">
        <f>PRICE!H165-PRICE!H166</f>
        <v>-3.9500120000000152</v>
      </c>
      <c r="K166">
        <f>PRICE!I165-PRICE!I166</f>
        <v>7.4051809999999989</v>
      </c>
      <c r="L166">
        <f>PRICE!J165-PRICE!J166</f>
        <v>-3.6415099999999825</v>
      </c>
      <c r="M166">
        <f>PRICE!K165-PRICE!K166</f>
        <v>-0.91999799999999254</v>
      </c>
      <c r="N166">
        <f>PRICE!L165-PRICE!L166</f>
        <v>-0.2259820000000019</v>
      </c>
      <c r="O166">
        <f>PRICE!M165-PRICE!M166</f>
        <v>-0.10713400000000206</v>
      </c>
      <c r="P166">
        <f>PRICE!N165-PRICE!N166</f>
        <v>-0.81000199999999722</v>
      </c>
      <c r="Q166">
        <f>PRICE!O165-PRICE!O166</f>
        <v>-7.9999999999998295E-2</v>
      </c>
      <c r="R166">
        <f>PRICE!P165-PRICE!P166</f>
        <v>-0.11964299999999906</v>
      </c>
      <c r="S166">
        <f t="shared" si="16"/>
        <v>-6647.2093193155097</v>
      </c>
      <c r="T166">
        <f t="shared" si="17"/>
        <v>2.5911971152330608E-4</v>
      </c>
      <c r="U166">
        <f t="shared" si="18"/>
        <v>-1.7224229612560666</v>
      </c>
      <c r="W166">
        <f t="shared" si="20"/>
        <v>-6.005151138494928E-4</v>
      </c>
      <c r="X166">
        <f t="shared" si="20"/>
        <v>-1.8242128747928187E-3</v>
      </c>
      <c r="Y166">
        <f t="shared" si="20"/>
        <v>-3.0907280951079086E-5</v>
      </c>
      <c r="Z166">
        <f t="shared" si="19"/>
        <v>2.4357304707132887E-4</v>
      </c>
      <c r="AA166">
        <f t="shared" si="15"/>
        <v>-7.5693350506967326E-4</v>
      </c>
      <c r="AB166">
        <f t="shared" si="15"/>
        <v>-2.7208839396532166E-4</v>
      </c>
      <c r="AC166">
        <f t="shared" si="15"/>
        <v>-1.0235259699536011E-3</v>
      </c>
      <c r="AD166">
        <f t="shared" si="15"/>
        <v>1.918828364497867E-3</v>
      </c>
      <c r="AE166">
        <f t="shared" si="21"/>
        <v>-9.4358702070922976E-4</v>
      </c>
      <c r="AF166">
        <f t="shared" si="21"/>
        <v>-2.3838961636201661E-4</v>
      </c>
      <c r="AG166">
        <f t="shared" si="21"/>
        <v>-5.8556390649460249E-5</v>
      </c>
      <c r="AH166">
        <f t="shared" si="21"/>
        <v>-2.7760531174338406E-5</v>
      </c>
      <c r="AI166">
        <f t="shared" si="22"/>
        <v>-2.0988748457330026E-4</v>
      </c>
      <c r="AJ166">
        <f t="shared" si="22"/>
        <v>-2.0729576921864046E-5</v>
      </c>
      <c r="AK166">
        <f t="shared" si="22"/>
        <v>-3.1001859645782662E-5</v>
      </c>
    </row>
    <row r="167" spans="3:37" x14ac:dyDescent="0.3">
      <c r="C167">
        <v>162</v>
      </c>
      <c r="D167">
        <f>PRICE!B166-PRICE!B167</f>
        <v>3.8293769999999938</v>
      </c>
      <c r="E167">
        <f>PRICE!C166-PRICE!C167</f>
        <v>19.25</v>
      </c>
      <c r="F167">
        <f>PRICE!D166-PRICE!D167</f>
        <v>2.9224850000000231</v>
      </c>
      <c r="G167">
        <f>PRICE!E166-PRICE!E167</f>
        <v>2.6100010000000111</v>
      </c>
      <c r="H167">
        <f>PRICE!F166-PRICE!F167</f>
        <v>0.51318299999999795</v>
      </c>
      <c r="I167">
        <f>PRICE!G166-PRICE!G167</f>
        <v>17.59997599999997</v>
      </c>
      <c r="J167">
        <f>PRICE!H166-PRICE!H167</f>
        <v>3.5400089999999977</v>
      </c>
      <c r="K167">
        <f>PRICE!I166-PRICE!I167</f>
        <v>1.6542210000000068</v>
      </c>
      <c r="L167">
        <f>PRICE!J166-PRICE!J167</f>
        <v>3.0029909999999802</v>
      </c>
      <c r="M167">
        <f>PRICE!K166-PRICE!K167</f>
        <v>3.6000060000000076</v>
      </c>
      <c r="N167">
        <f>PRICE!L166-PRICE!L167</f>
        <v>3.0261840000000007</v>
      </c>
      <c r="O167">
        <f>PRICE!M166-PRICE!M167</f>
        <v>2.9220999999999719E-2</v>
      </c>
      <c r="P167">
        <f>PRICE!N166-PRICE!N167</f>
        <v>0.59999899999999684</v>
      </c>
      <c r="Q167">
        <f>PRICE!O166-PRICE!O167</f>
        <v>0.73999999999999844</v>
      </c>
      <c r="R167">
        <f>PRICE!P166-PRICE!P167</f>
        <v>7.9762999999998918E-2</v>
      </c>
      <c r="S167">
        <f t="shared" si="16"/>
        <v>13153.919503029882</v>
      </c>
      <c r="T167">
        <f t="shared" si="17"/>
        <v>2.4616372594714081E-4</v>
      </c>
      <c r="U167">
        <f t="shared" si="18"/>
        <v>3.2380178356745986</v>
      </c>
      <c r="W167">
        <f t="shared" si="20"/>
        <v>9.4265371037628276E-4</v>
      </c>
      <c r="X167">
        <f t="shared" si="20"/>
        <v>4.738651724482461E-3</v>
      </c>
      <c r="Y167">
        <f t="shared" si="20"/>
        <v>7.1940979662463546E-4</v>
      </c>
      <c r="Z167">
        <f t="shared" si="19"/>
        <v>6.4248757088576625E-4</v>
      </c>
      <c r="AA167">
        <f t="shared" si="15"/>
        <v>1.2632703937273107E-4</v>
      </c>
      <c r="AB167">
        <f t="shared" si="15"/>
        <v>4.3324756687402478E-3</v>
      </c>
      <c r="AC167">
        <f t="shared" si="15"/>
        <v>8.714218053264115E-4</v>
      </c>
      <c r="AD167">
        <f t="shared" si="15"/>
        <v>4.0720920490000691E-4</v>
      </c>
      <c r="AE167">
        <f t="shared" si="21"/>
        <v>7.3922745354572546E-4</v>
      </c>
      <c r="AF167">
        <f t="shared" si="21"/>
        <v>8.8619089039206447E-4</v>
      </c>
      <c r="AG167">
        <f t="shared" si="21"/>
        <v>7.4493672884162255E-4</v>
      </c>
      <c r="AH167">
        <f t="shared" si="21"/>
        <v>7.1931502359013329E-6</v>
      </c>
      <c r="AI167">
        <f t="shared" si="22"/>
        <v>1.4769798940455776E-4</v>
      </c>
      <c r="AJ167">
        <f t="shared" si="22"/>
        <v>1.8216115720088381E-4</v>
      </c>
      <c r="AK167">
        <f t="shared" si="22"/>
        <v>1.9634757272721525E-5</v>
      </c>
    </row>
    <row r="168" spans="3:37" x14ac:dyDescent="0.3">
      <c r="C168">
        <v>163</v>
      </c>
      <c r="D168">
        <f>PRICE!B167-PRICE!B168</f>
        <v>-9.7674260000000004</v>
      </c>
      <c r="E168">
        <f>PRICE!C167-PRICE!C168</f>
        <v>-55.040038999999979</v>
      </c>
      <c r="F168">
        <f>PRICE!D167-PRICE!D168</f>
        <v>-4.3837280000000192</v>
      </c>
      <c r="G168">
        <f>PRICE!E167-PRICE!E168</f>
        <v>-4.2899930000000097</v>
      </c>
      <c r="H168">
        <f>PRICE!F167-PRICE!F168</f>
        <v>-6.0495600000000138</v>
      </c>
      <c r="I168">
        <f>PRICE!G167-PRICE!G168</f>
        <v>-38.239990000000034</v>
      </c>
      <c r="J168">
        <f>PRICE!H167-PRICE!H168</f>
        <v>-5.4899910000000318</v>
      </c>
      <c r="K168">
        <f>PRICE!I167-PRICE!I168</f>
        <v>0.11677599999998733</v>
      </c>
      <c r="L168">
        <f>PRICE!J167-PRICE!J168</f>
        <v>-9.0189819999999941</v>
      </c>
      <c r="M168">
        <f>PRICE!K167-PRICE!K168</f>
        <v>-10.75</v>
      </c>
      <c r="N168">
        <f>PRICE!L167-PRICE!L168</f>
        <v>-3.8711629999999957</v>
      </c>
      <c r="O168">
        <f>PRICE!M167-PRICE!M168</f>
        <v>-1.090795</v>
      </c>
      <c r="P168">
        <f>PRICE!N167-PRICE!N168</f>
        <v>-3.2299999999999969</v>
      </c>
      <c r="Q168">
        <f>PRICE!O167-PRICE!O168</f>
        <v>-2.3599989999999984</v>
      </c>
      <c r="R168">
        <f>PRICE!P167-PRICE!P168</f>
        <v>-0.21934499999999968</v>
      </c>
      <c r="S168">
        <f t="shared" si="16"/>
        <v>-41648.784805593648</v>
      </c>
      <c r="T168">
        <f t="shared" si="17"/>
        <v>2.338555396497837E-4</v>
      </c>
      <c r="U168">
        <f t="shared" si="18"/>
        <v>-9.7397990464698143</v>
      </c>
      <c r="W168">
        <f t="shared" si="20"/>
        <v>-2.2841666782193282E-3</v>
      </c>
      <c r="X168">
        <f t="shared" si="20"/>
        <v>-1.2871418022690135E-2</v>
      </c>
      <c r="Y168">
        <f t="shared" si="20"/>
        <v>-1.0251590771178714E-3</v>
      </c>
      <c r="Z168">
        <f t="shared" si="19"/>
        <v>-1.0032386281087968E-3</v>
      </c>
      <c r="AA168">
        <f t="shared" si="15"/>
        <v>-1.4147231184437486E-3</v>
      </c>
      <c r="AB168">
        <f t="shared" si="15"/>
        <v>-8.9426334976523397E-3</v>
      </c>
      <c r="AC168">
        <f t="shared" si="15"/>
        <v>-1.2838648079774632E-3</v>
      </c>
      <c r="AD168">
        <f t="shared" si="15"/>
        <v>2.7308714498140178E-5</v>
      </c>
      <c r="AE168">
        <f t="shared" si="21"/>
        <v>-2.1091389027016842E-3</v>
      </c>
      <c r="AF168">
        <f t="shared" si="21"/>
        <v>-2.5139470512351748E-3</v>
      </c>
      <c r="AG168">
        <f t="shared" si="21"/>
        <v>-9.0529291243727464E-4</v>
      </c>
      <c r="AH168">
        <f t="shared" si="21"/>
        <v>-2.5508845337228578E-4</v>
      </c>
      <c r="AI168">
        <f t="shared" si="22"/>
        <v>-7.5535339306880066E-4</v>
      </c>
      <c r="AJ168">
        <f t="shared" si="22"/>
        <v>-5.5189883971794947E-4</v>
      </c>
      <c r="AK168">
        <f t="shared" si="22"/>
        <v>-5.1295043344481727E-5</v>
      </c>
    </row>
    <row r="169" spans="3:37" x14ac:dyDescent="0.3">
      <c r="C169">
        <v>164</v>
      </c>
      <c r="D169">
        <f>PRICE!B168-PRICE!B169</f>
        <v>-0.17903099999998062</v>
      </c>
      <c r="E169">
        <f>PRICE!C168-PRICE!C169</f>
        <v>-18.880004999999983</v>
      </c>
      <c r="F169">
        <f>PRICE!D168-PRICE!D169</f>
        <v>0.31810000000001537</v>
      </c>
      <c r="G169">
        <f>PRICE!E168-PRICE!E169</f>
        <v>-1.5100099999999941</v>
      </c>
      <c r="H169">
        <f>PRICE!F168-PRICE!F169</f>
        <v>-7.8948999999994385E-2</v>
      </c>
      <c r="I169">
        <f>PRICE!G168-PRICE!G169</f>
        <v>-1.7199709999999868</v>
      </c>
      <c r="J169">
        <f>PRICE!H168-PRICE!H169</f>
        <v>-0.88000499999998283</v>
      </c>
      <c r="K169">
        <f>PRICE!I168-PRICE!I169</f>
        <v>-5.0697639999999922</v>
      </c>
      <c r="L169">
        <f>PRICE!J168-PRICE!J169</f>
        <v>0.24940499999999588</v>
      </c>
      <c r="M169">
        <f>PRICE!K168-PRICE!K169</f>
        <v>1.319991999999985</v>
      </c>
      <c r="N169">
        <f>PRICE!L168-PRICE!L169</f>
        <v>-0.69759299999999769</v>
      </c>
      <c r="O169">
        <f>PRICE!M168-PRICE!M169</f>
        <v>-2.9215000000000657E-2</v>
      </c>
      <c r="P169">
        <f>PRICE!N168-PRICE!N169</f>
        <v>6.0000999999999749E-2</v>
      </c>
      <c r="Q169">
        <f>PRICE!O168-PRICE!O169</f>
        <v>0.19999899999999826</v>
      </c>
      <c r="R169">
        <f>PRICE!P168-PRICE!P169</f>
        <v>2.9909999999999215E-2</v>
      </c>
      <c r="S169">
        <f t="shared" si="16"/>
        <v>-973.67690623524823</v>
      </c>
      <c r="T169">
        <f t="shared" si="17"/>
        <v>2.2216276266729456E-4</v>
      </c>
      <c r="U169">
        <f t="shared" si="18"/>
        <v>-0.21631475143456708</v>
      </c>
      <c r="W169">
        <f t="shared" si="20"/>
        <v>-3.9774021563084105E-5</v>
      </c>
      <c r="X169">
        <f t="shared" si="20"/>
        <v>-4.1944340699723304E-3</v>
      </c>
      <c r="Y169">
        <f t="shared" si="20"/>
        <v>7.0669974804469807E-5</v>
      </c>
      <c r="Z169">
        <f t="shared" si="19"/>
        <v>-3.3546799325524015E-4</v>
      </c>
      <c r="AA169">
        <f t="shared" si="15"/>
        <v>-1.753952794981899E-5</v>
      </c>
      <c r="AB169">
        <f t="shared" si="15"/>
        <v>-3.8211350906762638E-4</v>
      </c>
      <c r="AC169">
        <f t="shared" si="15"/>
        <v>-1.9550434196102874E-4</v>
      </c>
      <c r="AD169">
        <f t="shared" si="15"/>
        <v>-1.1263127763111922E-3</v>
      </c>
      <c r="AE169">
        <f t="shared" si="21"/>
        <v>5.5408503823035682E-5</v>
      </c>
      <c r="AF169">
        <f t="shared" si="21"/>
        <v>2.9325306941872413E-4</v>
      </c>
      <c r="AG169">
        <f t="shared" si="21"/>
        <v>-1.549791880973655E-4</v>
      </c>
      <c r="AH169">
        <f t="shared" si="21"/>
        <v>-6.4904851113251563E-6</v>
      </c>
      <c r="AI169">
        <f t="shared" si="22"/>
        <v>1.3329987922800285E-5</v>
      </c>
      <c r="AJ169">
        <f t="shared" si="22"/>
        <v>4.4432330370695858E-5</v>
      </c>
      <c r="AK169">
        <f t="shared" si="22"/>
        <v>6.6448882313786058E-6</v>
      </c>
    </row>
    <row r="170" spans="3:37" x14ac:dyDescent="0.3">
      <c r="C170">
        <v>165</v>
      </c>
      <c r="D170">
        <f>PRICE!B169-PRICE!B170</f>
        <v>2.2677909999999883</v>
      </c>
      <c r="E170">
        <f>PRICE!C169-PRICE!C170</f>
        <v>22.160033999999996</v>
      </c>
      <c r="F170">
        <f>PRICE!D169-PRICE!D170</f>
        <v>0.62623600000000579</v>
      </c>
      <c r="G170">
        <f>PRICE!E169-PRICE!E170</f>
        <v>-0.25999500000000353</v>
      </c>
      <c r="H170">
        <f>PRICE!F169-PRICE!F170</f>
        <v>2.3092950000000201</v>
      </c>
      <c r="I170">
        <f>PRICE!G169-PRICE!G170</f>
        <v>8.5600589999999102</v>
      </c>
      <c r="J170">
        <f>PRICE!H169-PRICE!H170</f>
        <v>-1.1799919999999702</v>
      </c>
      <c r="K170">
        <f>PRICE!I169-PRICE!I170</f>
        <v>4.1186370000000068</v>
      </c>
      <c r="L170">
        <f>PRICE!J169-PRICE!J170</f>
        <v>3.352218999999991</v>
      </c>
      <c r="M170">
        <f>PRICE!K169-PRICE!K170</f>
        <v>-5.0299990000000037</v>
      </c>
      <c r="N170">
        <f>PRICE!L169-PRICE!L170</f>
        <v>0.87444999999999595</v>
      </c>
      <c r="O170">
        <f>PRICE!M169-PRICE!M170</f>
        <v>4.8692000000002622E-2</v>
      </c>
      <c r="P170">
        <f>PRICE!N169-PRICE!N170</f>
        <v>0.50999899999999343</v>
      </c>
      <c r="Q170">
        <f>PRICE!O169-PRICE!O170</f>
        <v>0.98000199999999893</v>
      </c>
      <c r="R170">
        <f>PRICE!P169-PRICE!P170</f>
        <v>-0.21934599999999982</v>
      </c>
      <c r="S170">
        <f t="shared" si="16"/>
        <v>6491.4636259875224</v>
      </c>
      <c r="T170">
        <f t="shared" si="17"/>
        <v>2.1105462453392982E-4</v>
      </c>
      <c r="U170">
        <f t="shared" si="18"/>
        <v>1.3700534182584592</v>
      </c>
      <c r="W170">
        <f t="shared" si="20"/>
        <v>4.7862777802642277E-4</v>
      </c>
      <c r="X170">
        <f t="shared" si="20"/>
        <v>4.6769776555291185E-3</v>
      </c>
      <c r="Y170">
        <f t="shared" si="20"/>
        <v>1.3217000384963131E-4</v>
      </c>
      <c r="Z170">
        <f t="shared" si="19"/>
        <v>-5.4873147105699829E-5</v>
      </c>
      <c r="AA170">
        <f t="shared" si="15"/>
        <v>4.873873891630857E-4</v>
      </c>
      <c r="AB170">
        <f t="shared" si="15"/>
        <v>1.8066400382332679E-3</v>
      </c>
      <c r="AC170">
        <f t="shared" si="15"/>
        <v>-2.4904276851303461E-4</v>
      </c>
      <c r="AD170">
        <f t="shared" si="15"/>
        <v>8.6925738562655252E-4</v>
      </c>
      <c r="AE170">
        <f t="shared" si="21"/>
        <v>7.0750132240050378E-4</v>
      </c>
      <c r="AF170">
        <f t="shared" si="21"/>
        <v>-1.0616045503510432E-3</v>
      </c>
      <c r="AG170">
        <f t="shared" si="21"/>
        <v>1.8455671642369408E-4</v>
      </c>
      <c r="AH170">
        <f t="shared" si="21"/>
        <v>1.0276671777806664E-5</v>
      </c>
      <c r="AI170">
        <f t="shared" si="22"/>
        <v>1.0763764745767829E-4</v>
      </c>
      <c r="AJ170">
        <f t="shared" si="22"/>
        <v>2.0683395415250006E-4</v>
      </c>
      <c r="AK170">
        <f t="shared" si="22"/>
        <v>-4.6293987673019331E-5</v>
      </c>
    </row>
    <row r="171" spans="3:37" x14ac:dyDescent="0.3">
      <c r="C171">
        <v>166</v>
      </c>
      <c r="D171">
        <f>PRICE!B170-PRICE!B171</f>
        <v>9.9490000000059808E-3</v>
      </c>
      <c r="E171">
        <f>PRICE!C170-PRICE!C171</f>
        <v>-14.739990000000034</v>
      </c>
      <c r="F171">
        <f>PRICE!D170-PRICE!D171</f>
        <v>-0.15904199999999946</v>
      </c>
      <c r="G171">
        <f>PRICE!E170-PRICE!E171</f>
        <v>-2.3599999999999852</v>
      </c>
      <c r="H171">
        <f>PRICE!F170-PRICE!F171</f>
        <v>-2.437591000000026</v>
      </c>
      <c r="I171">
        <f>PRICE!G170-PRICE!G171</f>
        <v>-15.760009999999966</v>
      </c>
      <c r="J171">
        <f>PRICE!H170-PRICE!H171</f>
        <v>-10.390015000000005</v>
      </c>
      <c r="K171">
        <f>PRICE!I170-PRICE!I171</f>
        <v>-12.733810000000005</v>
      </c>
      <c r="L171">
        <f>PRICE!J170-PRICE!J171</f>
        <v>-2.9032599999999888</v>
      </c>
      <c r="M171">
        <f>PRICE!K170-PRICE!K171</f>
        <v>-0.97000099999999634</v>
      </c>
      <c r="N171">
        <f>PRICE!L170-PRICE!L171</f>
        <v>-1.719420999999997</v>
      </c>
      <c r="O171">
        <f>PRICE!M170-PRICE!M171</f>
        <v>-0.29217300000000179</v>
      </c>
      <c r="P171">
        <f>PRICE!N170-PRICE!N171</f>
        <v>-0.57999799999999624</v>
      </c>
      <c r="Q171">
        <f>PRICE!O170-PRICE!O171</f>
        <v>-0.76000099999999904</v>
      </c>
      <c r="R171">
        <f>PRICE!P170-PRICE!P171</f>
        <v>-0.2891370000000002</v>
      </c>
      <c r="S171">
        <f t="shared" si="16"/>
        <v>-12844.128682713388</v>
      </c>
      <c r="T171">
        <f t="shared" si="17"/>
        <v>2.0050189330723332E-4</v>
      </c>
      <c r="U171">
        <f t="shared" si="18"/>
        <v>-2.575272118765775</v>
      </c>
      <c r="W171">
        <f t="shared" si="20"/>
        <v>1.9947933365148634E-6</v>
      </c>
      <c r="X171">
        <f t="shared" si="20"/>
        <v>-2.9553959023296927E-3</v>
      </c>
      <c r="Y171">
        <f t="shared" si="20"/>
        <v>-3.1888222115368894E-5</v>
      </c>
      <c r="Z171">
        <f t="shared" si="19"/>
        <v>-4.7318446820506768E-4</v>
      </c>
      <c r="AA171">
        <f t="shared" si="15"/>
        <v>-4.8874161060867734E-4</v>
      </c>
      <c r="AB171">
        <f t="shared" si="15"/>
        <v>-3.1599118435409234E-3</v>
      </c>
      <c r="AC171">
        <f t="shared" si="15"/>
        <v>-2.0832176789905548E-3</v>
      </c>
      <c r="AD171">
        <f t="shared" si="15"/>
        <v>-2.5531530140145819E-3</v>
      </c>
      <c r="AE171">
        <f t="shared" si="21"/>
        <v>-5.82109126763156E-4</v>
      </c>
      <c r="AF171">
        <f t="shared" si="21"/>
        <v>-1.9448703700990889E-4</v>
      </c>
      <c r="AG171">
        <f t="shared" si="21"/>
        <v>-3.4474716589221583E-4</v>
      </c>
      <c r="AH171">
        <f t="shared" si="21"/>
        <v>-5.8581239673254639E-5</v>
      </c>
      <c r="AI171">
        <f t="shared" si="22"/>
        <v>-1.1629069711440796E-4</v>
      </c>
      <c r="AJ171">
        <f t="shared" si="22"/>
        <v>-1.5238163941539044E-4</v>
      </c>
      <c r="AK171">
        <f t="shared" si="22"/>
        <v>-5.7972515925173562E-5</v>
      </c>
    </row>
    <row r="172" spans="3:37" x14ac:dyDescent="0.3">
      <c r="C172">
        <v>167</v>
      </c>
      <c r="D172">
        <f>PRICE!B171-PRICE!B172</f>
        <v>3.8293920000000128</v>
      </c>
      <c r="E172">
        <f>PRICE!C171-PRICE!C172</f>
        <v>23.550048999999944</v>
      </c>
      <c r="F172">
        <f>PRICE!D171-PRICE!D172</f>
        <v>8.9461999999997488E-2</v>
      </c>
      <c r="G172">
        <f>PRICE!E171-PRICE!E172</f>
        <v>2.4700009999999963</v>
      </c>
      <c r="H172">
        <f>PRICE!F171-PRICE!F172</f>
        <v>2.2796930000000089</v>
      </c>
      <c r="I172">
        <f>PRICE!G171-PRICE!G172</f>
        <v>20.849975000000086</v>
      </c>
      <c r="J172">
        <f>PRICE!H171-PRICE!H172</f>
        <v>6.580016999999998</v>
      </c>
      <c r="K172">
        <f>PRICE!I171-PRICE!I172</f>
        <v>3.6534420000000125</v>
      </c>
      <c r="L172">
        <f>PRICE!J171-PRICE!J172</f>
        <v>11.193939999999998</v>
      </c>
      <c r="M172">
        <f>PRICE!K171-PRICE!K172</f>
        <v>6.8900000000000148</v>
      </c>
      <c r="N172">
        <f>PRICE!L171-PRICE!L172</f>
        <v>1.4639659999999992</v>
      </c>
      <c r="O172">
        <f>PRICE!M171-PRICE!M172</f>
        <v>0.12660800000000094</v>
      </c>
      <c r="P172">
        <f>PRICE!N171-PRICE!N172</f>
        <v>0.61999899999999997</v>
      </c>
      <c r="Q172">
        <f>PRICE!O171-PRICE!O172</f>
        <v>0.30000000000000071</v>
      </c>
      <c r="R172">
        <f>PRICE!P171-PRICE!P172</f>
        <v>-0.11964199999999892</v>
      </c>
      <c r="S172">
        <f t="shared" si="16"/>
        <v>11859.075787117868</v>
      </c>
      <c r="T172">
        <f t="shared" si="17"/>
        <v>1.9047679864187168E-4</v>
      </c>
      <c r="U172">
        <f t="shared" si="18"/>
        <v>2.2588787907815462</v>
      </c>
      <c r="W172">
        <f t="shared" si="20"/>
        <v>7.2941032890479673E-4</v>
      </c>
      <c r="X172">
        <f t="shared" si="20"/>
        <v>4.4857379413792012E-3</v>
      </c>
      <c r="Y172">
        <f t="shared" si="20"/>
        <v>1.7040435360098645E-5</v>
      </c>
      <c r="Z172">
        <f t="shared" si="19"/>
        <v>4.7047788312222098E-4</v>
      </c>
      <c r="AA172">
        <f t="shared" si="15"/>
        <v>4.3422862452628609E-4</v>
      </c>
      <c r="AB172">
        <f t="shared" si="15"/>
        <v>3.9714364897630748E-3</v>
      </c>
      <c r="AC172">
        <f t="shared" si="15"/>
        <v>1.2533405731690922E-3</v>
      </c>
      <c r="AD172">
        <f t="shared" si="15"/>
        <v>6.9589593618375929E-4</v>
      </c>
      <c r="AE172">
        <f t="shared" si="21"/>
        <v>2.1321858553891926E-3</v>
      </c>
      <c r="AF172">
        <f t="shared" si="21"/>
        <v>1.3123851426424986E-3</v>
      </c>
      <c r="AG172">
        <f t="shared" si="21"/>
        <v>2.7885155700054615E-4</v>
      </c>
      <c r="AH172">
        <f t="shared" si="21"/>
        <v>2.411588652245027E-5</v>
      </c>
      <c r="AI172">
        <f t="shared" si="22"/>
        <v>1.1809542468116179E-4</v>
      </c>
      <c r="AJ172">
        <f t="shared" si="22"/>
        <v>5.7143039592561643E-5</v>
      </c>
      <c r="AK172">
        <f t="shared" si="22"/>
        <v>-2.2789025143110604E-5</v>
      </c>
    </row>
    <row r="173" spans="3:37" x14ac:dyDescent="0.3">
      <c r="C173">
        <v>168</v>
      </c>
      <c r="D173">
        <f>PRICE!B172-PRICE!B173</f>
        <v>4.7345119999999952</v>
      </c>
      <c r="E173">
        <f>PRICE!C172-PRICE!C173</f>
        <v>16.449951000000056</v>
      </c>
      <c r="F173">
        <f>PRICE!D172-PRICE!D173</f>
        <v>1.779342999999983</v>
      </c>
      <c r="G173">
        <f>PRICE!E172-PRICE!E173</f>
        <v>1.1100009999999827</v>
      </c>
      <c r="H173">
        <f>PRICE!F172-PRICE!F173</f>
        <v>3.1382600000000025</v>
      </c>
      <c r="I173">
        <f>PRICE!G172-PRICE!G173</f>
        <v>10.339966000000004</v>
      </c>
      <c r="J173">
        <f>PRICE!H172-PRICE!H173</f>
        <v>7.0399779999999623</v>
      </c>
      <c r="K173">
        <f>PRICE!I172-PRICE!I173</f>
        <v>3.6437839999999824</v>
      </c>
      <c r="L173">
        <f>PRICE!J172-PRICE!J173</f>
        <v>10.764952999999991</v>
      </c>
      <c r="M173">
        <f>PRICE!K172-PRICE!K173</f>
        <v>4.3000030000000038</v>
      </c>
      <c r="N173">
        <f>PRICE!L172-PRICE!L173</f>
        <v>2.3187640000000016</v>
      </c>
      <c r="O173">
        <f>PRICE!M172-PRICE!M173</f>
        <v>0.43826699999999974</v>
      </c>
      <c r="P173">
        <f>PRICE!N172-PRICE!N173</f>
        <v>1.5299979999999991</v>
      </c>
      <c r="Q173">
        <f>PRICE!O172-PRICE!O173</f>
        <v>1.509999999999998</v>
      </c>
      <c r="R173">
        <f>PRICE!P172-PRICE!P173</f>
        <v>0.77767799999999987</v>
      </c>
      <c r="S173">
        <f t="shared" si="16"/>
        <v>24117.489622576908</v>
      </c>
      <c r="T173">
        <f t="shared" si="17"/>
        <v>1.8095295870977811E-4</v>
      </c>
      <c r="U173">
        <f t="shared" si="18"/>
        <v>4.3641311038576616</v>
      </c>
      <c r="W173">
        <f t="shared" si="20"/>
        <v>8.5672395444694812E-4</v>
      </c>
      <c r="X173">
        <f t="shared" si="20"/>
        <v>2.976667304080883E-3</v>
      </c>
      <c r="Y173">
        <f t="shared" si="20"/>
        <v>3.2197738040952965E-4</v>
      </c>
      <c r="Z173">
        <f t="shared" si="19"/>
        <v>2.0085796512080928E-4</v>
      </c>
      <c r="AA173">
        <f t="shared" si="15"/>
        <v>5.6787743220054873E-4</v>
      </c>
      <c r="AB173">
        <f t="shared" si="15"/>
        <v>1.8710474406585101E-3</v>
      </c>
      <c r="AC173">
        <f t="shared" si="15"/>
        <v>1.2739048483517395E-3</v>
      </c>
      <c r="AD173">
        <f t="shared" si="15"/>
        <v>6.5935349569934691E-4</v>
      </c>
      <c r="AE173">
        <f t="shared" si="21"/>
        <v>1.9479500957217005E-3</v>
      </c>
      <c r="AF173">
        <f t="shared" si="21"/>
        <v>7.7809826531092272E-4</v>
      </c>
      <c r="AG173">
        <f t="shared" si="21"/>
        <v>4.1958720634972021E-4</v>
      </c>
      <c r="AH173">
        <f t="shared" si="21"/>
        <v>7.9305710354858269E-5</v>
      </c>
      <c r="AI173">
        <f t="shared" si="22"/>
        <v>2.7685766492004294E-4</v>
      </c>
      <c r="AJ173">
        <f t="shared" si="22"/>
        <v>2.7323896765176457E-4</v>
      </c>
      <c r="AK173">
        <f t="shared" si="22"/>
        <v>1.4072313502350278E-4</v>
      </c>
    </row>
    <row r="174" spans="3:37" x14ac:dyDescent="0.3">
      <c r="C174">
        <v>169</v>
      </c>
      <c r="D174">
        <f>PRICE!B173-PRICE!B174</f>
        <v>-1.0045929999999998</v>
      </c>
      <c r="E174">
        <f>PRICE!C173-PRICE!C174</f>
        <v>13.160033999999996</v>
      </c>
      <c r="F174">
        <f>PRICE!D173-PRICE!D174</f>
        <v>0.55665600000000381</v>
      </c>
      <c r="G174">
        <f>PRICE!E173-PRICE!E174</f>
        <v>2.8799890000000232</v>
      </c>
      <c r="H174">
        <f>PRICE!F173-PRICE!F174</f>
        <v>-2.2106019999999944</v>
      </c>
      <c r="I174">
        <f>PRICE!G173-PRICE!G174</f>
        <v>2.9699709999999868</v>
      </c>
      <c r="J174">
        <f>PRICE!H173-PRICE!H174</f>
        <v>-3.3499749999999722</v>
      </c>
      <c r="K174">
        <f>PRICE!I173-PRICE!I174</f>
        <v>-7.1809230000000071</v>
      </c>
      <c r="L174">
        <f>PRICE!J173-PRICE!J174</f>
        <v>-1.2969969999999762</v>
      </c>
      <c r="M174">
        <f>PRICE!K173-PRICE!K174</f>
        <v>-3.9799959999999999</v>
      </c>
      <c r="N174">
        <f>PRICE!L173-PRICE!L174</f>
        <v>-0.13639100000000326</v>
      </c>
      <c r="O174">
        <f>PRICE!M173-PRICE!M174</f>
        <v>-0.63305099999999825</v>
      </c>
      <c r="P174">
        <f>PRICE!N173-PRICE!N174</f>
        <v>-1.6999959999999987</v>
      </c>
      <c r="Q174">
        <f>PRICE!O173-PRICE!O174</f>
        <v>-0.56999999999999673</v>
      </c>
      <c r="R174">
        <f>PRICE!P173-PRICE!P174</f>
        <v>-1.016966</v>
      </c>
      <c r="S174">
        <f t="shared" si="16"/>
        <v>-16539.813933068042</v>
      </c>
      <c r="T174">
        <f t="shared" si="17"/>
        <v>1.7190531077428917E-4</v>
      </c>
      <c r="U174">
        <f t="shared" si="18"/>
        <v>-2.8432818543129801</v>
      </c>
      <c r="W174">
        <f t="shared" si="20"/>
        <v>-1.7269487186667546E-4</v>
      </c>
      <c r="X174">
        <f t="shared" si="20"/>
        <v>2.2622797345702109E-3</v>
      </c>
      <c r="Y174">
        <f t="shared" si="20"/>
        <v>9.5692122674373363E-5</v>
      </c>
      <c r="Z174">
        <f t="shared" si="19"/>
        <v>4.9508540407153831E-4</v>
      </c>
      <c r="AA174">
        <f t="shared" si="15"/>
        <v>-3.8001422380826421E-4</v>
      </c>
      <c r="AB174">
        <f t="shared" si="15"/>
        <v>5.1055378774562412E-4</v>
      </c>
      <c r="AC174">
        <f t="shared" si="15"/>
        <v>-5.7587849346109462E-4</v>
      </c>
      <c r="AD174">
        <f t="shared" si="15"/>
        <v>-1.234438799961242E-3</v>
      </c>
      <c r="AE174">
        <f t="shared" si="21"/>
        <v>-2.2296067235831664E-4</v>
      </c>
      <c r="AF174">
        <f t="shared" si="21"/>
        <v>-6.8418244926042777E-4</v>
      </c>
      <c r="AG174">
        <f t="shared" si="21"/>
        <v>-2.3446337241816635E-5</v>
      </c>
      <c r="AH174">
        <f t="shared" si="21"/>
        <v>-1.0882482889097424E-4</v>
      </c>
      <c r="AI174">
        <f t="shared" si="22"/>
        <v>-2.9223834069504829E-4</v>
      </c>
      <c r="AJ174">
        <f t="shared" si="22"/>
        <v>-9.798602714134426E-5</v>
      </c>
      <c r="AK174">
        <f t="shared" si="22"/>
        <v>-1.7482185627688577E-4</v>
      </c>
    </row>
    <row r="175" spans="3:37" x14ac:dyDescent="0.3">
      <c r="C175">
        <v>170</v>
      </c>
      <c r="D175">
        <f>PRICE!B174-PRICE!B175</f>
        <v>-6.1867070000000126</v>
      </c>
      <c r="E175">
        <f>PRICE!C174-PRICE!C175</f>
        <v>-61.380004999999983</v>
      </c>
      <c r="F175">
        <f>PRICE!D174-PRICE!D175</f>
        <v>-4.1352090000000032</v>
      </c>
      <c r="G175">
        <f>PRICE!E174-PRICE!E175</f>
        <v>-8.7399900000000059</v>
      </c>
      <c r="H175">
        <f>PRICE!F174-PRICE!F175</f>
        <v>-5.3883510000000001</v>
      </c>
      <c r="I175">
        <f>PRICE!G174-PRICE!G175</f>
        <v>-32.979980999999952</v>
      </c>
      <c r="J175">
        <f>PRICE!H174-PRICE!H175</f>
        <v>-13.170013999999981</v>
      </c>
      <c r="K175">
        <f>PRICE!I174-PRICE!I175</f>
        <v>1.2404170000000079</v>
      </c>
      <c r="L175">
        <f>PRICE!J174-PRICE!J175</f>
        <v>-5.9661100000000147</v>
      </c>
      <c r="M175">
        <f>PRICE!K174-PRICE!K175</f>
        <v>-15.380005000000011</v>
      </c>
      <c r="N175">
        <f>PRICE!L174-PRICE!L175</f>
        <v>-1.7439040000000006</v>
      </c>
      <c r="O175">
        <f>PRICE!M174-PRICE!M175</f>
        <v>-0.25322200000000095</v>
      </c>
      <c r="P175">
        <f>PRICE!N174-PRICE!N175</f>
        <v>-0.92000200000000376</v>
      </c>
      <c r="Q175">
        <f>PRICE!O174-PRICE!O175</f>
        <v>-1.8700009999999985</v>
      </c>
      <c r="R175">
        <f>PRICE!P174-PRICE!P175</f>
        <v>-0.31904800000000044</v>
      </c>
      <c r="S175">
        <f t="shared" si="16"/>
        <v>-25527.305485242265</v>
      </c>
      <c r="T175">
        <f t="shared" si="17"/>
        <v>1.6331004523557473E-4</v>
      </c>
      <c r="U175">
        <f t="shared" si="18"/>
        <v>-4.1688654135372492</v>
      </c>
      <c r="W175">
        <f t="shared" si="20"/>
        <v>-1.0103514000292489E-3</v>
      </c>
      <c r="X175">
        <f t="shared" si="20"/>
        <v>-1.0023971393109801E-2</v>
      </c>
      <c r="Y175">
        <f t="shared" si="20"/>
        <v>-6.7532116884855633E-4</v>
      </c>
      <c r="Z175">
        <f t="shared" si="19"/>
        <v>-1.4273281622584717E-3</v>
      </c>
      <c r="AA175">
        <f t="shared" si="15"/>
        <v>-8.7997184555515433E-4</v>
      </c>
      <c r="AB175">
        <f t="shared" si="15"/>
        <v>-5.3859621889783878E-3</v>
      </c>
      <c r="AC175">
        <f t="shared" si="15"/>
        <v>-2.1507955820931493E-3</v>
      </c>
      <c r="AD175">
        <f t="shared" si="15"/>
        <v>2.0257255638097719E-4</v>
      </c>
      <c r="AE175">
        <f t="shared" si="21"/>
        <v>-9.7432569398041714E-4</v>
      </c>
      <c r="AF175">
        <f t="shared" si="21"/>
        <v>-2.5117093122733673E-3</v>
      </c>
      <c r="AG175">
        <f t="shared" si="21"/>
        <v>-2.8479704112649982E-4</v>
      </c>
      <c r="AH175">
        <f t="shared" si="21"/>
        <v>-4.1353696274642856E-5</v>
      </c>
      <c r="AI175">
        <f t="shared" si="22"/>
        <v>-1.5024556823681984E-4</v>
      </c>
      <c r="AJ175">
        <f t="shared" si="22"/>
        <v>-3.0538994790056976E-4</v>
      </c>
      <c r="AK175">
        <f t="shared" si="22"/>
        <v>-5.2103743312319721E-5</v>
      </c>
    </row>
    <row r="176" spans="3:37" x14ac:dyDescent="0.3">
      <c r="C176">
        <v>171</v>
      </c>
      <c r="D176">
        <f>PRICE!B175-PRICE!B176</f>
        <v>8.4445650000000114</v>
      </c>
      <c r="E176">
        <f>PRICE!C175-PRICE!C176</f>
        <v>39.419922000000042</v>
      </c>
      <c r="F176">
        <f>PRICE!D175-PRICE!D176</f>
        <v>1.2524879999999996</v>
      </c>
      <c r="G176">
        <f>PRICE!E175-PRICE!E176</f>
        <v>3.0800020000000075</v>
      </c>
      <c r="H176">
        <f>PRICE!F175-PRICE!F176</f>
        <v>1.6875760000000071</v>
      </c>
      <c r="I176">
        <f>PRICE!G175-PRICE!G176</f>
        <v>22.56005899999991</v>
      </c>
      <c r="J176">
        <f>PRICE!H175-PRICE!H176</f>
        <v>1.4500119999999583</v>
      </c>
      <c r="K176">
        <f>PRICE!I175-PRICE!I176</f>
        <v>24.915236999999991</v>
      </c>
      <c r="L176">
        <f>PRICE!J175-PRICE!J176</f>
        <v>4.5893250000000023</v>
      </c>
      <c r="M176">
        <f>PRICE!K175-PRICE!K176</f>
        <v>5.9900049999999965</v>
      </c>
      <c r="N176">
        <f>PRICE!L175-PRICE!L176</f>
        <v>0.91578699999999458</v>
      </c>
      <c r="O176">
        <f>PRICE!M175-PRICE!M176</f>
        <v>0.58435499999999863</v>
      </c>
      <c r="P176">
        <f>PRICE!N175-PRICE!N176</f>
        <v>1.0002000000000066E-2</v>
      </c>
      <c r="Q176">
        <f>PRICE!O175-PRICE!O176</f>
        <v>-0.31999900000000281</v>
      </c>
      <c r="R176">
        <f>PRICE!P175-PRICE!P176</f>
        <v>0.29910800000000037</v>
      </c>
      <c r="S176">
        <f t="shared" si="16"/>
        <v>17369.585737784713</v>
      </c>
      <c r="T176">
        <f t="shared" si="17"/>
        <v>1.5514454297379596E-4</v>
      </c>
      <c r="U176">
        <f t="shared" si="18"/>
        <v>2.694796440932774</v>
      </c>
      <c r="W176">
        <f t="shared" si="20"/>
        <v>1.3101281775375151E-3</v>
      </c>
      <c r="X176">
        <f t="shared" si="20"/>
        <v>6.1157857827526911E-3</v>
      </c>
      <c r="Y176">
        <f t="shared" si="20"/>
        <v>1.943166783401637E-4</v>
      </c>
      <c r="Z176">
        <f t="shared" si="19"/>
        <v>4.7784550264837867E-4</v>
      </c>
      <c r="AA176">
        <f t="shared" si="15"/>
        <v>2.618182072535478E-4</v>
      </c>
      <c r="AB176">
        <f t="shared" si="15"/>
        <v>3.5000700430168584E-3</v>
      </c>
      <c r="AC176">
        <f t="shared" si="15"/>
        <v>2.2496144904651336E-4</v>
      </c>
      <c r="AD176">
        <f t="shared" si="15"/>
        <v>3.8654630574488096E-3</v>
      </c>
      <c r="AE176">
        <f t="shared" si="21"/>
        <v>7.120087296832165E-4</v>
      </c>
      <c r="AF176">
        <f t="shared" si="21"/>
        <v>9.2931658813575214E-4</v>
      </c>
      <c r="AG176">
        <f t="shared" si="21"/>
        <v>1.4207935557634284E-4</v>
      </c>
      <c r="AH176">
        <f t="shared" si="21"/>
        <v>9.0659489409452323E-5</v>
      </c>
      <c r="AI176">
        <f t="shared" si="22"/>
        <v>1.5517557188239174E-6</v>
      </c>
      <c r="AJ176">
        <f t="shared" si="22"/>
        <v>-4.9646098607072173E-5</v>
      </c>
      <c r="AK176">
        <f t="shared" si="22"/>
        <v>4.6404973959806223E-5</v>
      </c>
    </row>
    <row r="177" spans="3:37" x14ac:dyDescent="0.3">
      <c r="C177">
        <v>172</v>
      </c>
      <c r="D177">
        <f>PRICE!B176-PRICE!B177</f>
        <v>-0.50727800000001366</v>
      </c>
      <c r="E177">
        <f>PRICE!C176-PRICE!C177</f>
        <v>-22.659912000000077</v>
      </c>
      <c r="F177">
        <f>PRICE!D176-PRICE!D177</f>
        <v>-2.7535100000000057</v>
      </c>
      <c r="G177">
        <f>PRICE!E176-PRICE!E177</f>
        <v>-2.4800110000000188</v>
      </c>
      <c r="H177">
        <f>PRICE!F176-PRICE!F177</f>
        <v>-3.2764580000000194</v>
      </c>
      <c r="I177">
        <f>PRICE!G176-PRICE!G177</f>
        <v>-13.300048999999944</v>
      </c>
      <c r="J177">
        <f>PRICE!H176-PRICE!H177</f>
        <v>1.8999939999999924</v>
      </c>
      <c r="K177">
        <f>PRICE!I176-PRICE!I177</f>
        <v>-7.5201109999999858</v>
      </c>
      <c r="L177">
        <f>PRICE!J176-PRICE!J177</f>
        <v>-2.7236479999999972</v>
      </c>
      <c r="M177">
        <f>PRICE!K176-PRICE!K177</f>
        <v>-6</v>
      </c>
      <c r="N177">
        <f>PRICE!L176-PRICE!L177</f>
        <v>-0.83784500000000151</v>
      </c>
      <c r="O177">
        <f>PRICE!M176-PRICE!M177</f>
        <v>-0.33113299999999768</v>
      </c>
      <c r="P177">
        <f>PRICE!N176-PRICE!N177</f>
        <v>-0.92000199999999666</v>
      </c>
      <c r="Q177">
        <f>PRICE!O176-PRICE!O177</f>
        <v>-1.7599990000000005</v>
      </c>
      <c r="R177">
        <f>PRICE!P176-PRICE!P177</f>
        <v>-9.9702000000000623E-2</v>
      </c>
      <c r="S177">
        <f t="shared" si="16"/>
        <v>-16052.798557508935</v>
      </c>
      <c r="T177">
        <f t="shared" si="17"/>
        <v>1.4738731582510616E-4</v>
      </c>
      <c r="U177">
        <f t="shared" si="18"/>
        <v>-2.3659788908723778</v>
      </c>
      <c r="W177">
        <f t="shared" si="20"/>
        <v>-7.4766342797130209E-5</v>
      </c>
      <c r="X177">
        <f t="shared" si="20"/>
        <v>-3.3397836065131243E-3</v>
      </c>
      <c r="Y177">
        <f t="shared" si="20"/>
        <v>-4.0583244799758891E-4</v>
      </c>
      <c r="Z177">
        <f t="shared" si="19"/>
        <v>-3.6552216450674011E-4</v>
      </c>
      <c r="AA177">
        <f t="shared" si="15"/>
        <v>-4.8290835003369852E-4</v>
      </c>
      <c r="AB177">
        <f t="shared" si="15"/>
        <v>-1.960258522452379E-3</v>
      </c>
      <c r="AC177">
        <f t="shared" si="15"/>
        <v>2.800350157438056E-4</v>
      </c>
      <c r="AD177">
        <f t="shared" si="15"/>
        <v>-1.1083689749968528E-3</v>
      </c>
      <c r="AE177">
        <f t="shared" si="21"/>
        <v>-4.0143116797241831E-4</v>
      </c>
      <c r="AF177">
        <f t="shared" si="21"/>
        <v>-8.8432389495063694E-4</v>
      </c>
      <c r="AG177">
        <f t="shared" si="21"/>
        <v>-1.234877256274863E-4</v>
      </c>
      <c r="AH177">
        <f t="shared" si="21"/>
        <v>-4.8804804051114537E-5</v>
      </c>
      <c r="AI177">
        <f t="shared" si="22"/>
        <v>-1.3559662533372882E-4</v>
      </c>
      <c r="AJ177">
        <f t="shared" si="22"/>
        <v>-2.5940152846487107E-4</v>
      </c>
      <c r="AK177">
        <f t="shared" si="22"/>
        <v>-1.4694810162394826E-5</v>
      </c>
    </row>
    <row r="178" spans="3:37" x14ac:dyDescent="0.3">
      <c r="C178">
        <v>173</v>
      </c>
      <c r="D178">
        <f>PRICE!B177-PRICE!B178</f>
        <v>-1.6610569999999996</v>
      </c>
      <c r="E178">
        <f>PRICE!C177-PRICE!C178</f>
        <v>-25.31005899999991</v>
      </c>
      <c r="F178">
        <f>PRICE!D177-PRICE!D178</f>
        <v>0.62625100000002476</v>
      </c>
      <c r="G178">
        <f>PRICE!E177-PRICE!E178</f>
        <v>-2.3099979999999789</v>
      </c>
      <c r="H178">
        <f>PRICE!F177-PRICE!F178</f>
        <v>-2.072433999999987</v>
      </c>
      <c r="I178">
        <f>PRICE!G177-PRICE!G178</f>
        <v>-16.790038999999979</v>
      </c>
      <c r="J178">
        <f>PRICE!H177-PRICE!H178</f>
        <v>-6.9700009999999679</v>
      </c>
      <c r="K178">
        <f>PRICE!I177-PRICE!I178</f>
        <v>4.729141999999996</v>
      </c>
      <c r="L178">
        <f>PRICE!J177-PRICE!J178</f>
        <v>-4.070541999999989</v>
      </c>
      <c r="M178">
        <f>PRICE!K177-PRICE!K178</f>
        <v>-3.2900080000000003</v>
      </c>
      <c r="N178">
        <f>PRICE!L177-PRICE!L178</f>
        <v>-1.7536469999999866</v>
      </c>
      <c r="O178">
        <f>PRICE!M177-PRICE!M178</f>
        <v>-0.24348100000000272</v>
      </c>
      <c r="P178">
        <f>PRICE!N177-PRICE!N178</f>
        <v>-0.90000200000000063</v>
      </c>
      <c r="Q178">
        <f>PRICE!O177-PRICE!O178</f>
        <v>0.2700010000000006</v>
      </c>
      <c r="R178">
        <f>PRICE!P177-PRICE!P178</f>
        <v>-0.33898799999999873</v>
      </c>
      <c r="S178">
        <f t="shared" si="16"/>
        <v>-10609.836743879063</v>
      </c>
      <c r="T178">
        <f t="shared" si="17"/>
        <v>1.4001795003385086E-4</v>
      </c>
      <c r="U178">
        <f t="shared" si="18"/>
        <v>-1.4855675910717736</v>
      </c>
      <c r="W178">
        <f t="shared" si="20"/>
        <v>-2.3257779602937816E-4</v>
      </c>
      <c r="X178">
        <f t="shared" si="20"/>
        <v>-3.5438625764158049E-3</v>
      </c>
      <c r="Y178">
        <f t="shared" si="20"/>
        <v>8.7686381226652609E-5</v>
      </c>
      <c r="Z178">
        <f t="shared" si="19"/>
        <v>-3.2344118454229247E-4</v>
      </c>
      <c r="AA178">
        <f t="shared" si="15"/>
        <v>-2.9017796026045185E-4</v>
      </c>
      <c r="AB178">
        <f t="shared" si="15"/>
        <v>-2.3509068417684044E-3</v>
      </c>
      <c r="AC178">
        <f t="shared" si="15"/>
        <v>-9.7592525175388607E-4</v>
      </c>
      <c r="AD178">
        <f t="shared" si="15"/>
        <v>6.6216476825898499E-4</v>
      </c>
      <c r="AE178">
        <f t="shared" si="21"/>
        <v>-5.6994894636668979E-4</v>
      </c>
      <c r="AF178">
        <f t="shared" si="21"/>
        <v>-4.6066017575496966E-4</v>
      </c>
      <c r="AG178">
        <f t="shared" si="21"/>
        <v>-2.4554205802301056E-4</v>
      </c>
      <c r="AH178">
        <f t="shared" si="21"/>
        <v>-3.4091710492192426E-5</v>
      </c>
      <c r="AI178">
        <f t="shared" si="22"/>
        <v>-1.2601643506636594E-4</v>
      </c>
      <c r="AJ178">
        <f t="shared" si="22"/>
        <v>3.780498652708985E-5</v>
      </c>
      <c r="AK178">
        <f t="shared" si="22"/>
        <v>-4.7464404846074862E-5</v>
      </c>
    </row>
    <row r="179" spans="3:37" x14ac:dyDescent="0.3">
      <c r="C179">
        <v>174</v>
      </c>
      <c r="D179">
        <f>PRICE!B178-PRICE!B179</f>
        <v>4.3499759999999981</v>
      </c>
      <c r="E179">
        <f>PRICE!C178-PRICE!C179</f>
        <v>39.489990999999918</v>
      </c>
      <c r="F179">
        <f>PRICE!D178-PRICE!D179</f>
        <v>3.0119479999999896</v>
      </c>
      <c r="G179">
        <f>PRICE!E178-PRICE!E179</f>
        <v>5.0100099999999941</v>
      </c>
      <c r="H179">
        <f>PRICE!F178-PRICE!F179</f>
        <v>3.523147999999992</v>
      </c>
      <c r="I179">
        <f>PRICE!G178-PRICE!G179</f>
        <v>30.81005899999991</v>
      </c>
      <c r="J179">
        <f>PRICE!H178-PRICE!H179</f>
        <v>11.609984999999995</v>
      </c>
      <c r="K179">
        <f>PRICE!I178-PRICE!I179</f>
        <v>21.465285999999992</v>
      </c>
      <c r="L179">
        <f>PRICE!J178-PRICE!J179</f>
        <v>4.3598479999999995</v>
      </c>
      <c r="M179">
        <f>PRICE!K178-PRICE!K179</f>
        <v>4.8800050000000113</v>
      </c>
      <c r="N179">
        <f>PRICE!L178-PRICE!L179</f>
        <v>2.0848849999999999</v>
      </c>
      <c r="O179">
        <f>PRICE!M178-PRICE!M179</f>
        <v>0.42852399999999946</v>
      </c>
      <c r="P179">
        <f>PRICE!N178-PRICE!N179</f>
        <v>0.95000100000000032</v>
      </c>
      <c r="Q179">
        <f>PRICE!O178-PRICE!O179</f>
        <v>4.7299970000000009</v>
      </c>
      <c r="R179">
        <f>PRICE!P178-PRICE!P179</f>
        <v>2.9909999999999215E-2</v>
      </c>
      <c r="S179">
        <f t="shared" si="16"/>
        <v>26315.00602308954</v>
      </c>
      <c r="T179">
        <f t="shared" si="17"/>
        <v>1.3301705253215831E-4</v>
      </c>
      <c r="U179">
        <f t="shared" si="18"/>
        <v>3.5003445385573637</v>
      </c>
      <c r="W179">
        <f t="shared" si="20"/>
        <v>5.7862098610562767E-4</v>
      </c>
      <c r="X179">
        <f t="shared" si="20"/>
        <v>5.2528422073414485E-3</v>
      </c>
      <c r="Y179">
        <f t="shared" si="20"/>
        <v>4.006404453401278E-4</v>
      </c>
      <c r="Z179">
        <f t="shared" si="19"/>
        <v>6.6641676335663775E-4</v>
      </c>
      <c r="AA179">
        <f t="shared" si="15"/>
        <v>4.6863876259456742E-4</v>
      </c>
      <c r="AB179">
        <f t="shared" si="15"/>
        <v>4.098263236521885E-3</v>
      </c>
      <c r="AC179">
        <f t="shared" si="15"/>
        <v>1.5443259846425693E-3</v>
      </c>
      <c r="AD179">
        <f t="shared" si="15"/>
        <v>2.8552490754798015E-3</v>
      </c>
      <c r="AE179">
        <f t="shared" si="21"/>
        <v>5.799341304482253E-4</v>
      </c>
      <c r="AF179">
        <f t="shared" si="21"/>
        <v>6.4912388144219672E-4</v>
      </c>
      <c r="AG179">
        <f t="shared" si="21"/>
        <v>2.7732525756850887E-4</v>
      </c>
      <c r="AH179">
        <f t="shared" si="21"/>
        <v>5.7000999419290541E-5</v>
      </c>
      <c r="AI179">
        <f t="shared" si="22"/>
        <v>1.2636633292260297E-4</v>
      </c>
      <c r="AJ179">
        <f t="shared" si="22"/>
        <v>6.2917025942595139E-4</v>
      </c>
      <c r="AK179">
        <f t="shared" si="22"/>
        <v>3.9785400412367508E-6</v>
      </c>
    </row>
    <row r="180" spans="3:37" x14ac:dyDescent="0.3">
      <c r="C180">
        <v>175</v>
      </c>
      <c r="D180">
        <f>PRICE!B179-PRICE!B180</f>
        <v>2.0213930000000175</v>
      </c>
      <c r="E180">
        <f>PRICE!C179-PRICE!C180</f>
        <v>5.570067999999992</v>
      </c>
      <c r="F180">
        <f>PRICE!D179-PRICE!D180</f>
        <v>-6.968231000000003</v>
      </c>
      <c r="G180">
        <f>PRICE!E179-PRICE!E180</f>
        <v>0.63999899999998888</v>
      </c>
      <c r="H180">
        <f>PRICE!F179-PRICE!F180</f>
        <v>-0.52304100000000631</v>
      </c>
      <c r="I180">
        <f>PRICE!G179-PRICE!G180</f>
        <v>4.0400389999999788</v>
      </c>
      <c r="J180">
        <f>PRICE!H179-PRICE!H180</f>
        <v>-5.8099970000000098</v>
      </c>
      <c r="K180">
        <f>PRICE!I179-PRICE!I180</f>
        <v>3.1010740000000112</v>
      </c>
      <c r="L180">
        <f>PRICE!J179-PRICE!J180</f>
        <v>1.536422999999985</v>
      </c>
      <c r="M180">
        <f>PRICE!K179-PRICE!K180</f>
        <v>2.6699979999999925</v>
      </c>
      <c r="N180">
        <f>PRICE!L179-PRICE!L180</f>
        <v>0.39945199999999659</v>
      </c>
      <c r="O180">
        <f>PRICE!M179-PRICE!M180</f>
        <v>-0.15582699999999861</v>
      </c>
      <c r="P180">
        <f>PRICE!N179-PRICE!N180</f>
        <v>-0.38999900000000309</v>
      </c>
      <c r="Q180">
        <f>PRICE!O179-PRICE!O180</f>
        <v>0.32999999999999829</v>
      </c>
      <c r="R180">
        <f>PRICE!P179-PRICE!P180</f>
        <v>-0.1096730000000008</v>
      </c>
      <c r="S180">
        <f t="shared" si="16"/>
        <v>-8685.3223715544045</v>
      </c>
      <c r="T180">
        <f t="shared" si="17"/>
        <v>1.2636619990555041E-4</v>
      </c>
      <c r="U180">
        <f t="shared" si="18"/>
        <v>-1.097531183047993</v>
      </c>
      <c r="W180">
        <f t="shared" si="20"/>
        <v>2.5543575192568245E-4</v>
      </c>
      <c r="X180">
        <f t="shared" si="20"/>
        <v>7.038683263755084E-4</v>
      </c>
      <c r="Y180">
        <f t="shared" si="20"/>
        <v>-8.8054887153405379E-4</v>
      </c>
      <c r="Z180">
        <f t="shared" si="19"/>
        <v>8.0874241573350948E-5</v>
      </c>
      <c r="AA180">
        <f t="shared" si="15"/>
        <v>-6.6094703564799785E-5</v>
      </c>
      <c r="AB180">
        <f t="shared" si="15"/>
        <v>5.1052437590021725E-4</v>
      </c>
      <c r="AC180">
        <f t="shared" si="15"/>
        <v>-7.3418724235264942E-4</v>
      </c>
      <c r="AD180">
        <f t="shared" ref="AD180:AG243" si="23">K180*$T180</f>
        <v>3.9187093700590624E-4</v>
      </c>
      <c r="AE180">
        <f t="shared" si="21"/>
        <v>1.9415193595748357E-4</v>
      </c>
      <c r="AF180">
        <f t="shared" si="21"/>
        <v>3.3739750101541884E-4</v>
      </c>
      <c r="AG180">
        <f t="shared" si="21"/>
        <v>5.0477231284671494E-5</v>
      </c>
      <c r="AH180">
        <f t="shared" si="21"/>
        <v>-1.9691265832682027E-5</v>
      </c>
      <c r="AI180">
        <f t="shared" si="22"/>
        <v>-4.9282691596965142E-5</v>
      </c>
      <c r="AJ180">
        <f t="shared" si="22"/>
        <v>4.1700845968831422E-5</v>
      </c>
      <c r="AK180">
        <f t="shared" si="22"/>
        <v>-1.3858960242241531E-5</v>
      </c>
    </row>
    <row r="181" spans="3:37" x14ac:dyDescent="0.3">
      <c r="C181">
        <v>176</v>
      </c>
      <c r="D181">
        <f>PRICE!B180-PRICE!B181</f>
        <v>3.6266320000000007</v>
      </c>
      <c r="E181">
        <f>PRICE!C180-PRICE!C181</f>
        <v>22.699951000000056</v>
      </c>
      <c r="F181">
        <f>PRICE!D180-PRICE!D181</f>
        <v>3.5487210000000005</v>
      </c>
      <c r="G181">
        <f>PRICE!E180-PRICE!E181</f>
        <v>2.7799990000000037</v>
      </c>
      <c r="H181">
        <f>PRICE!F180-PRICE!F181</f>
        <v>3.8784330000000011</v>
      </c>
      <c r="I181">
        <f>PRICE!G180-PRICE!G181</f>
        <v>17.630004999999983</v>
      </c>
      <c r="J181">
        <f>PRICE!H180-PRICE!H181</f>
        <v>2.4700010000000248</v>
      </c>
      <c r="K181">
        <f>PRICE!I180-PRICE!I181</f>
        <v>0.76557900000000245</v>
      </c>
      <c r="L181">
        <f>PRICE!J180-PRICE!J181</f>
        <v>1.556381000000016</v>
      </c>
      <c r="M181">
        <f>PRICE!K180-PRICE!K181</f>
        <v>2.4299929999999961</v>
      </c>
      <c r="N181">
        <f>PRICE!L180-PRICE!L181</f>
        <v>0.14613400000000354</v>
      </c>
      <c r="O181">
        <f>PRICE!M180-PRICE!M181</f>
        <v>8.7652999999999537E-2</v>
      </c>
      <c r="P181">
        <f>PRICE!N180-PRICE!N181</f>
        <v>0.35000200000000348</v>
      </c>
      <c r="Q181">
        <f>PRICE!O180-PRICE!O181</f>
        <v>0.87000100000000202</v>
      </c>
      <c r="R181">
        <f>PRICE!P180-PRICE!P181</f>
        <v>-8.9731999999999701E-2</v>
      </c>
      <c r="S181">
        <f t="shared" si="16"/>
        <v>11605.886070909059</v>
      </c>
      <c r="T181">
        <f t="shared" si="17"/>
        <v>1.2004788991027288E-4</v>
      </c>
      <c r="U181">
        <f t="shared" si="18"/>
        <v>1.3932621333516602</v>
      </c>
      <c r="W181">
        <f t="shared" si="20"/>
        <v>4.3536951908107284E-4</v>
      </c>
      <c r="X181">
        <f t="shared" si="20"/>
        <v>2.7250812186165956E-3</v>
      </c>
      <c r="Y181">
        <f t="shared" si="20"/>
        <v>4.2601646793027356E-4</v>
      </c>
      <c r="Z181">
        <f t="shared" si="19"/>
        <v>3.3373301390266912E-4</v>
      </c>
      <c r="AA181">
        <f t="shared" si="19"/>
        <v>4.6559769780836951E-4</v>
      </c>
      <c r="AB181">
        <f t="shared" si="19"/>
        <v>2.1164448993575584E-3</v>
      </c>
      <c r="AC181">
        <f t="shared" si="19"/>
        <v>2.965184081262669E-4</v>
      </c>
      <c r="AD181">
        <f t="shared" si="23"/>
        <v>9.1906143509617097E-5</v>
      </c>
      <c r="AE181">
        <f t="shared" si="21"/>
        <v>1.8684025494644234E-4</v>
      </c>
      <c r="AF181">
        <f t="shared" si="21"/>
        <v>2.9171553214673326E-4</v>
      </c>
      <c r="AG181">
        <f t="shared" si="21"/>
        <v>1.7543078344148241E-5</v>
      </c>
      <c r="AH181">
        <f t="shared" si="21"/>
        <v>1.0522557694305093E-5</v>
      </c>
      <c r="AI181">
        <f t="shared" si="22"/>
        <v>4.2017001564375746E-5</v>
      </c>
      <c r="AJ181">
        <f t="shared" si="22"/>
        <v>1.0444178426982756E-4</v>
      </c>
      <c r="AK181">
        <f t="shared" si="22"/>
        <v>-1.077213725742857E-5</v>
      </c>
    </row>
    <row r="182" spans="3:37" x14ac:dyDescent="0.3">
      <c r="C182">
        <v>177</v>
      </c>
      <c r="D182">
        <f>PRICE!B181-PRICE!B182</f>
        <v>-10.582626000000005</v>
      </c>
      <c r="E182">
        <f>PRICE!C181-PRICE!C182</f>
        <v>-58.109985000000052</v>
      </c>
      <c r="F182">
        <f>PRICE!D181-PRICE!D182</f>
        <v>-3.3896939999999915</v>
      </c>
      <c r="G182">
        <f>PRICE!E181-PRICE!E182</f>
        <v>-7.2900080000000003</v>
      </c>
      <c r="H182">
        <f>PRICE!F181-PRICE!F182</f>
        <v>-6.3850860000000011</v>
      </c>
      <c r="I182">
        <f>PRICE!G181-PRICE!G182</f>
        <v>-41.670043999999962</v>
      </c>
      <c r="J182">
        <f>PRICE!H181-PRICE!H182</f>
        <v>-11.199982000000034</v>
      </c>
      <c r="K182">
        <f>PRICE!I181-PRICE!I182</f>
        <v>-7.5782470000000046</v>
      </c>
      <c r="L182">
        <f>PRICE!J181-PRICE!J182</f>
        <v>-10.375839000000013</v>
      </c>
      <c r="M182">
        <f>PRICE!K181-PRICE!K182</f>
        <v>-6.0199890000000096</v>
      </c>
      <c r="N182">
        <f>PRICE!L181-PRICE!L182</f>
        <v>-2.2894750000000101</v>
      </c>
      <c r="O182">
        <f>PRICE!M181-PRICE!M182</f>
        <v>-0.95444099999999921</v>
      </c>
      <c r="P182">
        <f>PRICE!N181-PRICE!N182</f>
        <v>-1.9900019999999969</v>
      </c>
      <c r="Q182">
        <f>PRICE!O181-PRICE!O182</f>
        <v>-1.4500010000000003</v>
      </c>
      <c r="R182">
        <f>PRICE!P181-PRICE!P182</f>
        <v>-0.33898899999999976</v>
      </c>
      <c r="S182">
        <f t="shared" si="16"/>
        <v>-36201.539550971247</v>
      </c>
      <c r="T182">
        <f t="shared" si="17"/>
        <v>1.1404549541475923E-4</v>
      </c>
      <c r="U182">
        <f t="shared" si="18"/>
        <v>-4.1286225128675165</v>
      </c>
      <c r="W182">
        <f t="shared" si="20"/>
        <v>-1.2069008249591124E-3</v>
      </c>
      <c r="X182">
        <f t="shared" si="20"/>
        <v>-6.6271820278692335E-3</v>
      </c>
      <c r="Y182">
        <f t="shared" si="20"/>
        <v>-3.8657933153443593E-4</v>
      </c>
      <c r="Z182">
        <f t="shared" si="19"/>
        <v>-8.313925739375582E-4</v>
      </c>
      <c r="AA182">
        <f t="shared" si="19"/>
        <v>-7.2819029613584347E-4</v>
      </c>
      <c r="AB182">
        <f t="shared" si="19"/>
        <v>-4.7522808119348113E-3</v>
      </c>
      <c r="AC182">
        <f t="shared" si="19"/>
        <v>-1.2773074958263898E-3</v>
      </c>
      <c r="AD182">
        <f t="shared" si="23"/>
        <v>-8.6426493349041345E-4</v>
      </c>
      <c r="AE182">
        <f t="shared" si="21"/>
        <v>-1.1833176990987816E-3</v>
      </c>
      <c r="AF182">
        <f t="shared" si="21"/>
        <v>-6.8655262789640208E-4</v>
      </c>
      <c r="AG182">
        <f t="shared" si="21"/>
        <v>-2.6110431061470704E-4</v>
      </c>
      <c r="AH182">
        <f t="shared" si="21"/>
        <v>-1.0884969668915813E-4</v>
      </c>
      <c r="AI182">
        <f t="shared" si="22"/>
        <v>-2.2695076396636135E-4</v>
      </c>
      <c r="AJ182">
        <f t="shared" si="22"/>
        <v>-1.6536608239689634E-4</v>
      </c>
      <c r="AK182">
        <f t="shared" si="22"/>
        <v>-3.8660168445153793E-5</v>
      </c>
    </row>
    <row r="183" spans="3:37" x14ac:dyDescent="0.3">
      <c r="C183">
        <v>178</v>
      </c>
      <c r="D183">
        <f>PRICE!B182-PRICE!B183</f>
        <v>-4.3697659999999985</v>
      </c>
      <c r="E183">
        <f>PRICE!C182-PRICE!C183</f>
        <v>-32.079956000000038</v>
      </c>
      <c r="F183">
        <f>PRICE!D182-PRICE!D183</f>
        <v>-0.13916000000000395</v>
      </c>
      <c r="G183">
        <f>PRICE!E182-PRICE!E183</f>
        <v>-3.7099919999999997</v>
      </c>
      <c r="H183">
        <f>PRICE!F182-PRICE!F183</f>
        <v>0.41447500000001014</v>
      </c>
      <c r="I183">
        <f>PRICE!G182-PRICE!G183</f>
        <v>-15.020019999999931</v>
      </c>
      <c r="J183">
        <f>PRICE!H182-PRICE!H183</f>
        <v>-0.67001299999998309</v>
      </c>
      <c r="K183">
        <f>PRICE!I182-PRICE!I183</f>
        <v>-5.0780330000000049</v>
      </c>
      <c r="L183">
        <f>PRICE!J182-PRICE!J183</f>
        <v>-3.7213439999999878</v>
      </c>
      <c r="M183">
        <f>PRICE!K182-PRICE!K183</f>
        <v>0.48999000000000592</v>
      </c>
      <c r="N183">
        <f>PRICE!L182-PRICE!L183</f>
        <v>0.21432500000000232</v>
      </c>
      <c r="O183">
        <f>PRICE!M182-PRICE!M183</f>
        <v>-0.82783500000000032</v>
      </c>
      <c r="P183">
        <f>PRICE!N182-PRICE!N183</f>
        <v>-5.2799990000000037</v>
      </c>
      <c r="Q183">
        <f>PRICE!O182-PRICE!O183</f>
        <v>-0.42000000000000171</v>
      </c>
      <c r="R183">
        <f>PRICE!P182-PRICE!P183</f>
        <v>-7.9760999999999527E-2</v>
      </c>
      <c r="S183">
        <f t="shared" si="16"/>
        <v>-26130.251825669638</v>
      </c>
      <c r="T183">
        <f t="shared" si="17"/>
        <v>1.0834322064402127E-4</v>
      </c>
      <c r="U183">
        <f t="shared" si="18"/>
        <v>-2.8310356390323652</v>
      </c>
      <c r="W183">
        <f t="shared" si="20"/>
        <v>-4.7343452190074209E-4</v>
      </c>
      <c r="X183">
        <f t="shared" si="20"/>
        <v>-3.4756457511584981E-3</v>
      </c>
      <c r="Y183">
        <f t="shared" si="20"/>
        <v>-1.5077042584822428E-5</v>
      </c>
      <c r="Z183">
        <f t="shared" si="19"/>
        <v>-4.0195248184355373E-4</v>
      </c>
      <c r="AA183">
        <f t="shared" si="19"/>
        <v>4.4905556376431815E-5</v>
      </c>
      <c r="AB183">
        <f t="shared" si="19"/>
        <v>-1.6273173409376048E-3</v>
      </c>
      <c r="AC183">
        <f t="shared" si="19"/>
        <v>-7.2591366293360793E-5</v>
      </c>
      <c r="AD183">
        <f t="shared" si="23"/>
        <v>-5.5017044975662181E-4</v>
      </c>
      <c r="AE183">
        <f t="shared" si="21"/>
        <v>-4.0318239408430336E-4</v>
      </c>
      <c r="AF183">
        <f t="shared" si="21"/>
        <v>5.3087094683364625E-5</v>
      </c>
      <c r="AG183">
        <f t="shared" si="21"/>
        <v>2.3220660764530112E-5</v>
      </c>
      <c r="AH183">
        <f t="shared" si="21"/>
        <v>-8.9690310061843378E-5</v>
      </c>
      <c r="AI183">
        <f t="shared" si="22"/>
        <v>-5.7205209665721205E-4</v>
      </c>
      <c r="AJ183">
        <f t="shared" si="22"/>
        <v>-4.5504152670489122E-5</v>
      </c>
      <c r="AK183">
        <f t="shared" si="22"/>
        <v>-8.6415636217877293E-6</v>
      </c>
    </row>
    <row r="184" spans="3:37" x14ac:dyDescent="0.3">
      <c r="C184">
        <v>179</v>
      </c>
      <c r="D184">
        <f>PRICE!B183-PRICE!B184</f>
        <v>-4.5679930000000013</v>
      </c>
      <c r="E184">
        <f>PRICE!C183-PRICE!C184</f>
        <v>-11.460082999999941</v>
      </c>
      <c r="F184">
        <f>PRICE!D183-PRICE!D184</f>
        <v>-1.1530920000000151</v>
      </c>
      <c r="G184">
        <f>PRICE!E183-PRICE!E184</f>
        <v>-1.5</v>
      </c>
      <c r="H184">
        <f>PRICE!F183-PRICE!F184</f>
        <v>-7.1252599999999973</v>
      </c>
      <c r="I184">
        <f>PRICE!G183-PRICE!G184</f>
        <v>-7.6700439999999617</v>
      </c>
      <c r="J184">
        <f>PRICE!H183-PRICE!H184</f>
        <v>-3.4899899999999775</v>
      </c>
      <c r="K184">
        <f>PRICE!I183-PRICE!I184</f>
        <v>-5.6982270000000028</v>
      </c>
      <c r="L184">
        <f>PRICE!J183-PRICE!J184</f>
        <v>-3.791167999999999</v>
      </c>
      <c r="M184">
        <f>PRICE!K183-PRICE!K184</f>
        <v>-7.7599950000000035</v>
      </c>
      <c r="N184">
        <f>PRICE!L183-PRICE!L184</f>
        <v>-2.4258729999999957</v>
      </c>
      <c r="O184">
        <f>PRICE!M183-PRICE!M184</f>
        <v>-4.869899999999916E-2</v>
      </c>
      <c r="P184">
        <f>PRICE!N183-PRICE!N184</f>
        <v>-5.0002999999996689E-2</v>
      </c>
      <c r="Q184">
        <f>PRICE!O183-PRICE!O184</f>
        <v>-0.58999999999999986</v>
      </c>
      <c r="R184">
        <f>PRICE!P183-PRICE!P184</f>
        <v>-0.36889900000000075</v>
      </c>
      <c r="S184">
        <f t="shared" si="16"/>
        <v>-14094.970095207587</v>
      </c>
      <c r="T184">
        <f t="shared" si="17"/>
        <v>1.029260596118202E-4</v>
      </c>
      <c r="U184">
        <f t="shared" si="18"/>
        <v>-1.450739732246159</v>
      </c>
      <c r="W184">
        <f t="shared" si="20"/>
        <v>-4.7016551982437754E-4</v>
      </c>
      <c r="X184">
        <f t="shared" si="20"/>
        <v>-1.179541186014401E-3</v>
      </c>
      <c r="Y184">
        <f t="shared" si="20"/>
        <v>-1.1868321592991454E-4</v>
      </c>
      <c r="Z184">
        <f t="shared" si="19"/>
        <v>-1.543890894177303E-4</v>
      </c>
      <c r="AA184">
        <f t="shared" si="19"/>
        <v>-7.3337493550971772E-4</v>
      </c>
      <c r="AB184">
        <f t="shared" si="19"/>
        <v>-7.8944740596927987E-4</v>
      </c>
      <c r="AC184">
        <f t="shared" si="19"/>
        <v>-3.5921091878465404E-4</v>
      </c>
      <c r="AD184">
        <f t="shared" si="23"/>
        <v>-5.864960518836837E-4</v>
      </c>
      <c r="AE184">
        <f t="shared" si="21"/>
        <v>-3.9020998356642506E-4</v>
      </c>
      <c r="AF184">
        <f t="shared" si="21"/>
        <v>-7.9870570795742698E-4</v>
      </c>
      <c r="AG184">
        <f t="shared" si="21"/>
        <v>-2.4968554900870463E-4</v>
      </c>
      <c r="AH184">
        <f t="shared" si="21"/>
        <v>-5.0123961770359452E-6</v>
      </c>
      <c r="AI184">
        <f t="shared" si="22"/>
        <v>-5.1466117587695045E-6</v>
      </c>
      <c r="AJ184">
        <f t="shared" si="22"/>
        <v>-6.0726375170973899E-5</v>
      </c>
      <c r="AK184">
        <f t="shared" si="22"/>
        <v>-3.7969320464740934E-5</v>
      </c>
    </row>
    <row r="185" spans="3:37" x14ac:dyDescent="0.3">
      <c r="C185">
        <v>180</v>
      </c>
      <c r="D185">
        <f>PRICE!B184-PRICE!B185</f>
        <v>4.2211759999999856</v>
      </c>
      <c r="E185">
        <f>PRICE!C184-PRICE!C185</f>
        <v>-31.75</v>
      </c>
      <c r="F185">
        <f>PRICE!D184-PRICE!D185</f>
        <v>-1.908553999999981</v>
      </c>
      <c r="G185">
        <f>PRICE!E184-PRICE!E185</f>
        <v>-2.8099970000000098</v>
      </c>
      <c r="H185">
        <f>PRICE!F184-PRICE!F185</f>
        <v>-1.8355860000000064</v>
      </c>
      <c r="I185">
        <f>PRICE!G184-PRICE!G185</f>
        <v>-8.4599610000000212</v>
      </c>
      <c r="J185">
        <f>PRICE!H184-PRICE!H185</f>
        <v>-2.940003000000047</v>
      </c>
      <c r="K185">
        <f>PRICE!I184-PRICE!I185</f>
        <v>-1.8994139999999788</v>
      </c>
      <c r="L185">
        <f>PRICE!J184-PRICE!J185</f>
        <v>-6.7143860000000188</v>
      </c>
      <c r="M185">
        <f>PRICE!K184-PRICE!K185</f>
        <v>-0.64999399999999241</v>
      </c>
      <c r="N185">
        <f>PRICE!L184-PRICE!L185</f>
        <v>-0.33123799999999903</v>
      </c>
      <c r="O185">
        <f>PRICE!M184-PRICE!M185</f>
        <v>-0.48695900000000236</v>
      </c>
      <c r="P185">
        <f>PRICE!N184-PRICE!N185</f>
        <v>0.51000200000000007</v>
      </c>
      <c r="Q185">
        <f>PRICE!O184-PRICE!O185</f>
        <v>-3.4199979999999996</v>
      </c>
      <c r="R185">
        <f>PRICE!P184-PRICE!P185</f>
        <v>-6.9793999999999912E-2</v>
      </c>
      <c r="S185">
        <f t="shared" si="16"/>
        <v>-11362.360009413176</v>
      </c>
      <c r="T185">
        <f t="shared" si="17"/>
        <v>9.7779756631229188E-5</v>
      </c>
      <c r="U185">
        <f t="shared" si="18"/>
        <v>-1.1110087964768314</v>
      </c>
      <c r="W185">
        <f t="shared" si="20"/>
        <v>4.127455619775841E-4</v>
      </c>
      <c r="X185">
        <f t="shared" si="20"/>
        <v>-3.1045072730415267E-3</v>
      </c>
      <c r="Y185">
        <f t="shared" si="20"/>
        <v>-1.8661794563755714E-4</v>
      </c>
      <c r="Z185">
        <f t="shared" si="19"/>
        <v>-2.7476082279448508E-4</v>
      </c>
      <c r="AA185">
        <f t="shared" si="19"/>
        <v>-1.7948315235569208E-4</v>
      </c>
      <c r="AB185">
        <f t="shared" si="19"/>
        <v>-8.2721292768969234E-4</v>
      </c>
      <c r="AC185">
        <f t="shared" si="19"/>
        <v>-2.8747277783508832E-4</v>
      </c>
      <c r="AD185">
        <f t="shared" si="23"/>
        <v>-1.8572423866194748E-4</v>
      </c>
      <c r="AE185">
        <f t="shared" si="21"/>
        <v>-6.5653102900813424E-4</v>
      </c>
      <c r="AF185">
        <f t="shared" si="21"/>
        <v>-6.3556255131758438E-5</v>
      </c>
      <c r="AG185">
        <f t="shared" si="21"/>
        <v>-3.2388371027015002E-5</v>
      </c>
      <c r="AH185">
        <f t="shared" si="21"/>
        <v>-4.7614732509386964E-5</v>
      </c>
      <c r="AI185">
        <f t="shared" si="22"/>
        <v>4.9867871441440156E-5</v>
      </c>
      <c r="AJ185">
        <f t="shared" si="22"/>
        <v>-3.3440657211929051E-4</v>
      </c>
      <c r="AK185">
        <f t="shared" si="22"/>
        <v>-6.8244403343200017E-6</v>
      </c>
    </row>
    <row r="186" spans="3:37" x14ac:dyDescent="0.3">
      <c r="C186">
        <v>181</v>
      </c>
      <c r="D186">
        <f>PRICE!B185-PRICE!B186</f>
        <v>-0.89179999999998927</v>
      </c>
      <c r="E186">
        <f>PRICE!C185-PRICE!C186</f>
        <v>-13.919922000000042</v>
      </c>
      <c r="F186">
        <f>PRICE!D185-PRICE!D186</f>
        <v>-1.4513090000000091</v>
      </c>
      <c r="G186">
        <f>PRICE!E185-PRICE!E186</f>
        <v>1.099991000000017</v>
      </c>
      <c r="H186">
        <f>PRICE!F185-PRICE!F186</f>
        <v>-0.20727600000000734</v>
      </c>
      <c r="I186">
        <f>PRICE!G185-PRICE!G186</f>
        <v>-14.270019000000048</v>
      </c>
      <c r="J186">
        <f>PRICE!H185-PRICE!H186</f>
        <v>-6.7700189999999907</v>
      </c>
      <c r="K186">
        <f>PRICE!I185-PRICE!I186</f>
        <v>1.8994139999999788</v>
      </c>
      <c r="L186">
        <f>PRICE!J185-PRICE!J186</f>
        <v>0.6285400000000152</v>
      </c>
      <c r="M186">
        <f>PRICE!K185-PRICE!K186</f>
        <v>6.4899910000000034</v>
      </c>
      <c r="N186">
        <f>PRICE!L185-PRICE!L186</f>
        <v>1.0326919999999973</v>
      </c>
      <c r="O186">
        <f>PRICE!M185-PRICE!M186</f>
        <v>3.8957000000003461E-2</v>
      </c>
      <c r="P186">
        <f>PRICE!N185-PRICE!N186</f>
        <v>1.2599989999999934</v>
      </c>
      <c r="Q186">
        <f>PRICE!O185-PRICE!O186</f>
        <v>0.38999900000000309</v>
      </c>
      <c r="R186">
        <f>PRICE!P185-PRICE!P186</f>
        <v>0.13958500000000029</v>
      </c>
      <c r="S186">
        <f t="shared" si="16"/>
        <v>3421.0914883577457</v>
      </c>
      <c r="T186">
        <f t="shared" si="17"/>
        <v>9.2890768799667753E-5</v>
      </c>
      <c r="U186">
        <f t="shared" si="18"/>
        <v>0.31778781848755061</v>
      </c>
      <c r="W186">
        <f t="shared" si="20"/>
        <v>-8.2839987615542703E-5</v>
      </c>
      <c r="X186">
        <f t="shared" si="20"/>
        <v>-1.2930322562114127E-3</v>
      </c>
      <c r="Y186">
        <f t="shared" si="20"/>
        <v>-1.3481320877587784E-4</v>
      </c>
      <c r="Z186">
        <f t="shared" si="19"/>
        <v>1.0217900966271691E-4</v>
      </c>
      <c r="AA186">
        <f t="shared" si="19"/>
        <v>-1.9254026993720616E-5</v>
      </c>
      <c r="AB186">
        <f t="shared" si="19"/>
        <v>-1.3255530356958705E-3</v>
      </c>
      <c r="AC186">
        <f t="shared" si="19"/>
        <v>-6.2887226969835701E-4</v>
      </c>
      <c r="AD186">
        <f t="shared" si="23"/>
        <v>1.7643802672885015E-4</v>
      </c>
      <c r="AE186">
        <f t="shared" si="21"/>
        <v>5.8385563821344584E-5</v>
      </c>
      <c r="AF186">
        <f t="shared" si="21"/>
        <v>6.0286025349292488E-4</v>
      </c>
      <c r="AG186">
        <f t="shared" si="21"/>
        <v>9.5927553813266234E-5</v>
      </c>
      <c r="AH186">
        <f t="shared" si="21"/>
        <v>3.618745680128978E-6</v>
      </c>
      <c r="AI186">
        <f t="shared" si="22"/>
        <v>1.1704227579681196E-4</v>
      </c>
      <c r="AJ186">
        <f t="shared" si="22"/>
        <v>3.6227306941101913E-5</v>
      </c>
      <c r="AK186">
        <f t="shared" si="22"/>
        <v>1.2966157962901651E-5</v>
      </c>
    </row>
    <row r="187" spans="3:37" x14ac:dyDescent="0.3">
      <c r="C187">
        <v>182</v>
      </c>
      <c r="D187">
        <f>PRICE!B186-PRICE!B187</f>
        <v>1.922302000000002</v>
      </c>
      <c r="E187">
        <f>PRICE!C186-PRICE!C187</f>
        <v>-30.600097999999889</v>
      </c>
      <c r="F187">
        <f>PRICE!D186-PRICE!D187</f>
        <v>1.729645000000005</v>
      </c>
      <c r="G187">
        <f>PRICE!E186-PRICE!E187</f>
        <v>-3.8099980000000073</v>
      </c>
      <c r="H187">
        <f>PRICE!F186-PRICE!F187</f>
        <v>-2.3092800000000011</v>
      </c>
      <c r="I187">
        <f>PRICE!G186-PRICE!G187</f>
        <v>-11</v>
      </c>
      <c r="J187">
        <f>PRICE!H186-PRICE!H187</f>
        <v>-3.0799869999999601</v>
      </c>
      <c r="K187">
        <f>PRICE!I186-PRICE!I187</f>
        <v>-7.8883819999999787</v>
      </c>
      <c r="L187">
        <f>PRICE!J186-PRICE!J187</f>
        <v>-0.2494350000000054</v>
      </c>
      <c r="M187">
        <f>PRICE!K186-PRICE!K187</f>
        <v>7.7300109999999904</v>
      </c>
      <c r="N187">
        <f>PRICE!L186-PRICE!L187</f>
        <v>-1.782866999999996</v>
      </c>
      <c r="O187">
        <f>PRICE!M186-PRICE!M187</f>
        <v>-1.9481000000002524E-2</v>
      </c>
      <c r="P187">
        <f>PRICE!N186-PRICE!N187</f>
        <v>0.69000200000000689</v>
      </c>
      <c r="Q187">
        <f>PRICE!O186-PRICE!O187</f>
        <v>-0.54000000000000625</v>
      </c>
      <c r="R187">
        <f>PRICE!P186-PRICE!P187</f>
        <v>-0.12961299999999909</v>
      </c>
      <c r="S187">
        <f t="shared" si="16"/>
        <v>-1206.5577845927364</v>
      </c>
      <c r="T187">
        <f t="shared" si="17"/>
        <v>8.8246230359684339E-5</v>
      </c>
      <c r="U187">
        <f t="shared" si="18"/>
        <v>-0.10647417620144102</v>
      </c>
      <c r="W187">
        <f t="shared" si="20"/>
        <v>1.6963590511288209E-4</v>
      </c>
      <c r="X187">
        <f t="shared" si="20"/>
        <v>-2.7003432971369062E-3</v>
      </c>
      <c r="Y187">
        <f t="shared" si="20"/>
        <v>1.5263465111047667E-4</v>
      </c>
      <c r="Z187">
        <f t="shared" si="19"/>
        <v>-3.3621796117793725E-4</v>
      </c>
      <c r="AA187">
        <f t="shared" si="19"/>
        <v>-2.0378525484501196E-4</v>
      </c>
      <c r="AB187">
        <f t="shared" si="19"/>
        <v>-9.7070853395652768E-4</v>
      </c>
      <c r="AC187">
        <f t="shared" si="19"/>
        <v>-2.7179724230682955E-4</v>
      </c>
      <c r="AD187">
        <f t="shared" si="23"/>
        <v>-6.9611997513718555E-4</v>
      </c>
      <c r="AE187">
        <f t="shared" si="21"/>
        <v>-2.2011698469768341E-5</v>
      </c>
      <c r="AF187">
        <f t="shared" si="21"/>
        <v>6.8214433138889309E-4</v>
      </c>
      <c r="AG187">
        <f t="shared" si="21"/>
        <v>-1.5733129198267898E-4</v>
      </c>
      <c r="AH187">
        <f t="shared" si="21"/>
        <v>-1.7191248136372334E-6</v>
      </c>
      <c r="AI187">
        <f t="shared" si="22"/>
        <v>6.089007544064352E-5</v>
      </c>
      <c r="AJ187">
        <f t="shared" si="22"/>
        <v>-4.7652964394230093E-5</v>
      </c>
      <c r="AK187">
        <f t="shared" si="22"/>
        <v>-1.1437858655609686E-5</v>
      </c>
    </row>
    <row r="188" spans="3:37" x14ac:dyDescent="0.3">
      <c r="C188">
        <v>183</v>
      </c>
      <c r="D188">
        <f>PRICE!B187-PRICE!B188</f>
        <v>0.71342500000000086</v>
      </c>
      <c r="E188">
        <f>PRICE!C187-PRICE!C188</f>
        <v>-30.769897000000128</v>
      </c>
      <c r="F188">
        <f>PRICE!D187-PRICE!D188</f>
        <v>1.4314119999999946</v>
      </c>
      <c r="G188">
        <f>PRICE!E187-PRICE!E188</f>
        <v>-0.96000699999999028</v>
      </c>
      <c r="H188">
        <f>PRICE!F187-PRICE!F188</f>
        <v>-0.91778599999997823</v>
      </c>
      <c r="I188">
        <f>PRICE!G187-PRICE!G188</f>
        <v>118.29003899999998</v>
      </c>
      <c r="J188">
        <f>PRICE!H187-PRICE!H188</f>
        <v>9.320007999999973</v>
      </c>
      <c r="K188">
        <f>PRICE!I187-PRICE!I188</f>
        <v>-1.0853880000000231</v>
      </c>
      <c r="L188">
        <f>PRICE!J187-PRICE!J188</f>
        <v>1.686095999999992</v>
      </c>
      <c r="M188">
        <f>PRICE!K187-PRICE!K188</f>
        <v>-0.78001399999999421</v>
      </c>
      <c r="N188">
        <f>PRICE!L187-PRICE!L188</f>
        <v>2.2699889999999954</v>
      </c>
      <c r="O188">
        <f>PRICE!M187-PRICE!M188</f>
        <v>0.18504700000000085</v>
      </c>
      <c r="P188">
        <f>PRICE!N187-PRICE!N188</f>
        <v>0.20999899999999627</v>
      </c>
      <c r="Q188">
        <f>PRICE!O187-PRICE!O188</f>
        <v>0.35000200000000348</v>
      </c>
      <c r="R188">
        <f>PRICE!P187-PRICE!P188</f>
        <v>7.9760999999999527E-2</v>
      </c>
      <c r="S188">
        <f t="shared" si="16"/>
        <v>12416.586051252178</v>
      </c>
      <c r="T188">
        <f t="shared" si="17"/>
        <v>8.3833918841700136E-5</v>
      </c>
      <c r="U188">
        <f t="shared" si="18"/>
        <v>1.040931067311661</v>
      </c>
      <c r="W188">
        <f t="shared" si="20"/>
        <v>5.980921354963999E-5</v>
      </c>
      <c r="X188">
        <f t="shared" si="20"/>
        <v>-2.579561047865483E-3</v>
      </c>
      <c r="Y188">
        <f t="shared" si="20"/>
        <v>1.2000087743703522E-4</v>
      </c>
      <c r="Z188">
        <f t="shared" si="19"/>
        <v>-8.0481148925463206E-5</v>
      </c>
      <c r="AA188">
        <f t="shared" si="19"/>
        <v>-7.6941597038046776E-5</v>
      </c>
      <c r="AB188">
        <f t="shared" si="19"/>
        <v>9.9167175293075425E-3</v>
      </c>
      <c r="AC188">
        <f t="shared" si="19"/>
        <v>7.8133279427599375E-4</v>
      </c>
      <c r="AD188">
        <f t="shared" si="23"/>
        <v>-9.0992329503757164E-5</v>
      </c>
      <c r="AE188">
        <f t="shared" si="21"/>
        <v>1.4135203522331458E-4</v>
      </c>
      <c r="AF188">
        <f t="shared" si="21"/>
        <v>-6.5391630371389403E-5</v>
      </c>
      <c r="AG188">
        <f t="shared" si="21"/>
        <v>1.9030207359755166E-4</v>
      </c>
      <c r="AH188">
        <f t="shared" si="21"/>
        <v>1.5513215179900156E-5</v>
      </c>
      <c r="AI188">
        <f t="shared" si="22"/>
        <v>1.7605039122837875E-5</v>
      </c>
      <c r="AJ188">
        <f t="shared" si="22"/>
        <v>2.9342039262433021E-5</v>
      </c>
      <c r="AK188">
        <f t="shared" si="22"/>
        <v>6.6866772007328048E-6</v>
      </c>
    </row>
    <row r="189" spans="3:37" x14ac:dyDescent="0.3">
      <c r="C189">
        <v>184</v>
      </c>
      <c r="D189">
        <f>PRICE!B188-PRICE!B189</f>
        <v>-1.634949000000006</v>
      </c>
      <c r="E189">
        <f>PRICE!C188-PRICE!C189</f>
        <v>-26.990112999999837</v>
      </c>
      <c r="F189">
        <f>PRICE!D188-PRICE!D189</f>
        <v>1.908569</v>
      </c>
      <c r="G189">
        <f>PRICE!E188-PRICE!E189</f>
        <v>-3.9499969999999962</v>
      </c>
      <c r="H189">
        <f>PRICE!F188-PRICE!F189</f>
        <v>-0.13815300000001685</v>
      </c>
      <c r="I189">
        <f>PRICE!G188-PRICE!G189</f>
        <v>-5.690063999999893</v>
      </c>
      <c r="J189">
        <f>PRICE!H188-PRICE!H189</f>
        <v>8.5199890000000096</v>
      </c>
      <c r="K189">
        <f>PRICE!I188-PRICE!I189</f>
        <v>-4.9229589999999916</v>
      </c>
      <c r="L189">
        <f>PRICE!J188-PRICE!J189</f>
        <v>-5.2677459999999883</v>
      </c>
      <c r="M189">
        <f>PRICE!K188-PRICE!K189</f>
        <v>-36.059997999999979</v>
      </c>
      <c r="N189">
        <f>PRICE!L188-PRICE!L189</f>
        <v>3.7605970000000042</v>
      </c>
      <c r="O189">
        <f>PRICE!M188-PRICE!M189</f>
        <v>-0.23374000000000095</v>
      </c>
      <c r="P189">
        <f>PRICE!N188-PRICE!N189</f>
        <v>-1.1500010000000032</v>
      </c>
      <c r="Q189">
        <f>PRICE!O188-PRICE!O189</f>
        <v>-0.44000299999999726</v>
      </c>
      <c r="R189">
        <f>PRICE!P188-PRICE!P189</f>
        <v>-0.24925600000000081</v>
      </c>
      <c r="S189">
        <f t="shared" si="16"/>
        <v>-7421.4423824736114</v>
      </c>
      <c r="T189">
        <f t="shared" si="17"/>
        <v>7.9642222899615128E-5</v>
      </c>
      <c r="U189">
        <f t="shared" si="18"/>
        <v>-0.59106016846161413</v>
      </c>
      <c r="W189">
        <f t="shared" si="20"/>
        <v>-1.3021097268750334E-4</v>
      </c>
      <c r="X189">
        <f t="shared" si="20"/>
        <v>-2.1495525956317868E-3</v>
      </c>
      <c r="Y189">
        <f t="shared" si="20"/>
        <v>1.5200267771729554E-4</v>
      </c>
      <c r="Z189">
        <f t="shared" si="19"/>
        <v>-3.1458654152681075E-4</v>
      </c>
      <c r="AA189">
        <f t="shared" si="19"/>
        <v>-1.100281202025187E-5</v>
      </c>
      <c r="AB189">
        <f t="shared" si="19"/>
        <v>-4.5316934540106713E-4</v>
      </c>
      <c r="AC189">
        <f t="shared" si="19"/>
        <v>6.7855086304026977E-4</v>
      </c>
      <c r="AD189">
        <f t="shared" si="23"/>
        <v>-3.920753980036657E-4</v>
      </c>
      <c r="AE189">
        <f t="shared" si="21"/>
        <v>-4.1953500111055508E-4</v>
      </c>
      <c r="AF189">
        <f t="shared" si="21"/>
        <v>-2.8718983984756742E-3</v>
      </c>
      <c r="AG189">
        <f t="shared" si="21"/>
        <v>2.9950230450962427E-4</v>
      </c>
      <c r="AH189">
        <f t="shared" si="21"/>
        <v>-1.8615573180556116E-5</v>
      </c>
      <c r="AI189">
        <f t="shared" si="22"/>
        <v>-9.1588635976780548E-5</v>
      </c>
      <c r="AJ189">
        <f t="shared" si="22"/>
        <v>-3.5042817002499136E-5</v>
      </c>
      <c r="AK189">
        <f t="shared" si="22"/>
        <v>-1.9851301911066534E-5</v>
      </c>
    </row>
    <row r="190" spans="3:37" x14ac:dyDescent="0.3">
      <c r="C190">
        <v>185</v>
      </c>
      <c r="D190">
        <f>PRICE!B189-PRICE!B190</f>
        <v>-0.16842600000001084</v>
      </c>
      <c r="E190">
        <f>PRICE!C189-PRICE!C190</f>
        <v>6.3200689999998758</v>
      </c>
      <c r="F190">
        <f>PRICE!D189-PRICE!D190</f>
        <v>2.9816000000010945E-2</v>
      </c>
      <c r="G190">
        <f>PRICE!E189-PRICE!E190</f>
        <v>2.3000029999999754</v>
      </c>
      <c r="H190">
        <f>PRICE!F189-PRICE!F190</f>
        <v>2.2105870000000039</v>
      </c>
      <c r="I190">
        <f>PRICE!G189-PRICE!G190</f>
        <v>-8.399902000000111</v>
      </c>
      <c r="J190">
        <f>PRICE!H189-PRICE!H190</f>
        <v>10.640014000000008</v>
      </c>
      <c r="K190">
        <f>PRICE!I189-PRICE!I190</f>
        <v>9.6924000000001342E-2</v>
      </c>
      <c r="L190">
        <f>PRICE!J189-PRICE!J190</f>
        <v>2.9930420000000026</v>
      </c>
      <c r="M190">
        <f>PRICE!K189-PRICE!K190</f>
        <v>4.7099919999999997</v>
      </c>
      <c r="N190">
        <f>PRICE!L189-PRICE!L190</f>
        <v>8.8851239999999905</v>
      </c>
      <c r="O190">
        <f>PRICE!M189-PRICE!M190</f>
        <v>-5.8436000000000377E-2</v>
      </c>
      <c r="P190">
        <f>PRICE!N189-PRICE!N190</f>
        <v>0.76000200000000007</v>
      </c>
      <c r="Q190">
        <f>PRICE!O189-PRICE!O190</f>
        <v>0.61999899999999997</v>
      </c>
      <c r="R190">
        <f>PRICE!P189-PRICE!P190</f>
        <v>2.9911000000000243E-2</v>
      </c>
      <c r="S190">
        <f t="shared" si="16"/>
        <v>12941.182227915744</v>
      </c>
      <c r="T190">
        <f t="shared" si="17"/>
        <v>7.5660111754634359E-5</v>
      </c>
      <c r="U190">
        <f t="shared" si="18"/>
        <v>0.97913129360119322</v>
      </c>
      <c r="W190">
        <f t="shared" si="20"/>
        <v>-1.2743129982386867E-5</v>
      </c>
      <c r="X190">
        <f t="shared" si="20"/>
        <v>4.7817712683699082E-4</v>
      </c>
      <c r="Y190">
        <f t="shared" si="20"/>
        <v>2.2558818920770061E-6</v>
      </c>
      <c r="Z190">
        <f t="shared" si="19"/>
        <v>1.7401848401599242E-4</v>
      </c>
      <c r="AA190">
        <f t="shared" si="19"/>
        <v>1.6725325946334219E-4</v>
      </c>
      <c r="AB190">
        <f t="shared" si="19"/>
        <v>-6.3553752404798506E-4</v>
      </c>
      <c r="AC190">
        <f t="shared" si="19"/>
        <v>8.0502464831087471E-4</v>
      </c>
      <c r="AD190">
        <f t="shared" si="23"/>
        <v>7.3332806717062819E-6</v>
      </c>
      <c r="AE190">
        <f t="shared" si="21"/>
        <v>2.2645389220631452E-4</v>
      </c>
      <c r="AF190">
        <f t="shared" si="21"/>
        <v>3.5635852108343376E-4</v>
      </c>
      <c r="AG190">
        <f t="shared" si="21"/>
        <v>6.7224947479378315E-4</v>
      </c>
      <c r="AH190">
        <f t="shared" si="21"/>
        <v>-4.4212742904938423E-6</v>
      </c>
      <c r="AI190">
        <f t="shared" si="22"/>
        <v>5.750183625374563E-5</v>
      </c>
      <c r="AJ190">
        <f t="shared" si="22"/>
        <v>4.6909193627761544E-5</v>
      </c>
      <c r="AK190">
        <f t="shared" si="22"/>
        <v>2.2630696026928865E-6</v>
      </c>
    </row>
    <row r="191" spans="3:37" x14ac:dyDescent="0.3">
      <c r="C191">
        <v>186</v>
      </c>
      <c r="D191">
        <f>PRICE!B190-PRICE!B191</f>
        <v>1.6052090000000021</v>
      </c>
      <c r="E191">
        <f>PRICE!C190-PRICE!C191</f>
        <v>8.8599850000000515</v>
      </c>
      <c r="F191">
        <f>PRICE!D190-PRICE!D191</f>
        <v>0.41751099999999042</v>
      </c>
      <c r="G191">
        <f>PRICE!E190-PRICE!E191</f>
        <v>3.999400000000719E-2</v>
      </c>
      <c r="H191">
        <f>PRICE!F190-PRICE!F191</f>
        <v>4.1646269999999959</v>
      </c>
      <c r="I191">
        <f>PRICE!G190-PRICE!G191</f>
        <v>8.1400149999999485</v>
      </c>
      <c r="J191">
        <f>PRICE!H190-PRICE!H191</f>
        <v>-3.3200070000000323</v>
      </c>
      <c r="K191">
        <f>PRICE!I190-PRICE!I191</f>
        <v>2.035065000000003</v>
      </c>
      <c r="L191">
        <f>PRICE!J190-PRICE!J191</f>
        <v>4.3299099999999839</v>
      </c>
      <c r="M191">
        <f>PRICE!K190-PRICE!K191</f>
        <v>4.490019999999987</v>
      </c>
      <c r="N191">
        <f>PRICE!L190-PRICE!L191</f>
        <v>1.2275470000000013</v>
      </c>
      <c r="O191">
        <f>PRICE!M190-PRICE!M191</f>
        <v>0.18504400000000132</v>
      </c>
      <c r="P191">
        <f>PRICE!N190-PRICE!N191</f>
        <v>-0.95999899999999627</v>
      </c>
      <c r="Q191">
        <f>PRICE!O190-PRICE!O191</f>
        <v>0.64000399999999757</v>
      </c>
      <c r="R191">
        <f>PRICE!P190-PRICE!P191</f>
        <v>0.43869199999999964</v>
      </c>
      <c r="S191">
        <f t="shared" si="16"/>
        <v>7234.4470078696149</v>
      </c>
      <c r="T191">
        <f t="shared" si="17"/>
        <v>7.1877106166902651E-5</v>
      </c>
      <c r="U191">
        <f t="shared" si="18"/>
        <v>0.51999111564347555</v>
      </c>
      <c r="W191">
        <f t="shared" si="20"/>
        <v>1.1537777771306779E-4</v>
      </c>
      <c r="X191">
        <f t="shared" si="20"/>
        <v>6.3683008248216868E-4</v>
      </c>
      <c r="Y191">
        <f t="shared" si="20"/>
        <v>3.0009482472849003E-5</v>
      </c>
      <c r="Z191">
        <f t="shared" si="19"/>
        <v>2.8746529840396216E-6</v>
      </c>
      <c r="AA191">
        <f t="shared" si="19"/>
        <v>2.9934133702454901E-4</v>
      </c>
      <c r="AB191">
        <f t="shared" si="19"/>
        <v>5.8508072235517641E-4</v>
      </c>
      <c r="AC191">
        <f t="shared" si="19"/>
        <v>-2.386324956138623E-4</v>
      </c>
      <c r="AD191">
        <f t="shared" si="23"/>
        <v>1.4627458306154797E-4</v>
      </c>
      <c r="AE191">
        <f t="shared" si="21"/>
        <v>3.112214007631323E-4</v>
      </c>
      <c r="AF191">
        <f t="shared" si="21"/>
        <v>3.2272964423151531E-4</v>
      </c>
      <c r="AG191">
        <f t="shared" si="21"/>
        <v>8.8232526043862934E-5</v>
      </c>
      <c r="AH191">
        <f t="shared" si="21"/>
        <v>1.3300427233548428E-5</v>
      </c>
      <c r="AI191">
        <f t="shared" si="22"/>
        <v>-6.9001950043120114E-5</v>
      </c>
      <c r="AJ191">
        <f t="shared" si="22"/>
        <v>4.6001635455242194E-5</v>
      </c>
      <c r="AK191">
        <f t="shared" si="22"/>
        <v>3.1531911458570829E-5</v>
      </c>
    </row>
    <row r="192" spans="3:37" x14ac:dyDescent="0.3">
      <c r="C192">
        <v>187</v>
      </c>
      <c r="D192">
        <f>PRICE!B191-PRICE!B192</f>
        <v>4.5877839999999992</v>
      </c>
      <c r="E192">
        <f>PRICE!C191-PRICE!C192</f>
        <v>21.109985000000052</v>
      </c>
      <c r="F192">
        <f>PRICE!D191-PRICE!D192</f>
        <v>0.98408499999999322</v>
      </c>
      <c r="G192">
        <f>PRICE!E191-PRICE!E192</f>
        <v>3.9600059999999928</v>
      </c>
      <c r="H192">
        <f>PRICE!F191-PRICE!F192</f>
        <v>2.3882440000000145</v>
      </c>
      <c r="I192">
        <f>PRICE!G191-PRICE!G192</f>
        <v>7.969970000000103</v>
      </c>
      <c r="J192">
        <f>PRICE!H191-PRICE!H192</f>
        <v>-4.4800109999999904</v>
      </c>
      <c r="K192">
        <f>PRICE!I191-PRICE!I192</f>
        <v>-0.79463200000000711</v>
      </c>
      <c r="L192">
        <f>PRICE!J191-PRICE!J192</f>
        <v>2.8733220000000017</v>
      </c>
      <c r="M192">
        <f>PRICE!K191-PRICE!K192</f>
        <v>-2.5000000000000284</v>
      </c>
      <c r="N192">
        <f>PRICE!L191-PRICE!L192</f>
        <v>0.68197600000000591</v>
      </c>
      <c r="O192">
        <f>PRICE!M191-PRICE!M192</f>
        <v>4.8695999999999628E-2</v>
      </c>
      <c r="P192">
        <f>PRICE!N191-PRICE!N192</f>
        <v>-0.38000100000000003</v>
      </c>
      <c r="Q192">
        <f>PRICE!O191-PRICE!O192</f>
        <v>0.33999999999999631</v>
      </c>
      <c r="R192">
        <f>PRICE!P191-PRICE!P192</f>
        <v>0.169493000000001</v>
      </c>
      <c r="S192">
        <f t="shared" si="16"/>
        <v>5710.6158093997692</v>
      </c>
      <c r="T192">
        <f t="shared" si="17"/>
        <v>6.8283250858557529E-5</v>
      </c>
      <c r="U192">
        <f t="shared" si="18"/>
        <v>0.38993941187008901</v>
      </c>
      <c r="W192">
        <f t="shared" si="20"/>
        <v>3.1326880575687643E-4</v>
      </c>
      <c r="X192">
        <f t="shared" si="20"/>
        <v>1.44145840137539E-3</v>
      </c>
      <c r="Y192">
        <f t="shared" si="20"/>
        <v>6.7196522921143126E-5</v>
      </c>
      <c r="Z192">
        <f t="shared" si="19"/>
        <v>2.7040208309939248E-4</v>
      </c>
      <c r="AA192">
        <f t="shared" si="19"/>
        <v>1.6307706416344585E-4</v>
      </c>
      <c r="AB192">
        <f t="shared" si="19"/>
        <v>5.4421546084518473E-4</v>
      </c>
      <c r="AC192">
        <f t="shared" si="19"/>
        <v>-3.0590971496209651E-4</v>
      </c>
      <c r="AD192">
        <f t="shared" si="23"/>
        <v>-5.4260056196237773E-5</v>
      </c>
      <c r="AE192">
        <f t="shared" si="21"/>
        <v>1.9619976692341235E-4</v>
      </c>
      <c r="AF192">
        <f t="shared" si="21"/>
        <v>-1.7070812714639575E-4</v>
      </c>
      <c r="AG192">
        <f t="shared" si="21"/>
        <v>4.6567538287516032E-5</v>
      </c>
      <c r="AH192">
        <f t="shared" si="21"/>
        <v>3.3251211838082922E-6</v>
      </c>
      <c r="AI192">
        <f t="shared" si="22"/>
        <v>-2.594770360950272E-5</v>
      </c>
      <c r="AJ192">
        <f t="shared" si="22"/>
        <v>2.3216305291909309E-5</v>
      </c>
      <c r="AK192">
        <f t="shared" si="22"/>
        <v>1.157353303776956E-5</v>
      </c>
    </row>
    <row r="193" spans="3:37" x14ac:dyDescent="0.3">
      <c r="C193">
        <v>188</v>
      </c>
      <c r="D193">
        <f>PRICE!B192-PRICE!B193</f>
        <v>-3.0420079999999814</v>
      </c>
      <c r="E193">
        <f>PRICE!C192-PRICE!C193</f>
        <v>-13.380004000000099</v>
      </c>
      <c r="F193">
        <f>PRICE!D192-PRICE!D193</f>
        <v>-1.7693940000000055</v>
      </c>
      <c r="G193">
        <f>PRICE!E192-PRICE!E193</f>
        <v>-2.4199979999999925</v>
      </c>
      <c r="H193">
        <f>PRICE!F192-PRICE!F193</f>
        <v>1.7270209999999793</v>
      </c>
      <c r="I193">
        <f>PRICE!G192-PRICE!G193</f>
        <v>-16.229980000000069</v>
      </c>
      <c r="J193">
        <f>PRICE!H192-PRICE!H193</f>
        <v>-10.109984999999995</v>
      </c>
      <c r="K193">
        <f>PRICE!I192-PRICE!I193</f>
        <v>-4.0798649999999839</v>
      </c>
      <c r="L193">
        <f>PRICE!J192-PRICE!J193</f>
        <v>-1.7359620000000007</v>
      </c>
      <c r="M193">
        <f>PRICE!K192-PRICE!K193</f>
        <v>4.6400000000000148</v>
      </c>
      <c r="N193">
        <f>PRICE!L192-PRICE!L193</f>
        <v>0.49685699999999144</v>
      </c>
      <c r="O193">
        <f>PRICE!M192-PRICE!M193</f>
        <v>9.7430000000002792E-3</v>
      </c>
      <c r="P193">
        <f>PRICE!N192-PRICE!N193</f>
        <v>-0.59000000000000341</v>
      </c>
      <c r="Q193">
        <f>PRICE!O192-PRICE!O193</f>
        <v>-0.49000199999999694</v>
      </c>
      <c r="R193">
        <f>PRICE!P192-PRICE!P193</f>
        <v>-1.9940000000000069E-2</v>
      </c>
      <c r="S193">
        <f t="shared" si="16"/>
        <v>-6133.6095576259895</v>
      </c>
      <c r="T193">
        <f t="shared" si="17"/>
        <v>6.4869088315629636E-5</v>
      </c>
      <c r="U193">
        <f t="shared" si="18"/>
        <v>-0.39788166008723036</v>
      </c>
      <c r="W193">
        <f t="shared" si="20"/>
        <v>-1.9733228560885066E-4</v>
      </c>
      <c r="X193">
        <f t="shared" si="20"/>
        <v>-8.679486611394842E-4</v>
      </c>
      <c r="Y193">
        <f t="shared" si="20"/>
        <v>-1.1477897565114553E-4</v>
      </c>
      <c r="Z193">
        <f t="shared" si="19"/>
        <v>-1.5698306398564661E-4</v>
      </c>
      <c r="AA193">
        <f t="shared" si="19"/>
        <v>1.1203027777194566E-4</v>
      </c>
      <c r="AB193">
        <f t="shared" si="19"/>
        <v>-1.0528240059809071E-3</v>
      </c>
      <c r="AC193">
        <f t="shared" si="19"/>
        <v>-6.5582550983469049E-4</v>
      </c>
      <c r="AD193">
        <f t="shared" si="23"/>
        <v>-2.6465712300084525E-4</v>
      </c>
      <c r="AE193">
        <f t="shared" si="21"/>
        <v>-1.126102722905771E-4</v>
      </c>
      <c r="AF193">
        <f t="shared" si="21"/>
        <v>3.0099256978452244E-4</v>
      </c>
      <c r="AG193">
        <f t="shared" si="21"/>
        <v>3.223066061323824E-5</v>
      </c>
      <c r="AH193">
        <f t="shared" si="21"/>
        <v>6.3201952745919768E-7</v>
      </c>
      <c r="AI193">
        <f t="shared" si="22"/>
        <v>-3.8272762106221706E-5</v>
      </c>
      <c r="AJ193">
        <f t="shared" si="22"/>
        <v>-3.1785983012834952E-5</v>
      </c>
      <c r="AK193">
        <f t="shared" si="22"/>
        <v>-1.2934896210136594E-6</v>
      </c>
    </row>
    <row r="194" spans="3:37" x14ac:dyDescent="0.3">
      <c r="C194">
        <v>189</v>
      </c>
      <c r="D194">
        <f>PRICE!B193-PRICE!B194</f>
        <v>2.2889409999999941</v>
      </c>
      <c r="E194">
        <f>PRICE!C193-PRICE!C194</f>
        <v>-14.130004999999983</v>
      </c>
      <c r="F194">
        <f>PRICE!D193-PRICE!D194</f>
        <v>-0.93440299999997478</v>
      </c>
      <c r="G194">
        <f>PRICE!E193-PRICE!E194</f>
        <v>-1.0200040000000001</v>
      </c>
      <c r="H194">
        <f>PRICE!F193-PRICE!F194</f>
        <v>0.32569800000001692</v>
      </c>
      <c r="I194">
        <f>PRICE!G193-PRICE!G194</f>
        <v>-2.0019999999931315E-2</v>
      </c>
      <c r="J194">
        <f>PRICE!H193-PRICE!H194</f>
        <v>-37.23001099999999</v>
      </c>
      <c r="K194">
        <f>PRICE!I193-PRICE!I194</f>
        <v>-4.3415070000000071</v>
      </c>
      <c r="L194">
        <f>PRICE!J193-PRICE!J194</f>
        <v>0.46890200000001414</v>
      </c>
      <c r="M194">
        <f>PRICE!K193-PRICE!K194</f>
        <v>-1.3200080000000014</v>
      </c>
      <c r="N194">
        <f>PRICE!L193-PRICE!L194</f>
        <v>0.55532900000000041</v>
      </c>
      <c r="O194">
        <f>PRICE!M193-PRICE!M194</f>
        <v>0.19478200000000001</v>
      </c>
      <c r="P194">
        <f>PRICE!N193-PRICE!N194</f>
        <v>0.88999900000000309</v>
      </c>
      <c r="Q194">
        <f>PRICE!O193-PRICE!O194</f>
        <v>-0.59999799999999937</v>
      </c>
      <c r="R194">
        <f>PRICE!P193-PRICE!P194</f>
        <v>7.9762999999999806E-2</v>
      </c>
      <c r="S194">
        <f t="shared" si="16"/>
        <v>584.90435425671512</v>
      </c>
      <c r="T194">
        <f t="shared" si="17"/>
        <v>6.1625633899848161E-5</v>
      </c>
      <c r="U194">
        <f t="shared" si="18"/>
        <v>3.6045101601851419E-2</v>
      </c>
      <c r="W194">
        <f t="shared" si="20"/>
        <v>1.4105744008435198E-4</v>
      </c>
      <c r="X194">
        <f t="shared" si="20"/>
        <v>-8.7077051513302292E-4</v>
      </c>
      <c r="Y194">
        <f t="shared" si="20"/>
        <v>-5.7583177192918264E-5</v>
      </c>
      <c r="Z194">
        <f t="shared" si="19"/>
        <v>-6.2858393080380732E-5</v>
      </c>
      <c r="AA194">
        <f t="shared" si="19"/>
        <v>2.0071345709913789E-5</v>
      </c>
      <c r="AB194">
        <f t="shared" si="19"/>
        <v>-1.2337451906707274E-6</v>
      </c>
      <c r="AC194">
        <f t="shared" si="19"/>
        <v>-2.2943230279733194E-3</v>
      </c>
      <c r="AD194">
        <f t="shared" si="23"/>
        <v>-2.6754812095562854E-4</v>
      </c>
      <c r="AE194">
        <f t="shared" si="21"/>
        <v>2.8896382986907473E-5</v>
      </c>
      <c r="AF194">
        <f t="shared" si="21"/>
        <v>-8.1346329752870859E-5</v>
      </c>
      <c r="AG194">
        <f t="shared" si="21"/>
        <v>3.4222501647968803E-5</v>
      </c>
      <c r="AH194">
        <f t="shared" si="21"/>
        <v>1.2003564222280225E-5</v>
      </c>
      <c r="AI194">
        <f t="shared" si="22"/>
        <v>5.4846752545231151E-5</v>
      </c>
      <c r="AJ194">
        <f t="shared" si="22"/>
        <v>-3.6975257088641057E-5</v>
      </c>
      <c r="AK194">
        <f t="shared" si="22"/>
        <v>4.9154454367535769E-6</v>
      </c>
    </row>
    <row r="195" spans="3:37" x14ac:dyDescent="0.3">
      <c r="C195">
        <v>190</v>
      </c>
      <c r="D195">
        <f>PRICE!B194-PRICE!B195</f>
        <v>-1.1395109999999988</v>
      </c>
      <c r="E195">
        <f>PRICE!C194-PRICE!C195</f>
        <v>-17.869995000000017</v>
      </c>
      <c r="F195">
        <f>PRICE!D194-PRICE!D195</f>
        <v>-1.7196960000000274</v>
      </c>
      <c r="G195">
        <f>PRICE!E194-PRICE!E195</f>
        <v>-2.0399930000000097</v>
      </c>
      <c r="H195">
        <f>PRICE!F194-PRICE!F195</f>
        <v>-4.6778099999999938</v>
      </c>
      <c r="I195">
        <f>PRICE!G194-PRICE!G195</f>
        <v>-7.2299800000000687</v>
      </c>
      <c r="J195">
        <f>PRICE!H194-PRICE!H195</f>
        <v>-3.5499879999999848</v>
      </c>
      <c r="K195">
        <f>PRICE!I194-PRICE!I195</f>
        <v>-6.6963949999999954</v>
      </c>
      <c r="L195">
        <f>PRICE!J194-PRICE!J195</f>
        <v>2.6239019999999869</v>
      </c>
      <c r="M195">
        <f>PRICE!K194-PRICE!K195</f>
        <v>2.4799959999999999</v>
      </c>
      <c r="N195">
        <f>PRICE!L194-PRICE!L195</f>
        <v>-3.2929539999999946</v>
      </c>
      <c r="O195">
        <f>PRICE!M194-PRICE!M195</f>
        <v>-0.12660999999999945</v>
      </c>
      <c r="P195">
        <f>PRICE!N194-PRICE!N195</f>
        <v>0.49000199999999694</v>
      </c>
      <c r="Q195">
        <f>PRICE!O194-PRICE!O195</f>
        <v>-0.25</v>
      </c>
      <c r="R195">
        <f>PRICE!P194-PRICE!P195</f>
        <v>-0.39881100000000025</v>
      </c>
      <c r="S195">
        <f t="shared" si="16"/>
        <v>-9887.3100103837787</v>
      </c>
      <c r="T195">
        <f t="shared" si="17"/>
        <v>5.8544352204855748E-5</v>
      </c>
      <c r="U195">
        <f t="shared" si="18"/>
        <v>-0.57884615960650387</v>
      </c>
      <c r="W195">
        <f t="shared" si="20"/>
        <v>-6.6711933325307304E-5</v>
      </c>
      <c r="X195">
        <f t="shared" si="20"/>
        <v>-1.0461872811790122E-3</v>
      </c>
      <c r="Y195">
        <f t="shared" si="20"/>
        <v>-1.0067848830928321E-4</v>
      </c>
      <c r="Z195">
        <f t="shared" si="19"/>
        <v>-1.1943006868744087E-4</v>
      </c>
      <c r="AA195">
        <f t="shared" si="19"/>
        <v>-2.7385935618739592E-4</v>
      </c>
      <c r="AB195">
        <f t="shared" si="19"/>
        <v>-4.2327449555406698E-4</v>
      </c>
      <c r="AC195">
        <f t="shared" si="19"/>
        <v>-2.0783174779501055E-4</v>
      </c>
      <c r="AD195">
        <f t="shared" si="23"/>
        <v>-3.9203610738283473E-4</v>
      </c>
      <c r="AE195">
        <f t="shared" si="21"/>
        <v>1.5361464283902463E-4</v>
      </c>
      <c r="AF195">
        <f t="shared" si="21"/>
        <v>1.4518975929063343E-4</v>
      </c>
      <c r="AG195">
        <f t="shared" si="21"/>
        <v>-1.9278385877038824E-4</v>
      </c>
      <c r="AH195">
        <f t="shared" si="21"/>
        <v>-7.4123004326567538E-6</v>
      </c>
      <c r="AI195">
        <f t="shared" si="22"/>
        <v>2.8686849669083548E-5</v>
      </c>
      <c r="AJ195">
        <f t="shared" si="22"/>
        <v>-1.4636088051213937E-5</v>
      </c>
      <c r="AK195">
        <f t="shared" si="22"/>
        <v>-2.3348131647170742E-5</v>
      </c>
    </row>
    <row r="196" spans="3:37" x14ac:dyDescent="0.3">
      <c r="C196">
        <v>191</v>
      </c>
      <c r="D196">
        <f>PRICE!B195-PRICE!B196</f>
        <v>-0.7035370000000114</v>
      </c>
      <c r="E196">
        <f>PRICE!C195-PRICE!C196</f>
        <v>-11.089966000000004</v>
      </c>
      <c r="F196">
        <f>PRICE!D195-PRICE!D196</f>
        <v>-0.7554619999999943</v>
      </c>
      <c r="G196">
        <f>PRICE!E195-PRICE!E196</f>
        <v>-7.0007999999972981E-2</v>
      </c>
      <c r="H196">
        <f>PRICE!F195-PRICE!F196</f>
        <v>1.8652039999999772</v>
      </c>
      <c r="I196">
        <f>PRICE!G195-PRICE!G196</f>
        <v>3.2399900000000343</v>
      </c>
      <c r="J196">
        <f>PRICE!H195-PRICE!H196</f>
        <v>-0.61001600000003009</v>
      </c>
      <c r="K196">
        <f>PRICE!I195-PRICE!I196</f>
        <v>3.0429379999999924</v>
      </c>
      <c r="L196">
        <f>PRICE!J195-PRICE!J196</f>
        <v>-0.18956000000000017</v>
      </c>
      <c r="M196">
        <f>PRICE!K195-PRICE!K196</f>
        <v>-1.1199949999999887</v>
      </c>
      <c r="N196">
        <f>PRICE!L195-PRICE!L196</f>
        <v>-0.17536199999999269</v>
      </c>
      <c r="O196">
        <f>PRICE!M195-PRICE!M196</f>
        <v>-3.8959000000001964E-2</v>
      </c>
      <c r="P196">
        <f>PRICE!N195-PRICE!N196</f>
        <v>0.78999699999999962</v>
      </c>
      <c r="Q196">
        <f>PRICE!O195-PRICE!O196</f>
        <v>-0.54000100000000373</v>
      </c>
      <c r="R196">
        <f>PRICE!P195-PRICE!P196</f>
        <v>0.10967100000000052</v>
      </c>
      <c r="S196">
        <f t="shared" si="16"/>
        <v>1693.4811137020129</v>
      </c>
      <c r="T196">
        <f t="shared" si="17"/>
        <v>5.5617134594612968E-5</v>
      </c>
      <c r="U196">
        <f t="shared" si="18"/>
        <v>9.4186567034199919E-2</v>
      </c>
      <c r="W196">
        <f t="shared" si="20"/>
        <v>-3.9128712021290861E-5</v>
      </c>
      <c r="X196">
        <f t="shared" si="20"/>
        <v>-6.1679213167168182E-4</v>
      </c>
      <c r="Y196">
        <f t="shared" si="20"/>
        <v>-4.2016631735115187E-5</v>
      </c>
      <c r="Z196">
        <f t="shared" si="19"/>
        <v>-3.8936443586981623E-6</v>
      </c>
      <c r="AA196">
        <f t="shared" si="19"/>
        <v>1.0373730191440922E-4</v>
      </c>
      <c r="AB196">
        <f t="shared" si="19"/>
        <v>1.8019895991520197E-4</v>
      </c>
      <c r="AC196">
        <f t="shared" si="19"/>
        <v>-3.39273419768691E-5</v>
      </c>
      <c r="AD196">
        <f t="shared" si="23"/>
        <v>1.6923949230906196E-4</v>
      </c>
      <c r="AE196">
        <f t="shared" si="21"/>
        <v>-1.0542784033754844E-5</v>
      </c>
      <c r="AF196">
        <f t="shared" si="21"/>
        <v>-6.2290912660292923E-5</v>
      </c>
      <c r="AG196">
        <f t="shared" si="21"/>
        <v>-9.7531319567801124E-6</v>
      </c>
      <c r="AH196">
        <f t="shared" si="21"/>
        <v>-2.166787946671636E-6</v>
      </c>
      <c r="AI196">
        <f t="shared" si="22"/>
        <v>4.3937369478340436E-5</v>
      </c>
      <c r="AJ196">
        <f t="shared" si="22"/>
        <v>-3.0033308298225804E-5</v>
      </c>
      <c r="AK196">
        <f t="shared" si="22"/>
        <v>6.0995867681258279E-6</v>
      </c>
    </row>
    <row r="197" spans="3:37" x14ac:dyDescent="0.3">
      <c r="C197">
        <v>192</v>
      </c>
      <c r="D197">
        <f>PRICE!B196-PRICE!B197</f>
        <v>1.8925780000000145</v>
      </c>
      <c r="E197">
        <f>PRICE!C196-PRICE!C197</f>
        <v>9.9899900000000343</v>
      </c>
      <c r="F197">
        <f>PRICE!D196-PRICE!D197</f>
        <v>0.17890900000000443</v>
      </c>
      <c r="G197">
        <f>PRICE!E196-PRICE!E197</f>
        <v>-0.95999100000000226</v>
      </c>
      <c r="H197">
        <f>PRICE!F196-PRICE!F197</f>
        <v>0.42436200000000213</v>
      </c>
      <c r="I197">
        <f>PRICE!G196-PRICE!G197</f>
        <v>5.4399419999999736</v>
      </c>
      <c r="J197">
        <f>PRICE!H196-PRICE!H197</f>
        <v>-6.6499939999999924</v>
      </c>
      <c r="K197">
        <f>PRICE!I196-PRICE!I197</f>
        <v>-3.5177610000000072</v>
      </c>
      <c r="L197">
        <f>PRICE!J196-PRICE!J197</f>
        <v>-0.33921799999998825</v>
      </c>
      <c r="M197">
        <f>PRICE!K196-PRICE!K197</f>
        <v>8.4199979999999925</v>
      </c>
      <c r="N197">
        <f>PRICE!L196-PRICE!L197</f>
        <v>-0.11691200000001345</v>
      </c>
      <c r="O197">
        <f>PRICE!M196-PRICE!M197</f>
        <v>0.11687300000000178</v>
      </c>
      <c r="P197">
        <f>PRICE!N196-PRICE!N197</f>
        <v>1.4400020000000069</v>
      </c>
      <c r="Q197">
        <f>PRICE!O196-PRICE!O197</f>
        <v>1.1799999999999997</v>
      </c>
      <c r="R197">
        <f>PRICE!P196-PRICE!P197</f>
        <v>-9.9700999999999596E-2</v>
      </c>
      <c r="S197">
        <f t="shared" si="16"/>
        <v>6832.4722998551661</v>
      </c>
      <c r="T197">
        <f t="shared" si="17"/>
        <v>5.2836277864882315E-5</v>
      </c>
      <c r="U197">
        <f t="shared" si="18"/>
        <v>0.36100240493925906</v>
      </c>
      <c r="W197">
        <f t="shared" si="20"/>
        <v>9.9996777088964014E-5</v>
      </c>
      <c r="X197">
        <f t="shared" si="20"/>
        <v>5.2783388750739745E-4</v>
      </c>
      <c r="Y197">
        <f t="shared" si="20"/>
        <v>9.4528856365284644E-6</v>
      </c>
      <c r="Z197">
        <f t="shared" si="19"/>
        <v>-5.0722351223786355E-5</v>
      </c>
      <c r="AA197">
        <f t="shared" si="19"/>
        <v>2.2421708547297302E-5</v>
      </c>
      <c r="AB197">
        <f t="shared" si="19"/>
        <v>2.8742628708084225E-4</v>
      </c>
      <c r="AC197">
        <f t="shared" si="19"/>
        <v>-3.513609307837998E-4</v>
      </c>
      <c r="AD197">
        <f t="shared" si="23"/>
        <v>-1.8586539765824665E-4</v>
      </c>
      <c r="AE197">
        <f t="shared" si="21"/>
        <v>-1.7923016504769029E-5</v>
      </c>
      <c r="AF197">
        <f t="shared" si="21"/>
        <v>4.4488135394975297E-4</v>
      </c>
      <c r="AG197">
        <f t="shared" si="21"/>
        <v>-6.1771949177398316E-6</v>
      </c>
      <c r="AH197">
        <f t="shared" si="21"/>
        <v>6.1751343029024845E-6</v>
      </c>
      <c r="AI197">
        <f t="shared" si="22"/>
        <v>7.6084345797986625E-5</v>
      </c>
      <c r="AJ197">
        <f t="shared" si="22"/>
        <v>6.2346807880561117E-5</v>
      </c>
      <c r="AK197">
        <f t="shared" si="22"/>
        <v>-5.2678297394066099E-6</v>
      </c>
    </row>
    <row r="198" spans="3:37" x14ac:dyDescent="0.3">
      <c r="C198">
        <v>193</v>
      </c>
      <c r="D198">
        <f>PRICE!B197-PRICE!B198</f>
        <v>1.5358729999999809</v>
      </c>
      <c r="E198">
        <f>PRICE!C197-PRICE!C198</f>
        <v>9.9300539999999273</v>
      </c>
      <c r="F198">
        <f>PRICE!D197-PRICE!D198</f>
        <v>1.3121490000000051</v>
      </c>
      <c r="G198">
        <f>PRICE!E197-PRICE!E198</f>
        <v>3.6399989999999889</v>
      </c>
      <c r="H198">
        <f>PRICE!F197-PRICE!F198</f>
        <v>4.8060910000000092</v>
      </c>
      <c r="I198">
        <f>PRICE!G197-PRICE!G198</f>
        <v>0.6900630000000092</v>
      </c>
      <c r="J198">
        <f>PRICE!H197-PRICE!H198</f>
        <v>-6.25</v>
      </c>
      <c r="K198">
        <f>PRICE!I197-PRICE!I198</f>
        <v>-3.4112099999999828</v>
      </c>
      <c r="L198">
        <f>PRICE!J197-PRICE!J198</f>
        <v>1.3269190000000037</v>
      </c>
      <c r="M198">
        <f>PRICE!K197-PRICE!K198</f>
        <v>6.4799959999999999</v>
      </c>
      <c r="N198">
        <f>PRICE!L197-PRICE!L198</f>
        <v>2.5135570000000058</v>
      </c>
      <c r="O198">
        <f>PRICE!M197-PRICE!M198</f>
        <v>0.37009000000000114</v>
      </c>
      <c r="P198">
        <f>PRICE!N197-PRICE!N198</f>
        <v>0.29999899999999968</v>
      </c>
      <c r="Q198">
        <f>PRICE!O197-PRICE!O198</f>
        <v>0.14999800000000363</v>
      </c>
      <c r="R198">
        <f>PRICE!P197-PRICE!P198</f>
        <v>0.25922699999999921</v>
      </c>
      <c r="S198">
        <f t="shared" ref="S198:S256" si="24">D198*$D$3+E198*$E$3+F198*$F$3+G198*$G$3+H198*$H$3+I198*$I$3+J198*$J$3+K198*$K$3+L198*$L$3+M198*$M$3+N198*$N$3+O198*$O$3+P198*$P$3+Q198*$Q$3+R198*$R$3</f>
        <v>12094.308312935267</v>
      </c>
      <c r="T198">
        <f t="shared" ref="T198:T256" si="25">$T$4^C198</f>
        <v>5.0194463971638196E-5</v>
      </c>
      <c r="U198">
        <f t="shared" ref="U198:U256" si="26">S198*T198</f>
        <v>0.60706732287551357</v>
      </c>
      <c r="W198">
        <f t="shared" si="20"/>
        <v>7.7092321963510919E-5</v>
      </c>
      <c r="X198">
        <f t="shared" si="20"/>
        <v>4.9843373773941812E-4</v>
      </c>
      <c r="Y198">
        <f t="shared" si="20"/>
        <v>6.5862615705921347E-5</v>
      </c>
      <c r="Z198">
        <f t="shared" si="19"/>
        <v>1.8270779866229851E-4</v>
      </c>
      <c r="AA198">
        <f t="shared" si="19"/>
        <v>2.4123916154391504E-4</v>
      </c>
      <c r="AB198">
        <f t="shared" si="19"/>
        <v>3.4637342391661031E-5</v>
      </c>
      <c r="AC198">
        <f t="shared" si="19"/>
        <v>-3.1371539982273872E-4</v>
      </c>
      <c r="AD198">
        <f t="shared" si="23"/>
        <v>-1.7122385744469107E-4</v>
      </c>
      <c r="AE198">
        <f t="shared" si="21"/>
        <v>6.6603987938782376E-5</v>
      </c>
      <c r="AF198">
        <f t="shared" si="21"/>
        <v>3.2525992575835962E-4</v>
      </c>
      <c r="AG198">
        <f t="shared" si="21"/>
        <v>1.2616664627715927E-4</v>
      </c>
      <c r="AH198">
        <f t="shared" si="21"/>
        <v>1.8576469171263637E-5</v>
      </c>
      <c r="AI198">
        <f t="shared" si="22"/>
        <v>1.5058288997027471E-5</v>
      </c>
      <c r="AJ198">
        <f t="shared" si="22"/>
        <v>7.5290692068179686E-6</v>
      </c>
      <c r="AK198">
        <f t="shared" si="22"/>
        <v>1.3011760311975814E-5</v>
      </c>
    </row>
    <row r="199" spans="3:37" x14ac:dyDescent="0.3">
      <c r="C199">
        <v>194</v>
      </c>
      <c r="D199">
        <f>PRICE!B198-PRICE!B199</f>
        <v>-1.4665069999999787</v>
      </c>
      <c r="E199">
        <f>PRICE!C198-PRICE!C199</f>
        <v>-16.340087999999923</v>
      </c>
      <c r="F199">
        <f>PRICE!D198-PRICE!D199</f>
        <v>1.9881999999995514E-2</v>
      </c>
      <c r="G199">
        <f>PRICE!E198-PRICE!E199</f>
        <v>-1.5</v>
      </c>
      <c r="H199">
        <f>PRICE!F198-PRICE!F199</f>
        <v>2.5757450000000119</v>
      </c>
      <c r="I199">
        <f>PRICE!G198-PRICE!G199</f>
        <v>3.7299809999999525</v>
      </c>
      <c r="J199">
        <f>PRICE!H198-PRICE!H199</f>
        <v>-1.5</v>
      </c>
      <c r="K199">
        <f>PRICE!I198-PRICE!I199</f>
        <v>0.74618599999999446</v>
      </c>
      <c r="L199">
        <f>PRICE!J198-PRICE!J199</f>
        <v>6.2055509999999856</v>
      </c>
      <c r="M199">
        <f>PRICE!K198-PRICE!K199</f>
        <v>-0.31999199999998496</v>
      </c>
      <c r="N199">
        <f>PRICE!L198-PRICE!L199</f>
        <v>1.6659620000000075</v>
      </c>
      <c r="O199">
        <f>PRICE!M198-PRICE!M199</f>
        <v>0.25321999999999889</v>
      </c>
      <c r="P199">
        <f>PRICE!N198-PRICE!N199</f>
        <v>1.1899990000000003</v>
      </c>
      <c r="Q199">
        <f>PRICE!O198-PRICE!O199</f>
        <v>-0.72999999999999687</v>
      </c>
      <c r="R199">
        <f>PRICE!P198-PRICE!P199</f>
        <v>-8.9733000000000729E-2</v>
      </c>
      <c r="S199">
        <f t="shared" si="24"/>
        <v>7654.3608862306155</v>
      </c>
      <c r="T199">
        <f t="shared" si="25"/>
        <v>4.7684740773056285E-5</v>
      </c>
      <c r="U199">
        <f t="shared" si="26"/>
        <v>0.36499621464332827</v>
      </c>
      <c r="W199">
        <f t="shared" si="20"/>
        <v>-6.9930006136871437E-5</v>
      </c>
      <c r="X199">
        <f t="shared" si="20"/>
        <v>-7.7917286048892411E-4</v>
      </c>
      <c r="Y199">
        <f t="shared" si="20"/>
        <v>9.4806801604969118E-7</v>
      </c>
      <c r="Z199">
        <f t="shared" si="19"/>
        <v>-7.1527111159584434E-5</v>
      </c>
      <c r="AA199">
        <f t="shared" si="19"/>
        <v>1.2282373262249643E-4</v>
      </c>
      <c r="AB199">
        <f t="shared" si="19"/>
        <v>1.7786317707342298E-4</v>
      </c>
      <c r="AC199">
        <f t="shared" si="19"/>
        <v>-7.1527111159584434E-5</v>
      </c>
      <c r="AD199">
        <f t="shared" si="23"/>
        <v>3.5581685978483513E-5</v>
      </c>
      <c r="AE199">
        <f t="shared" si="21"/>
        <v>2.959100907889795E-4</v>
      </c>
      <c r="AF199">
        <f t="shared" si="21"/>
        <v>-1.525873556945111E-5</v>
      </c>
      <c r="AG199">
        <f t="shared" si="21"/>
        <v>7.9440966107762758E-5</v>
      </c>
      <c r="AH199">
        <f t="shared" si="21"/>
        <v>1.207473005855326E-5</v>
      </c>
      <c r="AI199">
        <f t="shared" si="22"/>
        <v>5.6744793835196218E-5</v>
      </c>
      <c r="AJ199">
        <f t="shared" si="22"/>
        <v>-3.4809860764330938E-5</v>
      </c>
      <c r="AK199">
        <f t="shared" si="22"/>
        <v>-4.2788948437886942E-6</v>
      </c>
    </row>
    <row r="200" spans="3:37" x14ac:dyDescent="0.3">
      <c r="C200">
        <v>195</v>
      </c>
      <c r="D200">
        <f>PRICE!B199-PRICE!B200</f>
        <v>1.9718479999999943</v>
      </c>
      <c r="E200">
        <f>PRICE!C199-PRICE!C200</f>
        <v>29.109985000000052</v>
      </c>
      <c r="F200">
        <f>PRICE!D199-PRICE!D200</f>
        <v>1.9185030000000154</v>
      </c>
      <c r="G200">
        <f>PRICE!E199-PRICE!E200</f>
        <v>3.5199890000000096</v>
      </c>
      <c r="H200">
        <f>PRICE!F199-PRICE!F200</f>
        <v>0.78950499999999124</v>
      </c>
      <c r="I200">
        <f>PRICE!G199-PRICE!G200</f>
        <v>15.65002400000003</v>
      </c>
      <c r="J200">
        <f>PRICE!H199-PRICE!H200</f>
        <v>1.0700069999999755</v>
      </c>
      <c r="K200">
        <f>PRICE!I199-PRICE!I200</f>
        <v>4.9132840000000044</v>
      </c>
      <c r="L200">
        <f>PRICE!J199-PRICE!J200</f>
        <v>2.7436069999999972</v>
      </c>
      <c r="M200">
        <f>PRICE!K199-PRICE!K200</f>
        <v>8.8599999999999852</v>
      </c>
      <c r="N200">
        <f>PRICE!L199-PRICE!L200</f>
        <v>-0.10717000000001065</v>
      </c>
      <c r="O200">
        <f>PRICE!M199-PRICE!M200</f>
        <v>-3.8958000000000936E-2</v>
      </c>
      <c r="P200">
        <f>PRICE!N199-PRICE!N200</f>
        <v>1.1900029999999973</v>
      </c>
      <c r="Q200">
        <f>PRICE!O199-PRICE!O200</f>
        <v>0.63999899999999599</v>
      </c>
      <c r="R200">
        <f>PRICE!P199-PRICE!P200</f>
        <v>-4.9849999999999284E-2</v>
      </c>
      <c r="S200">
        <f t="shared" si="24"/>
        <v>10163.549346388098</v>
      </c>
      <c r="T200">
        <f t="shared" si="25"/>
        <v>4.5300503734403463E-5</v>
      </c>
      <c r="U200">
        <f t="shared" si="26"/>
        <v>0.4604139051208479</v>
      </c>
      <c r="W200">
        <f t="shared" si="20"/>
        <v>8.9325707687675743E-5</v>
      </c>
      <c r="X200">
        <f t="shared" si="20"/>
        <v>1.3186969842009311E-3</v>
      </c>
      <c r="Y200">
        <f t="shared" si="20"/>
        <v>8.6909152315964939E-5</v>
      </c>
      <c r="Z200">
        <f t="shared" si="19"/>
        <v>1.5945727483955956E-4</v>
      </c>
      <c r="AA200">
        <f t="shared" si="19"/>
        <v>3.5764974200829807E-5</v>
      </c>
      <c r="AB200">
        <f t="shared" si="19"/>
        <v>7.089539706555052E-4</v>
      </c>
      <c r="AC200">
        <f t="shared" si="19"/>
        <v>4.8471856099336736E-5</v>
      </c>
      <c r="AD200">
        <f t="shared" si="23"/>
        <v>2.2257424019018498E-4</v>
      </c>
      <c r="AE200">
        <f t="shared" si="21"/>
        <v>1.2428677914923535E-4</v>
      </c>
      <c r="AF200">
        <f t="shared" si="21"/>
        <v>4.0136246308681401E-4</v>
      </c>
      <c r="AG200">
        <f t="shared" si="21"/>
        <v>-4.8548549852165012E-6</v>
      </c>
      <c r="AH200">
        <f t="shared" si="21"/>
        <v>-1.7648170244849325E-6</v>
      </c>
      <c r="AI200">
        <f t="shared" si="22"/>
        <v>5.3907735345451201E-5</v>
      </c>
      <c r="AJ200">
        <f t="shared" si="22"/>
        <v>2.89922770895143E-5</v>
      </c>
      <c r="AK200">
        <f t="shared" si="22"/>
        <v>-2.2582301111599803E-6</v>
      </c>
    </row>
    <row r="201" spans="3:37" x14ac:dyDescent="0.3">
      <c r="C201">
        <v>196</v>
      </c>
      <c r="D201">
        <f>PRICE!B200-PRICE!B201</f>
        <v>1.2088929999999891</v>
      </c>
      <c r="E201">
        <f>PRICE!C200-PRICE!C201</f>
        <v>35.980102999999872</v>
      </c>
      <c r="F201">
        <f>PRICE!D200-PRICE!D201</f>
        <v>0.58648699999997689</v>
      </c>
      <c r="G201">
        <f>PRICE!E200-PRICE!E201</f>
        <v>3.4500119999999868</v>
      </c>
      <c r="H201">
        <f>PRICE!F200-PRICE!F201</f>
        <v>-1.6086119999999937</v>
      </c>
      <c r="I201">
        <f>PRICE!G200-PRICE!G201</f>
        <v>8.4799800000000687</v>
      </c>
      <c r="J201">
        <f>PRICE!H200-PRICE!H201</f>
        <v>3.7699890000000096</v>
      </c>
      <c r="K201">
        <f>PRICE!I200-PRICE!I201</f>
        <v>-0.23260500000000661</v>
      </c>
      <c r="L201">
        <f>PRICE!J200-PRICE!J201</f>
        <v>9.9761999999998352E-2</v>
      </c>
      <c r="M201">
        <f>PRICE!K200-PRICE!K201</f>
        <v>-0.27999800000000619</v>
      </c>
      <c r="N201">
        <f>PRICE!L200-PRICE!L201</f>
        <v>-0.18510399999999549</v>
      </c>
      <c r="O201">
        <f>PRICE!M200-PRICE!M201</f>
        <v>-0.10712999999999795</v>
      </c>
      <c r="P201">
        <f>PRICE!N200-PRICE!N201</f>
        <v>-0.19000299999999726</v>
      </c>
      <c r="Q201">
        <f>PRICE!O200-PRICE!O201</f>
        <v>1.110001000000004</v>
      </c>
      <c r="R201">
        <f>PRICE!P200-PRICE!P201</f>
        <v>4.9849999999999284E-2</v>
      </c>
      <c r="S201">
        <f t="shared" si="24"/>
        <v>1563.0399854372174</v>
      </c>
      <c r="T201">
        <f t="shared" si="25"/>
        <v>4.3035478547683296E-5</v>
      </c>
      <c r="U201">
        <f t="shared" si="26"/>
        <v>6.7266173762454584E-2</v>
      </c>
      <c r="W201">
        <f t="shared" si="20"/>
        <v>5.2025288767944036E-5</v>
      </c>
      <c r="X201">
        <f t="shared" si="20"/>
        <v>1.5484209507999299E-3</v>
      </c>
      <c r="Y201">
        <f t="shared" si="20"/>
        <v>2.5239748706994138E-5</v>
      </c>
      <c r="Z201">
        <f t="shared" si="20"/>
        <v>1.4847291741524937E-4</v>
      </c>
      <c r="AA201">
        <f t="shared" si="20"/>
        <v>-6.9227387217545645E-5</v>
      </c>
      <c r="AB201">
        <f t="shared" si="20"/>
        <v>3.6493999737478633E-4</v>
      </c>
      <c r="AC201">
        <f t="shared" si="20"/>
        <v>1.6224328073450242E-4</v>
      </c>
      <c r="AD201">
        <f t="shared" si="23"/>
        <v>-1.0010267487584158E-5</v>
      </c>
      <c r="AE201">
        <f t="shared" si="21"/>
        <v>4.2933054108739101E-6</v>
      </c>
      <c r="AF201">
        <f t="shared" si="21"/>
        <v>-1.2049847922394493E-5</v>
      </c>
      <c r="AG201">
        <f t="shared" si="21"/>
        <v>-7.9660392210901746E-6</v>
      </c>
      <c r="AH201">
        <f t="shared" si="21"/>
        <v>-4.6103908168132233E-6</v>
      </c>
      <c r="AI201">
        <f t="shared" si="22"/>
        <v>-8.176870030495352E-6</v>
      </c>
      <c r="AJ201">
        <f t="shared" si="22"/>
        <v>4.7769424223407179E-5</v>
      </c>
      <c r="AK201">
        <f t="shared" si="22"/>
        <v>2.1453186056019813E-6</v>
      </c>
    </row>
    <row r="202" spans="3:37" x14ac:dyDescent="0.3">
      <c r="C202">
        <v>197</v>
      </c>
      <c r="D202">
        <f>PRICE!B201-PRICE!B202</f>
        <v>-4.1716009999999812</v>
      </c>
      <c r="E202">
        <f>PRICE!C201-PRICE!C202</f>
        <v>9.4099120000000767</v>
      </c>
      <c r="F202">
        <f>PRICE!D201-PRICE!D202</f>
        <v>-1.4214789999999766</v>
      </c>
      <c r="G202">
        <f>PRICE!E201-PRICE!E202</f>
        <v>-0.63999899999998888</v>
      </c>
      <c r="H202">
        <f>PRICE!F201-PRICE!F202</f>
        <v>-1.1349030000000084</v>
      </c>
      <c r="I202">
        <f>PRICE!G201-PRICE!G202</f>
        <v>-15.239990000000034</v>
      </c>
      <c r="J202">
        <f>PRICE!H201-PRICE!H202</f>
        <v>-4.3899839999999699</v>
      </c>
      <c r="K202">
        <f>PRICE!I201-PRICE!I202</f>
        <v>-3.5952910000000031</v>
      </c>
      <c r="L202">
        <f>PRICE!J201-PRICE!J202</f>
        <v>-3.0129699999999957</v>
      </c>
      <c r="M202">
        <f>PRICE!K201-PRICE!K202</f>
        <v>-2.7600099999999941</v>
      </c>
      <c r="N202">
        <f>PRICE!L201-PRICE!L202</f>
        <v>-0.48712199999999939</v>
      </c>
      <c r="O202">
        <f>PRICE!M201-PRICE!M202</f>
        <v>-0.40904800000000208</v>
      </c>
      <c r="P202">
        <f>PRICE!N201-PRICE!N202</f>
        <v>-1.0799980000000033</v>
      </c>
      <c r="Q202">
        <f>PRICE!O201-PRICE!O202</f>
        <v>0.54000099999999662</v>
      </c>
      <c r="R202">
        <f>PRICE!P201-PRICE!P202</f>
        <v>-0.29910699999999935</v>
      </c>
      <c r="S202">
        <f t="shared" si="24"/>
        <v>-13100.611773359607</v>
      </c>
      <c r="T202">
        <f t="shared" si="25"/>
        <v>4.0883704620299135E-5</v>
      </c>
      <c r="U202">
        <f t="shared" si="26"/>
        <v>-0.53560154208724742</v>
      </c>
      <c r="W202">
        <f t="shared" ref="W202:AA257" si="27">D202*$T202</f>
        <v>-1.7055050307774371E-4</v>
      </c>
      <c r="X202">
        <f t="shared" si="27"/>
        <v>3.847120627110114E-4</v>
      </c>
      <c r="Y202">
        <f t="shared" si="27"/>
        <v>-5.8115327559957235E-5</v>
      </c>
      <c r="Z202">
        <f t="shared" si="27"/>
        <v>-2.6165530073286372E-5</v>
      </c>
      <c r="AA202">
        <f t="shared" si="27"/>
        <v>-4.6399039024691696E-5</v>
      </c>
      <c r="AB202">
        <f t="shared" ref="AB202:AG256" si="28">I202*$T202</f>
        <v>-6.2306724957631398E-4</v>
      </c>
      <c r="AC202">
        <f t="shared" si="28"/>
        <v>-1.7947880914383804E-4</v>
      </c>
      <c r="AD202">
        <f t="shared" si="23"/>
        <v>-1.4698881526802003E-4</v>
      </c>
      <c r="AE202">
        <f t="shared" si="21"/>
        <v>-1.2318137550982249E-4</v>
      </c>
      <c r="AF202">
        <f t="shared" si="21"/>
        <v>-1.1283943358907157E-4</v>
      </c>
      <c r="AG202">
        <f t="shared" si="21"/>
        <v>-1.991535196204933E-5</v>
      </c>
      <c r="AH202">
        <f t="shared" si="21"/>
        <v>-1.6723397607524205E-5</v>
      </c>
      <c r="AI202">
        <f t="shared" si="22"/>
        <v>-4.415431922251396E-5</v>
      </c>
      <c r="AJ202">
        <f t="shared" si="22"/>
        <v>2.2077241378666016E-5</v>
      </c>
      <c r="AK202">
        <f t="shared" si="22"/>
        <v>-1.2228602237863786E-5</v>
      </c>
    </row>
    <row r="203" spans="3:37" x14ac:dyDescent="0.3">
      <c r="C203">
        <v>198</v>
      </c>
      <c r="D203">
        <f>PRICE!B202-PRICE!B203</f>
        <v>-0.17837500000001683</v>
      </c>
      <c r="E203">
        <f>PRICE!C202-PRICE!C203</f>
        <v>3.910033999999996</v>
      </c>
      <c r="F203">
        <f>PRICE!D202-PRICE!D203</f>
        <v>0.34791599999999789</v>
      </c>
      <c r="G203">
        <f>PRICE!E202-PRICE!E203</f>
        <v>-0.80000300000000379</v>
      </c>
      <c r="H203">
        <f>PRICE!F202-PRICE!F203</f>
        <v>0.5427699999999902</v>
      </c>
      <c r="I203">
        <f>PRICE!G202-PRICE!G203</f>
        <v>10.010009999999966</v>
      </c>
      <c r="J203">
        <f>PRICE!H202-PRICE!H203</f>
        <v>-1.1700130000000399</v>
      </c>
      <c r="K203">
        <f>PRICE!I202-PRICE!I203</f>
        <v>-3.944199000000026</v>
      </c>
      <c r="L203">
        <f>PRICE!J202-PRICE!J203</f>
        <v>-2.514144999999985</v>
      </c>
      <c r="M203">
        <f>PRICE!K202-PRICE!K203</f>
        <v>-1.7999879999999848</v>
      </c>
      <c r="N203">
        <f>PRICE!L202-PRICE!L203</f>
        <v>-0.75990299999999422</v>
      </c>
      <c r="O203">
        <f>PRICE!M202-PRICE!M203</f>
        <v>0</v>
      </c>
      <c r="P203">
        <f>PRICE!N202-PRICE!N203</f>
        <v>-0.54999899999999968</v>
      </c>
      <c r="Q203">
        <f>PRICE!O202-PRICE!O203</f>
        <v>0.30999900000000125</v>
      </c>
      <c r="R203">
        <f>PRICE!P202-PRICE!P203</f>
        <v>-0.10967199999999977</v>
      </c>
      <c r="S203">
        <f t="shared" si="24"/>
        <v>-2507.8750068731069</v>
      </c>
      <c r="T203">
        <f t="shared" si="25"/>
        <v>3.8839519389284171E-5</v>
      </c>
      <c r="U203">
        <f t="shared" si="26"/>
        <v>-9.7404659955349207E-2</v>
      </c>
      <c r="W203">
        <f t="shared" si="27"/>
        <v>-6.9279992710642178E-6</v>
      </c>
      <c r="X203">
        <f t="shared" si="27"/>
        <v>1.518638413557602E-4</v>
      </c>
      <c r="Y203">
        <f t="shared" si="27"/>
        <v>1.351289022784211E-5</v>
      </c>
      <c r="Z203">
        <f t="shared" si="27"/>
        <v>-3.1071732029985654E-5</v>
      </c>
      <c r="AA203">
        <f t="shared" si="27"/>
        <v>2.108092593892139E-5</v>
      </c>
      <c r="AB203">
        <f t="shared" si="28"/>
        <v>3.8878397748192713E-4</v>
      </c>
      <c r="AC203">
        <f t="shared" si="28"/>
        <v>-4.544274259921609E-5</v>
      </c>
      <c r="AD203">
        <f t="shared" si="23"/>
        <v>-1.5319079353569623E-4</v>
      </c>
      <c r="AE203">
        <f t="shared" si="21"/>
        <v>-9.764818347497127E-5</v>
      </c>
      <c r="AF203">
        <f t="shared" si="21"/>
        <v>-6.991066882647825E-5</v>
      </c>
      <c r="AG203">
        <f t="shared" si="21"/>
        <v>-2.9514267302474984E-5</v>
      </c>
      <c r="AH203">
        <f t="shared" si="21"/>
        <v>0</v>
      </c>
      <c r="AI203">
        <f t="shared" si="22"/>
        <v>-2.1361696824586891E-5</v>
      </c>
      <c r="AJ203">
        <f t="shared" si="22"/>
        <v>1.2040212171158751E-5</v>
      </c>
      <c r="AK203">
        <f t="shared" si="22"/>
        <v>-4.2596077704615642E-6</v>
      </c>
    </row>
    <row r="204" spans="3:37" x14ac:dyDescent="0.3">
      <c r="C204">
        <v>199</v>
      </c>
      <c r="D204">
        <f>PRICE!B203-PRICE!B204</f>
        <v>1.6646880000000124</v>
      </c>
      <c r="E204">
        <f>PRICE!C203-PRICE!C204</f>
        <v>4.6899410000000898</v>
      </c>
      <c r="F204">
        <f>PRICE!D203-PRICE!D204</f>
        <v>0.444564999999983</v>
      </c>
      <c r="G204">
        <f>PRICE!E203-PRICE!E204</f>
        <v>2.1999969999999962</v>
      </c>
      <c r="H204">
        <f>PRICE!F203-PRICE!F204</f>
        <v>1.6086270000000127</v>
      </c>
      <c r="I204">
        <f>PRICE!G203-PRICE!G204</f>
        <v>10.329956000000038</v>
      </c>
      <c r="J204">
        <f>PRICE!H203-PRICE!H204</f>
        <v>6.2900080000000003</v>
      </c>
      <c r="K204">
        <f>PRICE!I203-PRICE!I204</f>
        <v>3.760071000000039</v>
      </c>
      <c r="L204">
        <f>PRICE!J203-PRICE!J204</f>
        <v>0.51879900000000134</v>
      </c>
      <c r="M204">
        <f>PRICE!K203-PRICE!K204</f>
        <v>10.349990999999989</v>
      </c>
      <c r="N204">
        <f>PRICE!L203-PRICE!L204</f>
        <v>1.1690899999999971</v>
      </c>
      <c r="O204">
        <f>PRICE!M203-PRICE!M204</f>
        <v>9.7395000000002341E-2</v>
      </c>
      <c r="P204">
        <f>PRICE!N203-PRICE!N204</f>
        <v>0.73999799999999993</v>
      </c>
      <c r="Q204">
        <f>PRICE!O203-PRICE!O204</f>
        <v>-4.9998999999999683E-2</v>
      </c>
      <c r="R204">
        <f>PRICE!P203-PRICE!P204</f>
        <v>-9.9719999999994258E-3</v>
      </c>
      <c r="S204">
        <f t="shared" si="24"/>
        <v>8316.1631026354298</v>
      </c>
      <c r="T204">
        <f t="shared" si="25"/>
        <v>3.6897543419819962E-5</v>
      </c>
      <c r="U204">
        <f t="shared" si="26"/>
        <v>0.30684598916579547</v>
      </c>
      <c r="W204">
        <f t="shared" si="27"/>
        <v>6.1422897760453715E-5</v>
      </c>
      <c r="X204">
        <f t="shared" si="27"/>
        <v>1.7304730168389717E-4</v>
      </c>
      <c r="Y204">
        <f t="shared" si="27"/>
        <v>1.6403356390431634E-5</v>
      </c>
      <c r="Z204">
        <f t="shared" si="27"/>
        <v>8.1174484830973524E-5</v>
      </c>
      <c r="AA204">
        <f t="shared" si="27"/>
        <v>5.9354384578795196E-5</v>
      </c>
      <c r="AB204">
        <f t="shared" si="28"/>
        <v>3.8115000003483115E-4</v>
      </c>
      <c r="AC204">
        <f t="shared" si="28"/>
        <v>2.3208584329101494E-4</v>
      </c>
      <c r="AD204">
        <f t="shared" si="23"/>
        <v>1.3873738298410731E-4</v>
      </c>
      <c r="AE204">
        <f t="shared" si="21"/>
        <v>1.9142408628659227E-5</v>
      </c>
      <c r="AF204">
        <f t="shared" si="21"/>
        <v>3.8188924231724543E-4</v>
      </c>
      <c r="AG204">
        <f t="shared" si="21"/>
        <v>4.3136549036677215E-5</v>
      </c>
      <c r="AH204">
        <f t="shared" si="21"/>
        <v>3.5936362413734516E-6</v>
      </c>
      <c r="AI204">
        <f t="shared" si="22"/>
        <v>2.7304108335579929E-5</v>
      </c>
      <c r="AJ204">
        <f t="shared" si="22"/>
        <v>-1.8448402734475667E-6</v>
      </c>
      <c r="AK204">
        <f t="shared" si="22"/>
        <v>-3.6794230298242347E-7</v>
      </c>
    </row>
    <row r="205" spans="3:37" x14ac:dyDescent="0.3">
      <c r="C205">
        <v>200</v>
      </c>
      <c r="D205">
        <f>PRICE!B204-PRICE!B205</f>
        <v>1.1692199999999957</v>
      </c>
      <c r="E205">
        <f>PRICE!C204-PRICE!C205</f>
        <v>12.12011799999982</v>
      </c>
      <c r="F205">
        <f>PRICE!D204-PRICE!D205</f>
        <v>0.86936900000000605</v>
      </c>
      <c r="G205">
        <f>PRICE!E204-PRICE!E205</f>
        <v>2</v>
      </c>
      <c r="H205">
        <f>PRICE!F204-PRICE!F205</f>
        <v>-3.138290000000012</v>
      </c>
      <c r="I205">
        <f>PRICE!G204-PRICE!G205</f>
        <v>13.300048999999944</v>
      </c>
      <c r="J205">
        <f>PRICE!H204-PRICE!H205</f>
        <v>0.82998700000001691</v>
      </c>
      <c r="K205">
        <f>PRICE!I204-PRICE!I205</f>
        <v>-0.98849500000000035</v>
      </c>
      <c r="L205">
        <f>PRICE!J204-PRICE!J205</f>
        <v>-3.9308630000000164</v>
      </c>
      <c r="M205">
        <f>PRICE!K204-PRICE!K205</f>
        <v>-2.6199949999999887</v>
      </c>
      <c r="N205">
        <f>PRICE!L204-PRICE!L205</f>
        <v>-0.94502200000000869</v>
      </c>
      <c r="O205">
        <f>PRICE!M204-PRICE!M205</f>
        <v>6.8172999999998041E-2</v>
      </c>
      <c r="P205">
        <f>PRICE!N204-PRICE!N205</f>
        <v>0.61999899999999997</v>
      </c>
      <c r="Q205">
        <f>PRICE!O204-PRICE!O205</f>
        <v>3.9998999999998119E-2</v>
      </c>
      <c r="R205">
        <f>PRICE!P204-PRICE!P205</f>
        <v>-9.9700000000009226E-3</v>
      </c>
      <c r="S205">
        <f t="shared" si="24"/>
        <v>1094.1484752182828</v>
      </c>
      <c r="T205">
        <f t="shared" si="25"/>
        <v>3.505266624882897E-5</v>
      </c>
      <c r="U205">
        <f t="shared" si="26"/>
        <v>3.8352821328491583E-2</v>
      </c>
      <c r="W205">
        <f t="shared" si="27"/>
        <v>4.0984278431455659E-5</v>
      </c>
      <c r="X205">
        <f t="shared" si="27"/>
        <v>4.2484245115041817E-4</v>
      </c>
      <c r="Y205">
        <f t="shared" si="27"/>
        <v>3.0473701404078404E-5</v>
      </c>
      <c r="Z205">
        <f t="shared" si="27"/>
        <v>7.010533249765794E-5</v>
      </c>
      <c r="AA205">
        <f t="shared" si="27"/>
        <v>-1.1000543196203789E-4</v>
      </c>
      <c r="AB205">
        <f t="shared" si="28"/>
        <v>4.6620217869006956E-4</v>
      </c>
      <c r="AC205">
        <f t="shared" si="28"/>
        <v>2.9093257301867405E-5</v>
      </c>
      <c r="AD205">
        <f t="shared" si="23"/>
        <v>-3.4649385323636205E-5</v>
      </c>
      <c r="AE205">
        <f t="shared" si="21"/>
        <v>-1.3778722880887116E-4</v>
      </c>
      <c r="AF205">
        <f t="shared" si="21"/>
        <v>-9.183781030860027E-5</v>
      </c>
      <c r="AG205">
        <f t="shared" si="21"/>
        <v>-3.3125540763801155E-5</v>
      </c>
      <c r="AH205">
        <f t="shared" si="21"/>
        <v>2.3896454161813489E-6</v>
      </c>
      <c r="AI205">
        <f t="shared" si="22"/>
        <v>2.1732618021607711E-5</v>
      </c>
      <c r="AJ205">
        <f t="shared" si="22"/>
        <v>1.402071597286844E-6</v>
      </c>
      <c r="AK205">
        <f t="shared" si="22"/>
        <v>-3.4947508250085718E-7</v>
      </c>
    </row>
    <row r="206" spans="3:37" x14ac:dyDescent="0.3">
      <c r="C206">
        <v>201</v>
      </c>
      <c r="D206">
        <f>PRICE!B205-PRICE!B206</f>
        <v>3.5969240000000013</v>
      </c>
      <c r="E206">
        <f>PRICE!C205-PRICE!C206</f>
        <v>28.559936000000107</v>
      </c>
      <c r="F206">
        <f>PRICE!D205-PRICE!D206</f>
        <v>1.9857489999999984</v>
      </c>
      <c r="G206">
        <f>PRICE!E205-PRICE!E206</f>
        <v>0</v>
      </c>
      <c r="H206">
        <f>PRICE!F205-PRICE!F206</f>
        <v>-1.2039789999999755</v>
      </c>
      <c r="I206">
        <f>PRICE!G205-PRICE!G206</f>
        <v>17.039917000000059</v>
      </c>
      <c r="J206">
        <f>PRICE!H205-PRICE!H206</f>
        <v>7.2799990000000321</v>
      </c>
      <c r="K206">
        <f>PRICE!I205-PRICE!I206</f>
        <v>6.7254949999999951</v>
      </c>
      <c r="L206">
        <f>PRICE!J205-PRICE!J206</f>
        <v>1.9355010000000163</v>
      </c>
      <c r="M206">
        <f>PRICE!K205-PRICE!K206</f>
        <v>3.7099910000000023</v>
      </c>
      <c r="N206">
        <f>PRICE!L205-PRICE!L206</f>
        <v>-0.29226699999999539</v>
      </c>
      <c r="O206">
        <f>PRICE!M205-PRICE!M206</f>
        <v>0.19478200000000001</v>
      </c>
      <c r="P206">
        <f>PRICE!N205-PRICE!N206</f>
        <v>0.76000200000000007</v>
      </c>
      <c r="Q206">
        <f>PRICE!O205-PRICE!O206</f>
        <v>0.83000000000000185</v>
      </c>
      <c r="R206">
        <f>PRICE!P205-PRICE!P206</f>
        <v>0.12961400000000012</v>
      </c>
      <c r="S206">
        <f t="shared" si="24"/>
        <v>10782.666354063358</v>
      </c>
      <c r="T206">
        <f t="shared" si="25"/>
        <v>3.3300032936387521E-5</v>
      </c>
      <c r="U206">
        <f t="shared" si="26"/>
        <v>0.35906314473238737</v>
      </c>
      <c r="W206">
        <f t="shared" si="27"/>
        <v>1.197776876696828E-4</v>
      </c>
      <c r="X206">
        <f t="shared" si="27"/>
        <v>9.5104680946112323E-4</v>
      </c>
      <c r="Y206">
        <f t="shared" si="27"/>
        <v>6.6125507103398533E-5</v>
      </c>
      <c r="Z206">
        <f t="shared" si="27"/>
        <v>0</v>
      </c>
      <c r="AA206">
        <f t="shared" si="27"/>
        <v>-4.0092540354718092E-5</v>
      </c>
      <c r="AB206">
        <f t="shared" si="28"/>
        <v>5.6742979733331162E-4</v>
      </c>
      <c r="AC206">
        <f t="shared" si="28"/>
        <v>2.4242420647686928E-4</v>
      </c>
      <c r="AD206">
        <f t="shared" si="23"/>
        <v>2.2395920501350943E-4</v>
      </c>
      <c r="AE206">
        <f t="shared" si="21"/>
        <v>6.4452247048411526E-5</v>
      </c>
      <c r="AF206">
        <f t="shared" si="21"/>
        <v>1.2354282249370135E-4</v>
      </c>
      <c r="AG206">
        <f t="shared" si="21"/>
        <v>-9.7325007262190189E-6</v>
      </c>
      <c r="AH206">
        <f t="shared" si="21"/>
        <v>6.4862470154154347E-6</v>
      </c>
      <c r="AI206">
        <f t="shared" si="22"/>
        <v>2.5308091631720392E-5</v>
      </c>
      <c r="AJ206">
        <f t="shared" si="22"/>
        <v>2.7639027337201703E-5</v>
      </c>
      <c r="AK206">
        <f t="shared" si="22"/>
        <v>4.3161504690169356E-6</v>
      </c>
    </row>
    <row r="207" spans="3:37" x14ac:dyDescent="0.3">
      <c r="C207">
        <v>202</v>
      </c>
      <c r="D207">
        <f>PRICE!B206-PRICE!B207</f>
        <v>-1.8034210000000144</v>
      </c>
      <c r="E207">
        <f>PRICE!C206-PRICE!C207</f>
        <v>-10.65002400000003</v>
      </c>
      <c r="F207">
        <f>PRICE!D206-PRICE!D207</f>
        <v>0.33587600000001316</v>
      </c>
      <c r="G207">
        <f>PRICE!E206-PRICE!E207</f>
        <v>3.5</v>
      </c>
      <c r="H207">
        <f>PRICE!F206-PRICE!F207</f>
        <v>0.86845399999998563</v>
      </c>
      <c r="I207">
        <f>PRICE!G206-PRICE!G207</f>
        <v>4.9000240000000304</v>
      </c>
      <c r="J207">
        <f>PRICE!H206-PRICE!H207</f>
        <v>-2.6999820000000341</v>
      </c>
      <c r="K207">
        <f>PRICE!I206-PRICE!I207</f>
        <v>-5.4075320000000033</v>
      </c>
      <c r="L207">
        <f>PRICE!J206-PRICE!J207</f>
        <v>0.99768100000000004</v>
      </c>
      <c r="M207">
        <f>PRICE!K206-PRICE!K207</f>
        <v>0.62001099999997678</v>
      </c>
      <c r="N207">
        <f>PRICE!L206-PRICE!L207</f>
        <v>1.5295559999999995</v>
      </c>
      <c r="O207">
        <f>PRICE!M206-PRICE!M207</f>
        <v>4.8698000000001684E-2</v>
      </c>
      <c r="P207">
        <f>PRICE!N206-PRICE!N207</f>
        <v>-1.4100000000000037</v>
      </c>
      <c r="Q207">
        <f>PRICE!O206-PRICE!O207</f>
        <v>-0.36999899999999997</v>
      </c>
      <c r="R207">
        <f>PRICE!P206-PRICE!P207</f>
        <v>0.1096730000000008</v>
      </c>
      <c r="S207">
        <f t="shared" si="24"/>
        <v>-1942.9687695950156</v>
      </c>
      <c r="T207">
        <f t="shared" si="25"/>
        <v>3.1635031289568143E-5</v>
      </c>
      <c r="U207">
        <f t="shared" si="26"/>
        <v>-6.1465877820792034E-2</v>
      </c>
      <c r="W207">
        <f t="shared" si="27"/>
        <v>-5.7051279763264726E-5</v>
      </c>
      <c r="X207">
        <f t="shared" si="27"/>
        <v>-3.3691384247465264E-4</v>
      </c>
      <c r="Y207">
        <f t="shared" si="27"/>
        <v>1.0625447769415405E-5</v>
      </c>
      <c r="Z207">
        <f t="shared" si="27"/>
        <v>1.107226095134885E-4</v>
      </c>
      <c r="AA207">
        <f t="shared" si="27"/>
        <v>2.7473569463550157E-5</v>
      </c>
      <c r="AB207">
        <f t="shared" si="28"/>
        <v>1.5501241255963581E-4</v>
      </c>
      <c r="AC207">
        <f t="shared" si="28"/>
        <v>-8.5414015051271853E-5</v>
      </c>
      <c r="AD207">
        <f t="shared" si="23"/>
        <v>-1.710674440193411E-4</v>
      </c>
      <c r="AE207">
        <f t="shared" si="21"/>
        <v>3.1561669652007638E-5</v>
      </c>
      <c r="AF207">
        <f t="shared" si="21"/>
        <v>1.96140673848757E-5</v>
      </c>
      <c r="AG207">
        <f t="shared" si="21"/>
        <v>4.8387551919146673E-5</v>
      </c>
      <c r="AH207">
        <f t="shared" si="21"/>
        <v>1.5405627537394426E-6</v>
      </c>
      <c r="AI207">
        <f t="shared" si="22"/>
        <v>-4.4605394118291195E-5</v>
      </c>
      <c r="AJ207">
        <f t="shared" si="22"/>
        <v>-1.1704929942108922E-5</v>
      </c>
      <c r="AK207">
        <f t="shared" si="22"/>
        <v>3.4695087866208323E-6</v>
      </c>
    </row>
    <row r="208" spans="3:37" x14ac:dyDescent="0.3">
      <c r="C208">
        <v>203</v>
      </c>
      <c r="D208">
        <f>PRICE!B207-PRICE!B208</f>
        <v>-5.9448000000003276E-2</v>
      </c>
      <c r="E208">
        <f>PRICE!C207-PRICE!C208</f>
        <v>6.4500729999999749</v>
      </c>
      <c r="F208">
        <f>PRICE!D207-PRICE!D208</f>
        <v>-1.0867000000000075</v>
      </c>
      <c r="G208">
        <f>PRICE!E207-PRICE!E208</f>
        <v>1.8399960000000135</v>
      </c>
      <c r="H208">
        <f>PRICE!F207-PRICE!F208</f>
        <v>3.3455040000000054</v>
      </c>
      <c r="I208">
        <f>PRICE!G207-PRICE!G208</f>
        <v>-3.7900389999999788</v>
      </c>
      <c r="J208">
        <f>PRICE!H207-PRICE!H208</f>
        <v>7.8199769999999944</v>
      </c>
      <c r="K208">
        <f>PRICE!I207-PRICE!I208</f>
        <v>4.6613159999999993</v>
      </c>
      <c r="L208">
        <f>PRICE!J207-PRICE!J208</f>
        <v>3.9607849999999871</v>
      </c>
      <c r="M208">
        <f>PRICE!K207-PRICE!K208</f>
        <v>3.5699920000000134</v>
      </c>
      <c r="N208">
        <f>PRICE!L207-PRICE!L208</f>
        <v>1.6854479999999938</v>
      </c>
      <c r="O208">
        <f>PRICE!M207-PRICE!M208</f>
        <v>-4.8698000000001684E-2</v>
      </c>
      <c r="P208">
        <f>PRICE!N207-PRICE!N208</f>
        <v>-1.0200009999999935</v>
      </c>
      <c r="Q208">
        <f>PRICE!O207-PRICE!O208</f>
        <v>0.81999999999999673</v>
      </c>
      <c r="R208">
        <f>PRICE!P207-PRICE!P208</f>
        <v>0.12948699999999924</v>
      </c>
      <c r="S208">
        <f t="shared" si="24"/>
        <v>2371.6446347389724</v>
      </c>
      <c r="T208">
        <f t="shared" si="25"/>
        <v>3.0053279725089732E-5</v>
      </c>
      <c r="U208">
        <f t="shared" si="26"/>
        <v>7.1275699616318605E-2</v>
      </c>
      <c r="W208">
        <f t="shared" si="27"/>
        <v>-1.7866073730972327E-6</v>
      </c>
      <c r="X208">
        <f t="shared" si="27"/>
        <v>1.9384584811624794E-4</v>
      </c>
      <c r="Y208">
        <f t="shared" si="27"/>
        <v>-3.2658899077255236E-5</v>
      </c>
      <c r="Z208">
        <f t="shared" si="27"/>
        <v>5.5297914481046616E-5</v>
      </c>
      <c r="AA208">
        <f t="shared" si="27"/>
        <v>1.0054336753340676E-4</v>
      </c>
      <c r="AB208">
        <f t="shared" si="28"/>
        <v>-1.1390310223599873E-4</v>
      </c>
      <c r="AC208">
        <f t="shared" si="28"/>
        <v>2.3501595622476786E-4</v>
      </c>
      <c r="AD208">
        <f t="shared" si="23"/>
        <v>1.4008783363503636E-4</v>
      </c>
      <c r="AE208">
        <f t="shared" si="21"/>
        <v>1.1903457953593915E-4</v>
      </c>
      <c r="AF208">
        <f t="shared" si="21"/>
        <v>1.0728996819233294E-4</v>
      </c>
      <c r="AG208">
        <f t="shared" si="21"/>
        <v>5.0653240206092854E-5</v>
      </c>
      <c r="AH208">
        <f t="shared" si="21"/>
        <v>-1.4635346160524703E-6</v>
      </c>
      <c r="AI208">
        <f t="shared" si="22"/>
        <v>-3.0654375372871053E-5</v>
      </c>
      <c r="AJ208">
        <f t="shared" si="22"/>
        <v>2.4643689374573483E-5</v>
      </c>
      <c r="AK208">
        <f t="shared" si="22"/>
        <v>3.8915090317626712E-6</v>
      </c>
    </row>
    <row r="209" spans="3:37" x14ac:dyDescent="0.3">
      <c r="C209">
        <v>204</v>
      </c>
      <c r="D209">
        <f>PRICE!B208-PRICE!B209</f>
        <v>4.1914210000000196</v>
      </c>
      <c r="E209">
        <f>PRICE!C208-PRICE!C209</f>
        <v>19.559936000000107</v>
      </c>
      <c r="F209">
        <f>PRICE!D208-PRICE!D209</f>
        <v>0.45443699999998444</v>
      </c>
      <c r="G209">
        <f>PRICE!E208-PRICE!E209</f>
        <v>-1.179992000000027</v>
      </c>
      <c r="H209">
        <f>PRICE!F208-PRICE!F209</f>
        <v>3.888306</v>
      </c>
      <c r="I209">
        <f>PRICE!G208-PRICE!G209</f>
        <v>-6.5499270000000251</v>
      </c>
      <c r="J209">
        <f>PRICE!H208-PRICE!H209</f>
        <v>1.9000240000000304</v>
      </c>
      <c r="K209">
        <f>PRICE!I208-PRICE!I209</f>
        <v>1.8800349999999924</v>
      </c>
      <c r="L209">
        <f>PRICE!J208-PRICE!J209</f>
        <v>7.7619320000000016</v>
      </c>
      <c r="M209">
        <f>PRICE!K208-PRICE!K209</f>
        <v>-0.4899910000000034</v>
      </c>
      <c r="N209">
        <f>PRICE!L208-PRICE!L209</f>
        <v>2.7668610000000058</v>
      </c>
      <c r="O209">
        <f>PRICE!M208-PRICE!M209</f>
        <v>0.18504700000000085</v>
      </c>
      <c r="P209">
        <f>PRICE!N208-PRICE!N209</f>
        <v>0.91999899999999712</v>
      </c>
      <c r="Q209">
        <f>PRICE!O208-PRICE!O209</f>
        <v>1.0599990000000012</v>
      </c>
      <c r="R209">
        <f>PRICE!P208-PRICE!P209</f>
        <v>4.9803999999999959E-2</v>
      </c>
      <c r="S209">
        <f t="shared" si="24"/>
        <v>13236.030436820352</v>
      </c>
      <c r="T209">
        <f t="shared" si="25"/>
        <v>2.8550615738835244E-5</v>
      </c>
      <c r="U209">
        <f t="shared" si="26"/>
        <v>0.37789681890918547</v>
      </c>
      <c r="W209">
        <f t="shared" si="27"/>
        <v>1.1966765037068511E-4</v>
      </c>
      <c r="X209">
        <f t="shared" si="27"/>
        <v>5.584482166122131E-4</v>
      </c>
      <c r="Y209">
        <f t="shared" si="27"/>
        <v>1.2974456164508627E-5</v>
      </c>
      <c r="Z209">
        <f t="shared" si="27"/>
        <v>-3.3689498166900447E-5</v>
      </c>
      <c r="AA209">
        <f t="shared" si="27"/>
        <v>1.1101353048100751E-4</v>
      </c>
      <c r="AB209">
        <f t="shared" si="28"/>
        <v>-1.8700444889442264E-4</v>
      </c>
      <c r="AC209">
        <f t="shared" si="28"/>
        <v>5.4246855118565565E-5</v>
      </c>
      <c r="AD209">
        <f t="shared" si="23"/>
        <v>5.3676156860560903E-5</v>
      </c>
      <c r="AE209">
        <f t="shared" si="21"/>
        <v>2.2160793792296897E-4</v>
      </c>
      <c r="AF209">
        <f t="shared" si="21"/>
        <v>-1.3989544756487716E-5</v>
      </c>
      <c r="AG209">
        <f t="shared" si="21"/>
        <v>7.8995585213769586E-5</v>
      </c>
      <c r="AH209">
        <f t="shared" si="21"/>
        <v>5.2832057906242698E-6</v>
      </c>
      <c r="AI209">
        <f t="shared" si="22"/>
        <v>2.6266537929112603E-5</v>
      </c>
      <c r="AJ209">
        <f t="shared" si="22"/>
        <v>3.0263624132549657E-5</v>
      </c>
      <c r="AK209">
        <f t="shared" si="22"/>
        <v>1.4219348662569493E-6</v>
      </c>
    </row>
    <row r="210" spans="3:37" x14ac:dyDescent="0.3">
      <c r="C210">
        <v>205</v>
      </c>
      <c r="D210">
        <f>PRICE!B209-PRICE!B210</f>
        <v>-2.9825440000000185</v>
      </c>
      <c r="E210">
        <f>PRICE!C209-PRICE!C210</f>
        <v>-35.630004000000099</v>
      </c>
      <c r="F210">
        <f>PRICE!D209-PRICE!D210</f>
        <v>0.71130400000001259</v>
      </c>
      <c r="G210">
        <f>PRICE!E209-PRICE!E210</f>
        <v>-3.7600099999999941</v>
      </c>
      <c r="H210">
        <f>PRICE!F209-PRICE!F210</f>
        <v>-4.8554379999999924</v>
      </c>
      <c r="I210">
        <f>PRICE!G209-PRICE!G210</f>
        <v>-29.170043999999962</v>
      </c>
      <c r="J210">
        <f>PRICE!H209-PRICE!H210</f>
        <v>-10.740021000000013</v>
      </c>
      <c r="K210">
        <f>PRICE!I209-PRICE!I210</f>
        <v>-7.1033929999999827</v>
      </c>
      <c r="L210">
        <f>PRICE!J209-PRICE!J210</f>
        <v>-1.1772760000000062</v>
      </c>
      <c r="M210">
        <f>PRICE!K209-PRICE!K210</f>
        <v>-3.8800039999999854</v>
      </c>
      <c r="N210">
        <f>PRICE!L209-PRICE!L210</f>
        <v>-2.5233080000000001</v>
      </c>
      <c r="O210">
        <f>PRICE!M209-PRICE!M210</f>
        <v>-5.8436000000000377E-2</v>
      </c>
      <c r="P210">
        <f>PRICE!N209-PRICE!N210</f>
        <v>-0.98999799999999993</v>
      </c>
      <c r="Q210">
        <f>PRICE!O209-PRICE!O210</f>
        <v>-0.3999990000000011</v>
      </c>
      <c r="R210">
        <f>PRICE!P209-PRICE!P210</f>
        <v>-5.9763000000000233E-2</v>
      </c>
      <c r="S210">
        <f t="shared" si="24"/>
        <v>-13086.528751982491</v>
      </c>
      <c r="T210">
        <f t="shared" si="25"/>
        <v>2.7123084951893486E-5</v>
      </c>
      <c r="U210">
        <f t="shared" si="26"/>
        <v>-0.35494703106541775</v>
      </c>
      <c r="W210">
        <f t="shared" si="27"/>
        <v>-8.0895794284760702E-5</v>
      </c>
      <c r="X210">
        <f t="shared" si="27"/>
        <v>-9.6639562532830736E-4</v>
      </c>
      <c r="Y210">
        <f t="shared" si="27"/>
        <v>1.9292758818621986E-5</v>
      </c>
      <c r="Z210">
        <f t="shared" si="27"/>
        <v>-1.0198307064996887E-4</v>
      </c>
      <c r="AA210">
        <f t="shared" si="27"/>
        <v>-1.3169445735265159E-4</v>
      </c>
      <c r="AB210">
        <f t="shared" si="28"/>
        <v>-7.9118158146246982E-4</v>
      </c>
      <c r="AC210">
        <f t="shared" si="28"/>
        <v>-2.913025019681204E-4</v>
      </c>
      <c r="AD210">
        <f t="shared" si="23"/>
        <v>-1.9266593178568505E-4</v>
      </c>
      <c r="AE210">
        <f t="shared" si="21"/>
        <v>-3.1931356959825525E-5</v>
      </c>
      <c r="AF210">
        <f t="shared" si="21"/>
        <v>-1.0523767810568614E-4</v>
      </c>
      <c r="AG210">
        <f t="shared" si="21"/>
        <v>-6.8439897243792447E-5</v>
      </c>
      <c r="AH210">
        <f t="shared" si="21"/>
        <v>-1.584964592248858E-6</v>
      </c>
      <c r="AI210">
        <f t="shared" si="22"/>
        <v>-2.6851799856204644E-5</v>
      </c>
      <c r="AJ210">
        <f t="shared" si="22"/>
        <v>-1.0849206857672473E-5</v>
      </c>
      <c r="AK210">
        <f t="shared" si="22"/>
        <v>-1.6209569259800166E-6</v>
      </c>
    </row>
    <row r="211" spans="3:37" x14ac:dyDescent="0.3">
      <c r="C211">
        <v>206</v>
      </c>
      <c r="D211">
        <f>PRICE!B210-PRICE!B211</f>
        <v>-0.1981659999999863</v>
      </c>
      <c r="E211">
        <f>PRICE!C210-PRICE!C211</f>
        <v>2.5999750000000859</v>
      </c>
      <c r="F211">
        <f>PRICE!D210-PRICE!D211</f>
        <v>-0.99778800000001411</v>
      </c>
      <c r="G211">
        <f>PRICE!E210-PRICE!E211</f>
        <v>1.4600070000000187</v>
      </c>
      <c r="H211">
        <f>PRICE!F210-PRICE!F211</f>
        <v>-4.391602000000006</v>
      </c>
      <c r="I211">
        <f>PRICE!G210-PRICE!G211</f>
        <v>-6.3599850000000515</v>
      </c>
      <c r="J211">
        <f>PRICE!H210-PRICE!H211</f>
        <v>1.8300179999999955</v>
      </c>
      <c r="K211">
        <f>PRICE!I210-PRICE!I211</f>
        <v>-0.48452800000001162</v>
      </c>
      <c r="L211">
        <f>PRICE!J210-PRICE!J211</f>
        <v>0.89791800000000421</v>
      </c>
      <c r="M211">
        <f>PRICE!K210-PRICE!K211</f>
        <v>1.7799979999999778</v>
      </c>
      <c r="N211">
        <f>PRICE!L210-PRICE!L211</f>
        <v>-2.3868939999999981</v>
      </c>
      <c r="O211">
        <f>PRICE!M210-PRICE!M211</f>
        <v>-3.8956999999999908E-2</v>
      </c>
      <c r="P211">
        <f>PRICE!N210-PRICE!N211</f>
        <v>-0.69000299999999726</v>
      </c>
      <c r="Q211">
        <f>PRICE!O210-PRICE!O211</f>
        <v>0.16000000000000014</v>
      </c>
      <c r="R211">
        <f>PRICE!P210-PRICE!P211</f>
        <v>-0.19921300000000031</v>
      </c>
      <c r="S211">
        <f t="shared" si="24"/>
        <v>-8010.8535145906117</v>
      </c>
      <c r="T211">
        <f t="shared" si="25"/>
        <v>2.576693070429881E-5</v>
      </c>
      <c r="U211">
        <f t="shared" si="26"/>
        <v>-0.20641510739274485</v>
      </c>
      <c r="W211">
        <f t="shared" si="27"/>
        <v>-5.1061295899477246E-6</v>
      </c>
      <c r="X211">
        <f t="shared" si="27"/>
        <v>6.6993375657911516E-5</v>
      </c>
      <c r="Y211">
        <f t="shared" si="27"/>
        <v>-2.5709934253581263E-5</v>
      </c>
      <c r="Z211">
        <f t="shared" si="27"/>
        <v>3.7619899196791672E-5</v>
      </c>
      <c r="AA211">
        <f t="shared" si="27"/>
        <v>-1.1315810441486021E-4</v>
      </c>
      <c r="AB211">
        <f t="shared" si="28"/>
        <v>-1.6387729277538119E-4</v>
      </c>
      <c r="AC211">
        <f t="shared" si="28"/>
        <v>4.715394699361938E-5</v>
      </c>
      <c r="AD211">
        <f t="shared" si="23"/>
        <v>-1.2484799400292794E-5</v>
      </c>
      <c r="AE211">
        <f t="shared" si="21"/>
        <v>2.3136590884142688E-5</v>
      </c>
      <c r="AF211">
        <f t="shared" si="21"/>
        <v>4.5865085119789901E-5</v>
      </c>
      <c r="AG211">
        <f t="shared" si="21"/>
        <v>-6.1502932296506551E-5</v>
      </c>
      <c r="AH211">
        <f t="shared" ref="AH211:AK256" si="29">O211*$T211</f>
        <v>-1.0038023194473665E-6</v>
      </c>
      <c r="AI211">
        <f t="shared" si="22"/>
        <v>-1.7779259486758222E-5</v>
      </c>
      <c r="AJ211">
        <f t="shared" si="22"/>
        <v>4.1227089126878133E-6</v>
      </c>
      <c r="AK211">
        <f t="shared" si="22"/>
        <v>-5.133107566395487E-6</v>
      </c>
    </row>
    <row r="212" spans="3:37" x14ac:dyDescent="0.3">
      <c r="C212">
        <v>207</v>
      </c>
      <c r="D212">
        <f>PRICE!B211-PRICE!B212</f>
        <v>-0.67381299999999555</v>
      </c>
      <c r="E212">
        <f>PRICE!C211-PRICE!C212</f>
        <v>-6.8898920000001453</v>
      </c>
      <c r="F212">
        <f>PRICE!D211-PRICE!D212</f>
        <v>-1.7684019999999805</v>
      </c>
      <c r="G212">
        <f>PRICE!E211-PRICE!E212</f>
        <v>1.6099999999999852</v>
      </c>
      <c r="H212">
        <f>PRICE!F211-PRICE!F212</f>
        <v>-2.4672089999999969</v>
      </c>
      <c r="I212">
        <f>PRICE!G211-PRICE!G212</f>
        <v>10.459961000000021</v>
      </c>
      <c r="J212">
        <f>PRICE!H211-PRICE!H212</f>
        <v>4</v>
      </c>
      <c r="K212">
        <f>PRICE!I211-PRICE!I212</f>
        <v>-2.7231439999999907</v>
      </c>
      <c r="L212">
        <f>PRICE!J211-PRICE!J212</f>
        <v>-2.3345640000000003</v>
      </c>
      <c r="M212">
        <f>PRICE!K211-PRICE!K212</f>
        <v>2.2400060000000224</v>
      </c>
      <c r="N212">
        <f>PRICE!L211-PRICE!L212</f>
        <v>-1.1983259999999945</v>
      </c>
      <c r="O212">
        <f>PRICE!M211-PRICE!M212</f>
        <v>-0.15582699999999861</v>
      </c>
      <c r="P212">
        <f>PRICE!N211-PRICE!N212</f>
        <v>-0.41999799999999965</v>
      </c>
      <c r="Q212">
        <f>PRICE!O211-PRICE!O212</f>
        <v>-0.91000000000000014</v>
      </c>
      <c r="R212">
        <f>PRICE!P211-PRICE!P212</f>
        <v>-0.14941099999999885</v>
      </c>
      <c r="S212">
        <f t="shared" si="24"/>
        <v>-8092.5154167304445</v>
      </c>
      <c r="T212">
        <f t="shared" si="25"/>
        <v>2.4478584169083869E-5</v>
      </c>
      <c r="U212">
        <f t="shared" si="26"/>
        <v>-0.19809331976804501</v>
      </c>
      <c r="W212">
        <f t="shared" si="27"/>
        <v>-1.64939882347228E-5</v>
      </c>
      <c r="X212">
        <f t="shared" si="27"/>
        <v>-1.6865480123790116E-4</v>
      </c>
      <c r="Y212">
        <f t="shared" si="27"/>
        <v>-4.3287977201775777E-5</v>
      </c>
      <c r="Z212">
        <f t="shared" si="27"/>
        <v>3.9410520512224668E-5</v>
      </c>
      <c r="AA212">
        <f t="shared" si="27"/>
        <v>-6.0393783169221168E-5</v>
      </c>
      <c r="AB212">
        <f t="shared" si="28"/>
        <v>2.5604503574383518E-4</v>
      </c>
      <c r="AC212">
        <f t="shared" si="28"/>
        <v>9.7914336676335477E-5</v>
      </c>
      <c r="AD212">
        <f t="shared" si="23"/>
        <v>-6.665870960853549E-5</v>
      </c>
      <c r="AE212">
        <f t="shared" si="23"/>
        <v>-5.7146821372113124E-5</v>
      </c>
      <c r="AF212">
        <f t="shared" si="23"/>
        <v>5.4832175410253427E-5</v>
      </c>
      <c r="AG212">
        <f t="shared" si="23"/>
        <v>-2.9333323853001462E-5</v>
      </c>
      <c r="AH212">
        <f t="shared" si="29"/>
        <v>-3.8144243353157977E-6</v>
      </c>
      <c r="AI212">
        <f t="shared" si="29"/>
        <v>-1.0280956393846878E-5</v>
      </c>
      <c r="AJ212">
        <f t="shared" si="29"/>
        <v>-2.2275511593866323E-5</v>
      </c>
      <c r="AK212">
        <f t="shared" si="29"/>
        <v>-3.657369739286962E-6</v>
      </c>
    </row>
    <row r="213" spans="3:37" x14ac:dyDescent="0.3">
      <c r="C213">
        <v>208</v>
      </c>
      <c r="D213">
        <f>PRICE!B212-PRICE!B213</f>
        <v>1.5755010000000027</v>
      </c>
      <c r="E213">
        <f>PRICE!C212-PRICE!C213</f>
        <v>9.399902000000111</v>
      </c>
      <c r="F213">
        <f>PRICE!D212-PRICE!D213</f>
        <v>1.0867159999999956</v>
      </c>
      <c r="G213">
        <f>PRICE!E212-PRICE!E213</f>
        <v>2.0500030000000038</v>
      </c>
      <c r="H213">
        <f>PRICE!F212-PRICE!F213</f>
        <v>1.90718099999998</v>
      </c>
      <c r="I213">
        <f>PRICE!G212-PRICE!G213</f>
        <v>9.0900879999999233</v>
      </c>
      <c r="J213">
        <f>PRICE!H212-PRICE!H213</f>
        <v>1.6900019999999927</v>
      </c>
      <c r="K213">
        <f>PRICE!I212-PRICE!I213</f>
        <v>5.1167899999999804</v>
      </c>
      <c r="L213">
        <f>PRICE!J212-PRICE!J213</f>
        <v>0.97772199999999998</v>
      </c>
      <c r="M213">
        <f>PRICE!K212-PRICE!K213</f>
        <v>-6.8099980000000073</v>
      </c>
      <c r="N213">
        <f>PRICE!L212-PRICE!L213</f>
        <v>1.7926179999999903</v>
      </c>
      <c r="O213">
        <f>PRICE!M212-PRICE!M213</f>
        <v>0.22400099999999767</v>
      </c>
      <c r="P213">
        <f>PRICE!N212-PRICE!N213</f>
        <v>0.99000199999999694</v>
      </c>
      <c r="Q213">
        <f>PRICE!O212-PRICE!O213</f>
        <v>-0.48999999999999844</v>
      </c>
      <c r="R213">
        <f>PRICE!P212-PRICE!P213</f>
        <v>0.28885900000000042</v>
      </c>
      <c r="S213">
        <f t="shared" si="24"/>
        <v>10449.239945146262</v>
      </c>
      <c r="T213">
        <f t="shared" si="25"/>
        <v>2.3254654960629675E-5</v>
      </c>
      <c r="U213">
        <f t="shared" si="26"/>
        <v>0.24299346952520529</v>
      </c>
      <c r="W213">
        <f t="shared" si="27"/>
        <v>3.6637732145127079E-5</v>
      </c>
      <c r="X213">
        <f t="shared" si="27"/>
        <v>2.1859147767373539E-4</v>
      </c>
      <c r="Y213">
        <f t="shared" si="27"/>
        <v>2.5271205620195535E-5</v>
      </c>
      <c r="Z213">
        <f t="shared" si="27"/>
        <v>4.7672112433255801E-5</v>
      </c>
      <c r="AA213">
        <f t="shared" si="27"/>
        <v>4.4350836102468199E-5</v>
      </c>
      <c r="AB213">
        <f t="shared" si="28"/>
        <v>2.1138686000175849E-4</v>
      </c>
      <c r="AC213">
        <f t="shared" si="28"/>
        <v>3.9300413392773904E-5</v>
      </c>
      <c r="AD213">
        <f t="shared" si="23"/>
        <v>1.1898918595599986E-4</v>
      </c>
      <c r="AE213">
        <f t="shared" si="23"/>
        <v>2.2736587757416766E-5</v>
      </c>
      <c r="AF213">
        <f t="shared" si="23"/>
        <v>-1.5836415377257833E-4</v>
      </c>
      <c r="AG213">
        <f t="shared" si="23"/>
        <v>4.1686713066213816E-5</v>
      </c>
      <c r="AH213">
        <f t="shared" si="29"/>
        <v>5.2090659658359537E-6</v>
      </c>
      <c r="AI213">
        <f t="shared" si="29"/>
        <v>2.3022154920333229E-5</v>
      </c>
      <c r="AJ213">
        <f t="shared" si="29"/>
        <v>-1.1394780930708505E-5</v>
      </c>
      <c r="AK213">
        <f t="shared" si="29"/>
        <v>6.7173163772725367E-6</v>
      </c>
    </row>
    <row r="214" spans="3:37" x14ac:dyDescent="0.3">
      <c r="C214">
        <v>209</v>
      </c>
      <c r="D214">
        <f>PRICE!B213-PRICE!B214</f>
        <v>-0.57470700000001784</v>
      </c>
      <c r="E214">
        <f>PRICE!C213-PRICE!C214</f>
        <v>7.4200439999999617</v>
      </c>
      <c r="F214">
        <f>PRICE!D213-PRICE!D214</f>
        <v>1.6597140000000081</v>
      </c>
      <c r="G214">
        <f>PRICE!E213-PRICE!E214</f>
        <v>-0.99000499999999647</v>
      </c>
      <c r="H214">
        <f>PRICE!F213-PRICE!F214</f>
        <v>0.21626299999999787</v>
      </c>
      <c r="I214">
        <f>PRICE!G213-PRICE!G214</f>
        <v>-1.2700199999999313</v>
      </c>
      <c r="J214">
        <f>PRICE!H213-PRICE!H214</f>
        <v>6.3999939999999924</v>
      </c>
      <c r="K214">
        <f>PRICE!I213-PRICE!I214</f>
        <v>-5.9793090000000007</v>
      </c>
      <c r="L214">
        <f>PRICE!J213-PRICE!J214</f>
        <v>0.23944099999999935</v>
      </c>
      <c r="M214">
        <f>PRICE!K213-PRICE!K214</f>
        <v>1.6899879999999996</v>
      </c>
      <c r="N214">
        <f>PRICE!L213-PRICE!L214</f>
        <v>-0.57481400000000349</v>
      </c>
      <c r="O214">
        <f>PRICE!M213-PRICE!M214</f>
        <v>0.10713200000000001</v>
      </c>
      <c r="P214">
        <f>PRICE!N213-PRICE!N214</f>
        <v>1.9099999999999966</v>
      </c>
      <c r="Q214">
        <f>PRICE!O213-PRICE!O214</f>
        <v>4.9998999999999683E-2</v>
      </c>
      <c r="R214">
        <f>PRICE!P213-PRICE!P214</f>
        <v>-7.9685000000001338E-2</v>
      </c>
      <c r="S214">
        <f t="shared" si="24"/>
        <v>7224.4873310518724</v>
      </c>
      <c r="T214">
        <f t="shared" si="25"/>
        <v>2.2091922212598193E-5</v>
      </c>
      <c r="U214">
        <f t="shared" si="26"/>
        <v>0.15960281214349908</v>
      </c>
      <c r="W214">
        <f t="shared" si="27"/>
        <v>-1.2696382339036064E-5</v>
      </c>
      <c r="X214">
        <f t="shared" si="27"/>
        <v>1.6392303486205509E-4</v>
      </c>
      <c r="Y214">
        <f t="shared" si="27"/>
        <v>3.666627258316038E-5</v>
      </c>
      <c r="Z214">
        <f t="shared" si="27"/>
        <v>-2.1871113450083195E-5</v>
      </c>
      <c r="AA214">
        <f t="shared" si="27"/>
        <v>4.777665373463076E-6</v>
      </c>
      <c r="AB214">
        <f t="shared" si="28"/>
        <v>-2.8057183048442441E-5</v>
      </c>
      <c r="AC214">
        <f t="shared" si="28"/>
        <v>1.4138816960909499E-4</v>
      </c>
      <c r="AD214">
        <f t="shared" si="23"/>
        <v>-1.3209442931308831E-4</v>
      </c>
      <c r="AE214">
        <f t="shared" si="23"/>
        <v>5.2897119465067098E-6</v>
      </c>
      <c r="AF214">
        <f t="shared" si="23"/>
        <v>3.7335083436224388E-5</v>
      </c>
      <c r="AG214">
        <f t="shared" si="23"/>
        <v>-1.2698746174712495E-5</v>
      </c>
      <c r="AH214">
        <f t="shared" si="29"/>
        <v>2.3667518104800697E-6</v>
      </c>
      <c r="AI214">
        <f t="shared" si="29"/>
        <v>4.2195571426062472E-5</v>
      </c>
      <c r="AJ214">
        <f t="shared" si="29"/>
        <v>1.1045740187076901E-6</v>
      </c>
      <c r="AK214">
        <f t="shared" si="29"/>
        <v>-1.7603948215109166E-6</v>
      </c>
    </row>
    <row r="215" spans="3:37" x14ac:dyDescent="0.3">
      <c r="C215">
        <v>210</v>
      </c>
      <c r="D215">
        <f>PRICE!B214-PRICE!B215</f>
        <v>4.5184169999999995</v>
      </c>
      <c r="E215">
        <f>PRICE!C214-PRICE!C215</f>
        <v>15.339966000000004</v>
      </c>
      <c r="F215">
        <f>PRICE!D214-PRICE!D215</f>
        <v>-1.7091070000000173</v>
      </c>
      <c r="G215">
        <f>PRICE!E214-PRICE!E215</f>
        <v>-0.53999400000000719</v>
      </c>
      <c r="H215">
        <f>PRICE!F214-PRICE!F215</f>
        <v>2.5756380000000263</v>
      </c>
      <c r="I215">
        <f>PRICE!G214-PRICE!G215</f>
        <v>11.09997599999997</v>
      </c>
      <c r="J215">
        <f>PRICE!H214-PRICE!H215</f>
        <v>6.5</v>
      </c>
      <c r="K215">
        <f>PRICE!I214-PRICE!I215</f>
        <v>2.3064580000000205</v>
      </c>
      <c r="L215">
        <f>PRICE!J214-PRICE!J215</f>
        <v>7.8317720000000008</v>
      </c>
      <c r="M215">
        <f>PRICE!K214-PRICE!K215</f>
        <v>-0.28999400000000719</v>
      </c>
      <c r="N215">
        <f>PRICE!L214-PRICE!L215</f>
        <v>0.73069000000000983</v>
      </c>
      <c r="O215">
        <f>PRICE!M214-PRICE!M215</f>
        <v>0.60383399999999909</v>
      </c>
      <c r="P215">
        <f>PRICE!N214-PRICE!N215</f>
        <v>0.87999700000000303</v>
      </c>
      <c r="Q215">
        <f>PRICE!O214-PRICE!O215</f>
        <v>1.25</v>
      </c>
      <c r="R215">
        <f>PRICE!P214-PRICE!P215</f>
        <v>0.36854500000000101</v>
      </c>
      <c r="S215">
        <f t="shared" si="24"/>
        <v>14520.104561528182</v>
      </c>
      <c r="T215">
        <f t="shared" si="25"/>
        <v>2.0987326101968282E-5</v>
      </c>
      <c r="U215">
        <f t="shared" si="26"/>
        <v>0.30473816946746912</v>
      </c>
      <c r="W215">
        <f t="shared" si="27"/>
        <v>9.4829491043677206E-5</v>
      </c>
      <c r="X215">
        <f t="shared" si="27"/>
        <v>3.2194486883510608E-4</v>
      </c>
      <c r="Y215">
        <f t="shared" si="27"/>
        <v>-3.5869585952157066E-5</v>
      </c>
      <c r="Z215">
        <f t="shared" si="27"/>
        <v>-1.1333030171106412E-5</v>
      </c>
      <c r="AA215">
        <f t="shared" si="27"/>
        <v>5.4055754626621936E-5</v>
      </c>
      <c r="AB215">
        <f t="shared" si="28"/>
        <v>2.3295881603602084E-4</v>
      </c>
      <c r="AC215">
        <f t="shared" si="28"/>
        <v>1.3641761966279382E-4</v>
      </c>
      <c r="AD215">
        <f t="shared" si="23"/>
        <v>4.8406386186493988E-5</v>
      </c>
      <c r="AE215">
        <f t="shared" si="23"/>
        <v>1.6436795292026435E-4</v>
      </c>
      <c r="AF215">
        <f t="shared" si="23"/>
        <v>-6.0861986456143406E-6</v>
      </c>
      <c r="AG215">
        <f t="shared" si="23"/>
        <v>1.5335229309447412E-5</v>
      </c>
      <c r="AH215">
        <f t="shared" si="29"/>
        <v>1.2672861069455897E-5</v>
      </c>
      <c r="AI215">
        <f t="shared" si="29"/>
        <v>1.8468784007753846E-5</v>
      </c>
      <c r="AJ215">
        <f t="shared" si="29"/>
        <v>2.6234157627460353E-5</v>
      </c>
      <c r="AK215">
        <f t="shared" si="29"/>
        <v>7.7347740982499212E-6</v>
      </c>
    </row>
    <row r="216" spans="3:37" x14ac:dyDescent="0.3">
      <c r="C216">
        <v>211</v>
      </c>
      <c r="D216">
        <f>PRICE!B215-PRICE!B216</f>
        <v>1.1395109999999988</v>
      </c>
      <c r="E216">
        <f>PRICE!C215-PRICE!C216</f>
        <v>16.359985000000052</v>
      </c>
      <c r="F216">
        <f>PRICE!D215-PRICE!D216</f>
        <v>-0.67179899999999293</v>
      </c>
      <c r="G216">
        <f>PRICE!E215-PRICE!E216</f>
        <v>7.6799929999999961</v>
      </c>
      <c r="H216">
        <f>PRICE!F215-PRICE!F216</f>
        <v>-0.81593400000002703</v>
      </c>
      <c r="I216">
        <f>PRICE!G215-PRICE!G216</f>
        <v>7.1500240000000304</v>
      </c>
      <c r="J216">
        <f>PRICE!H215-PRICE!H216</f>
        <v>10.889984000000027</v>
      </c>
      <c r="K216">
        <f>PRICE!I215-PRICE!I216</f>
        <v>-2.1223150000000146</v>
      </c>
      <c r="L216">
        <f>PRICE!J215-PRICE!J216</f>
        <v>0.38908399999999688</v>
      </c>
      <c r="M216">
        <f>PRICE!K215-PRICE!K216</f>
        <v>10.110001000000011</v>
      </c>
      <c r="N216">
        <f>PRICE!L215-PRICE!L216</f>
        <v>-0.21433299999999633</v>
      </c>
      <c r="O216">
        <f>PRICE!M215-PRICE!M216</f>
        <v>-9.7399999999971953E-3</v>
      </c>
      <c r="P216">
        <f>PRICE!N215-PRICE!N216</f>
        <v>-0.68999900000000025</v>
      </c>
      <c r="Q216">
        <f>PRICE!O215-PRICE!O216</f>
        <v>-1.1600000000000001</v>
      </c>
      <c r="R216">
        <f>PRICE!P215-PRICE!P216</f>
        <v>-0.17929100000000098</v>
      </c>
      <c r="S216">
        <f t="shared" si="24"/>
        <v>-1973.0175021993246</v>
      </c>
      <c r="T216">
        <f t="shared" si="25"/>
        <v>1.993795979686987E-5</v>
      </c>
      <c r="U216">
        <f t="shared" si="26"/>
        <v>-3.933794363737074E-2</v>
      </c>
      <c r="W216">
        <f t="shared" si="27"/>
        <v>2.2719524506090958E-5</v>
      </c>
      <c r="X216">
        <f t="shared" si="27"/>
        <v>3.2618472320739515E-4</v>
      </c>
      <c r="Y216">
        <f t="shared" si="27"/>
        <v>-1.339430145357724E-5</v>
      </c>
      <c r="Z216">
        <f t="shared" si="27"/>
        <v>1.5312339167424194E-4</v>
      </c>
      <c r="AA216">
        <f t="shared" si="27"/>
        <v>-1.6268059288899759E-5</v>
      </c>
      <c r="AB216">
        <f t="shared" si="28"/>
        <v>1.4255689105865531E-4</v>
      </c>
      <c r="AC216">
        <f t="shared" si="28"/>
        <v>2.1712406318055667E-4</v>
      </c>
      <c r="AD216">
        <f t="shared" si="23"/>
        <v>-4.2314631146294172E-5</v>
      </c>
      <c r="AE216">
        <f t="shared" si="23"/>
        <v>7.7575411496052532E-6</v>
      </c>
      <c r="AF216">
        <f t="shared" si="23"/>
        <v>2.015727934843144E-4</v>
      </c>
      <c r="AG216">
        <f t="shared" si="23"/>
        <v>-4.2733627371424365E-6</v>
      </c>
      <c r="AH216">
        <f t="shared" si="29"/>
        <v>-1.9419572842145662E-7</v>
      </c>
      <c r="AI216">
        <f t="shared" si="29"/>
        <v>-1.3757172321880419E-5</v>
      </c>
      <c r="AJ216">
        <f t="shared" si="29"/>
        <v>-2.312803336436905E-5</v>
      </c>
      <c r="AK216">
        <f t="shared" si="29"/>
        <v>-3.5746967499406151E-6</v>
      </c>
    </row>
    <row r="217" spans="3:37" x14ac:dyDescent="0.3">
      <c r="C217">
        <v>212</v>
      </c>
      <c r="D217">
        <f>PRICE!B216-PRICE!B217</f>
        <v>-1.3971249999999884</v>
      </c>
      <c r="E217">
        <f>PRICE!C216-PRICE!C217</f>
        <v>-0.63000499999998283</v>
      </c>
      <c r="F217">
        <f>PRICE!D216-PRICE!D217</f>
        <v>-8.8912999999990916E-2</v>
      </c>
      <c r="G217">
        <f>PRICE!E216-PRICE!E217</f>
        <v>3.8600010000000111</v>
      </c>
      <c r="H217">
        <f>PRICE!F216-PRICE!F217</f>
        <v>-1.1010429999999758</v>
      </c>
      <c r="I217">
        <f>PRICE!G216-PRICE!G217</f>
        <v>-3.4200439999999617</v>
      </c>
      <c r="J217">
        <f>PRICE!H216-PRICE!H217</f>
        <v>-3.6999820000000341</v>
      </c>
      <c r="K217">
        <f>PRICE!I216-PRICE!I217</f>
        <v>-1.3954769999999712</v>
      </c>
      <c r="L217">
        <f>PRICE!J216-PRICE!J217</f>
        <v>-3.6115719999999953</v>
      </c>
      <c r="M217">
        <f>PRICE!K216-PRICE!K217</f>
        <v>1.0099940000000061</v>
      </c>
      <c r="N217">
        <f>PRICE!L216-PRICE!L217</f>
        <v>-0.38969400000000576</v>
      </c>
      <c r="O217">
        <f>PRICE!M216-PRICE!M217</f>
        <v>-7.7916000000001873E-2</v>
      </c>
      <c r="P217">
        <f>PRICE!N216-PRICE!N217</f>
        <v>-2.5100020000000001</v>
      </c>
      <c r="Q217">
        <f>PRICE!O216-PRICE!O217</f>
        <v>-1.0299979999999991</v>
      </c>
      <c r="R217">
        <f>PRICE!P216-PRICE!P217</f>
        <v>-7.9685999999998813E-2</v>
      </c>
      <c r="S217">
        <f t="shared" si="24"/>
        <v>-11398.256505253987</v>
      </c>
      <c r="T217">
        <f t="shared" si="25"/>
        <v>1.8941061807026376E-5</v>
      </c>
      <c r="U217">
        <f t="shared" si="26"/>
        <v>-0.21589508095835622</v>
      </c>
      <c r="W217">
        <f t="shared" si="27"/>
        <v>-2.6463030977141507E-5</v>
      </c>
      <c r="X217">
        <f t="shared" si="27"/>
        <v>-1.1932963643735326E-5</v>
      </c>
      <c r="Y217">
        <f t="shared" si="27"/>
        <v>-1.684106628447964E-6</v>
      </c>
      <c r="Z217">
        <f t="shared" si="27"/>
        <v>7.3112517516183824E-5</v>
      </c>
      <c r="AA217">
        <f t="shared" si="27"/>
        <v>-2.0854923515193284E-5</v>
      </c>
      <c r="AB217">
        <f t="shared" si="28"/>
        <v>-6.4779264786748989E-5</v>
      </c>
      <c r="AC217">
        <f t="shared" si="28"/>
        <v>-7.0081587746885715E-5</v>
      </c>
      <c r="AD217">
        <f t="shared" si="23"/>
        <v>-2.6431816107283201E-5</v>
      </c>
      <c r="AE217">
        <f t="shared" si="23"/>
        <v>-6.8407008472525779E-5</v>
      </c>
      <c r="AF217">
        <f t="shared" si="23"/>
        <v>1.9130358778725911E-5</v>
      </c>
      <c r="AG217">
        <f t="shared" si="23"/>
        <v>-7.3812181398274457E-6</v>
      </c>
      <c r="AH217">
        <f t="shared" si="29"/>
        <v>-1.4758117717563025E-6</v>
      </c>
      <c r="AI217">
        <f t="shared" si="29"/>
        <v>-4.7542103017759816E-5</v>
      </c>
      <c r="AJ217">
        <f t="shared" si="29"/>
        <v>-1.9509255779113536E-5</v>
      </c>
      <c r="AK217">
        <f t="shared" si="29"/>
        <v>-1.5093374511546812E-6</v>
      </c>
    </row>
    <row r="218" spans="3:37" x14ac:dyDescent="0.3">
      <c r="C218">
        <v>213</v>
      </c>
      <c r="D218">
        <f>PRICE!B217-PRICE!B218</f>
        <v>-3.9657000000005382E-2</v>
      </c>
      <c r="E218">
        <f>PRICE!C217-PRICE!C218</f>
        <v>14.980102999999872</v>
      </c>
      <c r="F218">
        <f>PRICE!D217-PRICE!D218</f>
        <v>5.9473119999999824</v>
      </c>
      <c r="G218">
        <f>PRICE!E217-PRICE!E218</f>
        <v>2.4300079999999866</v>
      </c>
      <c r="H218">
        <f>PRICE!F217-PRICE!F218</f>
        <v>4.2272179999999935</v>
      </c>
      <c r="I218">
        <f>PRICE!G217-PRICE!G218</f>
        <v>11.739990999999918</v>
      </c>
      <c r="J218">
        <f>PRICE!H217-PRICE!H218</f>
        <v>-2.1300049999999828</v>
      </c>
      <c r="K218">
        <f>PRICE!I217-PRICE!I218</f>
        <v>-0.14535500000005186</v>
      </c>
      <c r="L218">
        <f>PRICE!J217-PRICE!J218</f>
        <v>2.0551910000000078</v>
      </c>
      <c r="M218">
        <f>PRICE!K217-PRICE!K218</f>
        <v>4.650008999999983</v>
      </c>
      <c r="N218">
        <f>PRICE!L217-PRICE!L218</f>
        <v>1.5782700000000034</v>
      </c>
      <c r="O218">
        <f>PRICE!M217-PRICE!M218</f>
        <v>6.8175000000000097E-2</v>
      </c>
      <c r="P218">
        <f>PRICE!N217-PRICE!N218</f>
        <v>0.80000300000000379</v>
      </c>
      <c r="Q218">
        <f>PRICE!O217-PRICE!O218</f>
        <v>-0.79000100000000018</v>
      </c>
      <c r="R218">
        <f>PRICE!P217-PRICE!P218</f>
        <v>2.9881999999998854E-2</v>
      </c>
      <c r="S218">
        <f t="shared" si="24"/>
        <v>14001.451659847382</v>
      </c>
      <c r="T218">
        <f t="shared" si="25"/>
        <v>1.7994008716675057E-5</v>
      </c>
      <c r="U218">
        <f t="shared" si="26"/>
        <v>0.25194224321339825</v>
      </c>
      <c r="W218">
        <f t="shared" si="27"/>
        <v>-7.1358840367727961E-7</v>
      </c>
      <c r="X218">
        <f t="shared" si="27"/>
        <v>2.6955210395868785E-4</v>
      </c>
      <c r="Y218">
        <f t="shared" si="27"/>
        <v>1.0701598396878585E-4</v>
      </c>
      <c r="Z218">
        <f t="shared" si="27"/>
        <v>4.3725585133589882E-5</v>
      </c>
      <c r="AA218">
        <f t="shared" si="27"/>
        <v>7.6064597539285585E-5</v>
      </c>
      <c r="AB218">
        <f t="shared" si="28"/>
        <v>2.1124950038768525E-4</v>
      </c>
      <c r="AC218">
        <f t="shared" si="28"/>
        <v>-3.8327328536561143E-5</v>
      </c>
      <c r="AD218">
        <f t="shared" si="23"/>
        <v>-2.6155191370132362E-6</v>
      </c>
      <c r="AE218">
        <f t="shared" si="23"/>
        <v>3.6981124768432264E-5</v>
      </c>
      <c r="AF218">
        <f t="shared" si="23"/>
        <v>8.3672302478617153E-5</v>
      </c>
      <c r="AG218">
        <f t="shared" si="23"/>
        <v>2.8399404137266804E-5</v>
      </c>
      <c r="AH218">
        <f t="shared" si="29"/>
        <v>1.2267415442593238E-6</v>
      </c>
      <c r="AI218">
        <f t="shared" si="29"/>
        <v>1.4395260955366264E-5</v>
      </c>
      <c r="AJ218">
        <f t="shared" si="29"/>
        <v>-1.4215284880182016E-5</v>
      </c>
      <c r="AK218">
        <f t="shared" si="29"/>
        <v>5.3769696847166348E-7</v>
      </c>
    </row>
    <row r="219" spans="3:37" x14ac:dyDescent="0.3">
      <c r="C219">
        <v>214</v>
      </c>
      <c r="D219">
        <f>PRICE!B218-PRICE!B219</f>
        <v>-0.61433499999998276</v>
      </c>
      <c r="E219">
        <f>PRICE!C218-PRICE!C219</f>
        <v>-8.3800049999999828</v>
      </c>
      <c r="F219">
        <f>PRICE!D218-PRICE!D219</f>
        <v>0.63227800000001366</v>
      </c>
      <c r="G219">
        <f>PRICE!E218-PRICE!E219</f>
        <v>-3.0600129999999979</v>
      </c>
      <c r="H219">
        <f>PRICE!F218-PRICE!F219</f>
        <v>1.8973239999999976</v>
      </c>
      <c r="I219">
        <f>PRICE!G218-PRICE!G219</f>
        <v>-1.6899419999999736</v>
      </c>
      <c r="J219">
        <f>PRICE!H218-PRICE!H219</f>
        <v>-5.7099910000000023</v>
      </c>
      <c r="K219">
        <f>PRICE!I218-PRICE!I219</f>
        <v>-2.1998289999999656</v>
      </c>
      <c r="L219">
        <f>PRICE!J218-PRICE!J219</f>
        <v>-4.5394290000000126</v>
      </c>
      <c r="M219">
        <f>PRICE!K218-PRICE!K219</f>
        <v>-7.8400110000000041</v>
      </c>
      <c r="N219">
        <f>PRICE!L218-PRICE!L219</f>
        <v>0.37995099999999127</v>
      </c>
      <c r="O219">
        <f>PRICE!M218-PRICE!M219</f>
        <v>5.8434999999999349E-2</v>
      </c>
      <c r="P219">
        <f>PRICE!N218-PRICE!N219</f>
        <v>-1.3100010000000069</v>
      </c>
      <c r="Q219">
        <f>PRICE!O218-PRICE!O219</f>
        <v>-0.22999999999999687</v>
      </c>
      <c r="R219">
        <f>PRICE!P218-PRICE!P219</f>
        <v>0.1593700000000009</v>
      </c>
      <c r="S219">
        <f t="shared" si="24"/>
        <v>-3959.2712379540162</v>
      </c>
      <c r="T219">
        <f t="shared" si="25"/>
        <v>1.7094308280841301E-5</v>
      </c>
      <c r="U219">
        <f t="shared" si="26"/>
        <v>-6.768100310905413E-2</v>
      </c>
      <c r="W219">
        <f t="shared" si="27"/>
        <v>-1.0501631877710345E-5</v>
      </c>
      <c r="X219">
        <f t="shared" si="27"/>
        <v>-1.4325038886499122E-4</v>
      </c>
      <c r="Y219">
        <f t="shared" si="27"/>
        <v>1.0808355051194009E-5</v>
      </c>
      <c r="Z219">
        <f t="shared" si="27"/>
        <v>-5.2308805565381993E-5</v>
      </c>
      <c r="AA219">
        <f t="shared" si="27"/>
        <v>3.2433441364638901E-5</v>
      </c>
      <c r="AB219">
        <f t="shared" si="28"/>
        <v>-2.8888389524741057E-5</v>
      </c>
      <c r="AC219">
        <f t="shared" si="28"/>
        <v>-9.7608346434829342E-5</v>
      </c>
      <c r="AD219">
        <f t="shared" si="23"/>
        <v>-3.7604555091134253E-5</v>
      </c>
      <c r="AE219">
        <f t="shared" si="23"/>
        <v>-7.7598398744991356E-5</v>
      </c>
      <c r="AF219">
        <f t="shared" si="23"/>
        <v>-1.3401956495918697E-4</v>
      </c>
      <c r="AG219">
        <f t="shared" si="23"/>
        <v>6.4949995256137842E-6</v>
      </c>
      <c r="AH219">
        <f t="shared" si="29"/>
        <v>9.9890590439095029E-7</v>
      </c>
      <c r="AI219">
        <f t="shared" si="29"/>
        <v>-2.2393560942210501E-5</v>
      </c>
      <c r="AJ219">
        <f t="shared" si="29"/>
        <v>-3.9316909045934457E-6</v>
      </c>
      <c r="AK219">
        <f t="shared" si="29"/>
        <v>2.7243199107176935E-6</v>
      </c>
    </row>
    <row r="220" spans="3:37" x14ac:dyDescent="0.3">
      <c r="C220">
        <v>215</v>
      </c>
      <c r="D220">
        <f>PRICE!B219-PRICE!B220</f>
        <v>2.2096559999999954</v>
      </c>
      <c r="E220">
        <f>PRICE!C219-PRICE!C220</f>
        <v>3.0699460000000727</v>
      </c>
      <c r="F220">
        <f>PRICE!D219-PRICE!D220</f>
        <v>-1.9659729999999911</v>
      </c>
      <c r="G220">
        <f>PRICE!E219-PRICE!E220</f>
        <v>3.2799990000000037</v>
      </c>
      <c r="H220">
        <f>PRICE!F219-PRICE!F220</f>
        <v>-2.3593899999999906</v>
      </c>
      <c r="I220">
        <f>PRICE!G219-PRICE!G220</f>
        <v>-1.660033999999996</v>
      </c>
      <c r="J220">
        <f>PRICE!H219-PRICE!H220</f>
        <v>-0.74002100000001292</v>
      </c>
      <c r="K220">
        <f>PRICE!I219-PRICE!I220</f>
        <v>6.7448420000000056</v>
      </c>
      <c r="L220">
        <f>PRICE!J219-PRICE!J220</f>
        <v>2.3146360000000072</v>
      </c>
      <c r="M220">
        <f>PRICE!K219-PRICE!K220</f>
        <v>4.2200009999999963</v>
      </c>
      <c r="N220">
        <f>PRICE!L219-PRICE!L220</f>
        <v>-7.7925999999990836E-2</v>
      </c>
      <c r="O220">
        <f>PRICE!M219-PRICE!M220</f>
        <v>0.13654500000000169</v>
      </c>
      <c r="P220">
        <f>PRICE!N219-PRICE!N220</f>
        <v>0.13999900000000309</v>
      </c>
      <c r="Q220">
        <f>PRICE!O219-PRICE!O220</f>
        <v>-0.82000000000000028</v>
      </c>
      <c r="R220">
        <f>PRICE!P219-PRICE!P220</f>
        <v>6.9725000000000037E-2</v>
      </c>
      <c r="S220">
        <f t="shared" si="24"/>
        <v>14.746732994542811</v>
      </c>
      <c r="T220">
        <f t="shared" si="25"/>
        <v>1.6239592866799238E-5</v>
      </c>
      <c r="U220">
        <f t="shared" si="26"/>
        <v>2.3948093994677038E-4</v>
      </c>
      <c r="W220">
        <f t="shared" si="27"/>
        <v>3.5883913815680063E-5</v>
      </c>
      <c r="X220">
        <f t="shared" si="27"/>
        <v>4.9854673163060031E-5</v>
      </c>
      <c r="Y220">
        <f t="shared" si="27"/>
        <v>-3.1926601107119754E-5</v>
      </c>
      <c r="Z220">
        <f t="shared" si="27"/>
        <v>5.3265848363508694E-5</v>
      </c>
      <c r="AA220">
        <f t="shared" si="27"/>
        <v>-3.83155330139973E-5</v>
      </c>
      <c r="AB220">
        <f t="shared" si="28"/>
        <v>-2.695827630504414E-5</v>
      </c>
      <c r="AC220">
        <f t="shared" si="28"/>
        <v>-1.2017639752881849E-5</v>
      </c>
      <c r="AD220">
        <f t="shared" si="23"/>
        <v>1.09533488030888E-4</v>
      </c>
      <c r="AE220">
        <f t="shared" si="23"/>
        <v>3.7588746274836835E-5</v>
      </c>
      <c r="AF220">
        <f t="shared" si="23"/>
        <v>6.853109813748559E-5</v>
      </c>
      <c r="AG220">
        <f t="shared" si="23"/>
        <v>-1.2654865137380485E-6</v>
      </c>
      <c r="AH220">
        <f t="shared" si="29"/>
        <v>2.2174352079971294E-6</v>
      </c>
      <c r="AI220">
        <f t="shared" si="29"/>
        <v>2.2735267617590769E-6</v>
      </c>
      <c r="AJ220">
        <f t="shared" si="29"/>
        <v>-1.331646615077538E-5</v>
      </c>
      <c r="AK220">
        <f t="shared" si="29"/>
        <v>1.1323056126375776E-6</v>
      </c>
    </row>
    <row r="221" spans="3:37" x14ac:dyDescent="0.3">
      <c r="C221">
        <v>216</v>
      </c>
      <c r="D221">
        <f>PRICE!B220-PRICE!B221</f>
        <v>2.4078519999999912</v>
      </c>
      <c r="E221">
        <f>PRICE!C220-PRICE!C221</f>
        <v>56.59997599999997</v>
      </c>
      <c r="F221">
        <f>PRICE!D220-PRICE!D221</f>
        <v>-0.95828200000002539</v>
      </c>
      <c r="G221">
        <f>PRICE!E220-PRICE!E221</f>
        <v>1.4700009999999963</v>
      </c>
      <c r="H221">
        <f>PRICE!F220-PRICE!F221</f>
        <v>3.7553399999999897</v>
      </c>
      <c r="I221">
        <f>PRICE!G220-PRICE!G221</f>
        <v>14.339966000000004</v>
      </c>
      <c r="J221">
        <f>PRICE!H220-PRICE!H221</f>
        <v>-8.8599849999999947</v>
      </c>
      <c r="K221">
        <f>PRICE!I220-PRICE!I221</f>
        <v>4.4384159999999895</v>
      </c>
      <c r="L221">
        <f>PRICE!J220-PRICE!J221</f>
        <v>2.9231880000000103</v>
      </c>
      <c r="M221">
        <f>PRICE!K220-PRICE!K221</f>
        <v>8.3800050000000113</v>
      </c>
      <c r="N221">
        <f>PRICE!L220-PRICE!L221</f>
        <v>1.8120879999999886</v>
      </c>
      <c r="O221">
        <f>PRICE!M220-PRICE!M221</f>
        <v>0.16423299999999941</v>
      </c>
      <c r="P221">
        <f>PRICE!N220-PRICE!N221</f>
        <v>-9.9997999999999365E-2</v>
      </c>
      <c r="Q221">
        <f>PRICE!O220-PRICE!O221</f>
        <v>0.82000000000000028</v>
      </c>
      <c r="R221">
        <f>PRICE!P220-PRICE!P221</f>
        <v>6.9725999999999289E-2</v>
      </c>
      <c r="S221">
        <f t="shared" si="24"/>
        <v>8151.1922782232841</v>
      </c>
      <c r="T221">
        <f t="shared" si="25"/>
        <v>1.5427613223459279E-5</v>
      </c>
      <c r="U221">
        <f t="shared" si="26"/>
        <v>0.12575344177847669</v>
      </c>
      <c r="W221">
        <f t="shared" si="27"/>
        <v>3.7147409355332734E-5</v>
      </c>
      <c r="X221">
        <f t="shared" si="27"/>
        <v>8.7320253818507735E-4</v>
      </c>
      <c r="Y221">
        <f t="shared" si="27"/>
        <v>-1.4784004055003396E-5</v>
      </c>
      <c r="Z221">
        <f t="shared" si="27"/>
        <v>2.2678606866098307E-5</v>
      </c>
      <c r="AA221">
        <f t="shared" si="27"/>
        <v>5.7935933042585407E-5</v>
      </c>
      <c r="AB221">
        <f t="shared" si="28"/>
        <v>2.2123144908555651E-4</v>
      </c>
      <c r="AC221">
        <f t="shared" si="28"/>
        <v>-1.3668842174565076E-4</v>
      </c>
      <c r="AD221">
        <f t="shared" si="23"/>
        <v>6.8474165372813081E-5</v>
      </c>
      <c r="AE221">
        <f t="shared" si="23"/>
        <v>4.5097813843457644E-5</v>
      </c>
      <c r="AF221">
        <f t="shared" si="23"/>
        <v>1.2928347595065506E-4</v>
      </c>
      <c r="AG221">
        <f t="shared" si="23"/>
        <v>2.7956192790871702E-5</v>
      </c>
      <c r="AH221">
        <f t="shared" si="29"/>
        <v>2.5337232025283784E-6</v>
      </c>
      <c r="AI221">
        <f t="shared" si="29"/>
        <v>-1.5427304671194712E-6</v>
      </c>
      <c r="AJ221">
        <f t="shared" si="29"/>
        <v>1.2650642843236614E-5</v>
      </c>
      <c r="AK221">
        <f t="shared" si="29"/>
        <v>1.0757057596189106E-6</v>
      </c>
    </row>
    <row r="222" spans="3:37" x14ac:dyDescent="0.3">
      <c r="C222">
        <v>217</v>
      </c>
      <c r="D222">
        <f>PRICE!B221-PRICE!B222</f>
        <v>4.8850410000000011</v>
      </c>
      <c r="E222">
        <f>PRICE!C221-PRICE!C222</f>
        <v>49.670043999999962</v>
      </c>
      <c r="F222">
        <f>PRICE!D221-PRICE!D222</f>
        <v>0.81996100000000638</v>
      </c>
      <c r="G222">
        <f>PRICE!E221-PRICE!E222</f>
        <v>5.0200040000000001</v>
      </c>
      <c r="H222">
        <f>PRICE!F221-PRICE!F222</f>
        <v>1.1501769999999851</v>
      </c>
      <c r="I222">
        <f>PRICE!G221-PRICE!G222</f>
        <v>21.700072999999975</v>
      </c>
      <c r="J222">
        <f>PRICE!H221-PRICE!H222</f>
        <v>3.7399900000000343</v>
      </c>
      <c r="K222">
        <f>PRICE!I221-PRICE!I222</f>
        <v>5.6303859999999872</v>
      </c>
      <c r="L222">
        <f>PRICE!J221-PRICE!J222</f>
        <v>1.7160030000000006</v>
      </c>
      <c r="M222">
        <f>PRICE!K221-PRICE!K222</f>
        <v>-1.4499969999999962</v>
      </c>
      <c r="N222">
        <f>PRICE!L221-PRICE!L222</f>
        <v>0.22408300000000736</v>
      </c>
      <c r="O222">
        <f>PRICE!M221-PRICE!M222</f>
        <v>4.830700000000121E-2</v>
      </c>
      <c r="P222">
        <f>PRICE!N221-PRICE!N222</f>
        <v>1.0699990000000028</v>
      </c>
      <c r="Q222">
        <f>PRICE!O221-PRICE!O222</f>
        <v>0.58999999999999631</v>
      </c>
      <c r="R222">
        <f>PRICE!P221-PRICE!P222</f>
        <v>5.9762000000000981E-2</v>
      </c>
      <c r="S222">
        <f t="shared" si="24"/>
        <v>10795.715326553933</v>
      </c>
      <c r="T222">
        <f t="shared" si="25"/>
        <v>1.4656232562286311E-5</v>
      </c>
      <c r="U222">
        <f t="shared" si="26"/>
        <v>0.15822451450221314</v>
      </c>
      <c r="W222">
        <f t="shared" si="27"/>
        <v>7.1596296972303706E-5</v>
      </c>
      <c r="X222">
        <f t="shared" si="27"/>
        <v>7.2797571624299325E-4</v>
      </c>
      <c r="Y222">
        <f t="shared" si="27"/>
        <v>1.2017539108004939E-5</v>
      </c>
      <c r="Z222">
        <f t="shared" si="27"/>
        <v>7.3574346087607531E-5</v>
      </c>
      <c r="AA222">
        <f t="shared" si="27"/>
        <v>1.6857261599792563E-5</v>
      </c>
      <c r="AB222">
        <f t="shared" si="28"/>
        <v>3.1804131650658963E-4</v>
      </c>
      <c r="AC222">
        <f t="shared" si="28"/>
        <v>5.4814163220625682E-5</v>
      </c>
      <c r="AD222">
        <f t="shared" si="23"/>
        <v>8.2520246631440791E-5</v>
      </c>
      <c r="AE222">
        <f t="shared" si="23"/>
        <v>2.5150139045581006E-5</v>
      </c>
      <c r="AF222">
        <f t="shared" si="23"/>
        <v>-2.1251493246617409E-5</v>
      </c>
      <c r="AG222">
        <f t="shared" si="23"/>
        <v>3.2842125612549111E-6</v>
      </c>
      <c r="AH222">
        <f t="shared" si="29"/>
        <v>7.0799862638638258E-7</v>
      </c>
      <c r="AI222">
        <f t="shared" si="29"/>
        <v>1.5682154185413833E-5</v>
      </c>
      <c r="AJ222">
        <f t="shared" si="29"/>
        <v>8.6471772117488699E-6</v>
      </c>
      <c r="AK222">
        <f t="shared" si="29"/>
        <v>8.7588577038736892E-7</v>
      </c>
    </row>
    <row r="223" spans="3:37" x14ac:dyDescent="0.3">
      <c r="C223">
        <v>218</v>
      </c>
      <c r="D223">
        <f>PRICE!B222-PRICE!B223</f>
        <v>2.6555779999999913</v>
      </c>
      <c r="E223">
        <f>PRICE!C222-PRICE!C223</f>
        <v>15.859985000000052</v>
      </c>
      <c r="F223">
        <f>PRICE!D222-PRICE!D223</f>
        <v>1.2546700000000044</v>
      </c>
      <c r="G223">
        <f>PRICE!E222-PRICE!E223</f>
        <v>0.16000400000001491</v>
      </c>
      <c r="H223">
        <f>PRICE!F222-PRICE!F223</f>
        <v>-1.7105399999999804</v>
      </c>
      <c r="I223">
        <f>PRICE!G222-PRICE!G223</f>
        <v>2.1199950000000172</v>
      </c>
      <c r="J223">
        <f>PRICE!H222-PRICE!H223</f>
        <v>1.3999939999999924</v>
      </c>
      <c r="K223">
        <f>PRICE!I222-PRICE!I223</f>
        <v>6.6673130000000072</v>
      </c>
      <c r="L223">
        <f>PRICE!J222-PRICE!J223</f>
        <v>2.4942019999999729</v>
      </c>
      <c r="M223">
        <f>PRICE!K222-PRICE!K223</f>
        <v>9.3600009999999827</v>
      </c>
      <c r="N223">
        <f>PRICE!L222-PRICE!L223</f>
        <v>-0.20458999999999605</v>
      </c>
      <c r="O223">
        <f>PRICE!M222-PRICE!M223</f>
        <v>9.6602999999998218E-2</v>
      </c>
      <c r="P223">
        <f>PRICE!N222-PRICE!N223</f>
        <v>-1.2700000000000031</v>
      </c>
      <c r="Q223">
        <f>PRICE!O222-PRICE!O223</f>
        <v>2.3200000000000003</v>
      </c>
      <c r="R223">
        <f>PRICE!P222-PRICE!P223</f>
        <v>2.9881999999998854E-2</v>
      </c>
      <c r="S223">
        <f t="shared" si="24"/>
        <v>3433.9991131952502</v>
      </c>
      <c r="T223">
        <f t="shared" si="25"/>
        <v>1.3923420934171996E-5</v>
      </c>
      <c r="U223">
        <f t="shared" si="26"/>
        <v>4.7813015140590817E-2</v>
      </c>
      <c r="W223">
        <f t="shared" si="27"/>
        <v>3.6974730317526481E-5</v>
      </c>
      <c r="X223">
        <f t="shared" si="27"/>
        <v>2.2082524716465456E-4</v>
      </c>
      <c r="Y223">
        <f t="shared" si="27"/>
        <v>1.746929854347764E-5</v>
      </c>
      <c r="Z223">
        <f t="shared" si="27"/>
        <v>2.2278030431514637E-6</v>
      </c>
      <c r="AA223">
        <f t="shared" si="27"/>
        <v>-2.3816568444738295E-5</v>
      </c>
      <c r="AB223">
        <f t="shared" si="28"/>
        <v>2.9517582763340201E-5</v>
      </c>
      <c r="AC223">
        <f t="shared" si="28"/>
        <v>1.9492705767315083E-5</v>
      </c>
      <c r="AD223">
        <f t="shared" si="23"/>
        <v>9.2831805398877195E-5</v>
      </c>
      <c r="AE223">
        <f t="shared" si="23"/>
        <v>3.4727824340853284E-5</v>
      </c>
      <c r="AF223">
        <f t="shared" si="23"/>
        <v>1.3032323386727058E-4</v>
      </c>
      <c r="AG223">
        <f t="shared" si="23"/>
        <v>-2.8485926889221939E-6</v>
      </c>
      <c r="AH223">
        <f t="shared" si="29"/>
        <v>1.3450442325037925E-6</v>
      </c>
      <c r="AI223">
        <f t="shared" si="29"/>
        <v>-1.768274458639848E-5</v>
      </c>
      <c r="AJ223">
        <f t="shared" si="29"/>
        <v>3.2302336567279035E-5</v>
      </c>
      <c r="AK223">
        <f t="shared" si="29"/>
        <v>4.1605966435491166E-7</v>
      </c>
    </row>
    <row r="224" spans="3:37" x14ac:dyDescent="0.3">
      <c r="C224">
        <v>219</v>
      </c>
      <c r="D224">
        <f>PRICE!B223-PRICE!B224</f>
        <v>2.8735350000000039</v>
      </c>
      <c r="E224">
        <f>PRICE!C223-PRICE!C224</f>
        <v>8.9399410000000898</v>
      </c>
      <c r="F224">
        <f>PRICE!D223-PRICE!D224</f>
        <v>1.1064759999999865</v>
      </c>
      <c r="G224">
        <f>PRICE!E223-PRICE!E224</f>
        <v>0.66999799999999254</v>
      </c>
      <c r="H224">
        <f>PRICE!F223-PRICE!F224</f>
        <v>-0.98304799999999659</v>
      </c>
      <c r="I224">
        <f>PRICE!G223-PRICE!G224</f>
        <v>-10.830077999999958</v>
      </c>
      <c r="J224">
        <f>PRICE!H223-PRICE!H224</f>
        <v>2.330016999999998</v>
      </c>
      <c r="K224">
        <f>PRICE!I223-PRICE!I224</f>
        <v>-5.1749269999999967</v>
      </c>
      <c r="L224">
        <f>PRICE!J223-PRICE!J224</f>
        <v>-1.7160189999999886</v>
      </c>
      <c r="M224">
        <f>PRICE!K223-PRICE!K224</f>
        <v>2.9899900000000059</v>
      </c>
      <c r="N224">
        <f>PRICE!L223-PRICE!L224</f>
        <v>0.53582799999999509</v>
      </c>
      <c r="O224">
        <f>PRICE!M223-PRICE!M224</f>
        <v>0.16423500000000146</v>
      </c>
      <c r="P224">
        <f>PRICE!N223-PRICE!N224</f>
        <v>-3.1799999999999997</v>
      </c>
      <c r="Q224">
        <f>PRICE!O223-PRICE!O224</f>
        <v>-7.0000000000000284E-2</v>
      </c>
      <c r="R224">
        <f>PRICE!P223-PRICE!P224</f>
        <v>-0.10956700000000019</v>
      </c>
      <c r="S224">
        <f t="shared" si="24"/>
        <v>-7027.7616381497701</v>
      </c>
      <c r="T224">
        <f t="shared" si="25"/>
        <v>1.3227249887463397E-5</v>
      </c>
      <c r="U224">
        <f t="shared" si="26"/>
        <v>-9.2957959337336124E-2</v>
      </c>
      <c r="W224">
        <f t="shared" si="27"/>
        <v>3.8008965505372185E-5</v>
      </c>
      <c r="X224">
        <f t="shared" si="27"/>
        <v>1.1825083358618059E-4</v>
      </c>
      <c r="Y224">
        <f t="shared" si="27"/>
        <v>1.4635634546480771E-5</v>
      </c>
      <c r="Z224">
        <f t="shared" si="27"/>
        <v>8.862230970100602E-6</v>
      </c>
      <c r="AA224">
        <f t="shared" si="27"/>
        <v>-1.3003021547371073E-5</v>
      </c>
      <c r="AB224">
        <f t="shared" si="28"/>
        <v>-1.4325214800671926E-4</v>
      </c>
      <c r="AC224">
        <f t="shared" si="28"/>
        <v>3.0819717101037775E-5</v>
      </c>
      <c r="AD224">
        <f t="shared" si="23"/>
        <v>-6.8450052578381248E-5</v>
      </c>
      <c r="AE224">
        <f t="shared" si="23"/>
        <v>-2.26982121246349E-5</v>
      </c>
      <c r="AF224">
        <f t="shared" si="23"/>
        <v>3.9549344891016757E-5</v>
      </c>
      <c r="AG224">
        <f t="shared" si="23"/>
        <v>7.0875308526996721E-6</v>
      </c>
      <c r="AH224">
        <f t="shared" si="29"/>
        <v>2.1723773852675703E-6</v>
      </c>
      <c r="AI224">
        <f t="shared" si="29"/>
        <v>-4.2062654642133597E-5</v>
      </c>
      <c r="AJ224">
        <f t="shared" si="29"/>
        <v>-9.2590749212244154E-7</v>
      </c>
      <c r="AK224">
        <f t="shared" si="29"/>
        <v>-1.4492700884197046E-6</v>
      </c>
    </row>
    <row r="225" spans="3:37" x14ac:dyDescent="0.3">
      <c r="C225">
        <v>220</v>
      </c>
      <c r="D225">
        <f>PRICE!B224-PRICE!B225</f>
        <v>6.282195999999999</v>
      </c>
      <c r="E225">
        <f>PRICE!C224-PRICE!C225</f>
        <v>36.87011799999982</v>
      </c>
      <c r="F225">
        <f>PRICE!D224-PRICE!D225</f>
        <v>2.3216240000000141</v>
      </c>
      <c r="G225">
        <f>PRICE!E224-PRICE!E225</f>
        <v>3.3500060000000076</v>
      </c>
      <c r="H225">
        <f>PRICE!F224-PRICE!F225</f>
        <v>7.1272579999999834</v>
      </c>
      <c r="I225">
        <f>PRICE!G224-PRICE!G225</f>
        <v>16.820068999999876</v>
      </c>
      <c r="J225">
        <f>PRICE!H224-PRICE!H225</f>
        <v>16.76998900000001</v>
      </c>
      <c r="K225">
        <f>PRICE!I224-PRICE!I225</f>
        <v>6.056792999999999</v>
      </c>
      <c r="L225">
        <f>PRICE!J224-PRICE!J225</f>
        <v>9.1985929999999883</v>
      </c>
      <c r="M225">
        <f>PRICE!K224-PRICE!K225</f>
        <v>14.630005000000011</v>
      </c>
      <c r="N225">
        <f>PRICE!L224-PRICE!L225</f>
        <v>3.4391020000000054</v>
      </c>
      <c r="O225">
        <f>PRICE!M224-PRICE!M225</f>
        <v>0.7052340000000008</v>
      </c>
      <c r="P225">
        <f>PRICE!N224-PRICE!N225</f>
        <v>1.8199990000000028</v>
      </c>
      <c r="Q225">
        <f>PRICE!O224-PRICE!O225</f>
        <v>1.990000000000002</v>
      </c>
      <c r="R225">
        <f>PRICE!P224-PRICE!P225</f>
        <v>0.4681519999999999</v>
      </c>
      <c r="S225">
        <f t="shared" si="24"/>
        <v>32607.059462997862</v>
      </c>
      <c r="T225">
        <f t="shared" si="25"/>
        <v>1.2565887393090226E-5</v>
      </c>
      <c r="U225">
        <f t="shared" si="26"/>
        <v>0.4097366374318282</v>
      </c>
      <c r="W225">
        <f t="shared" si="27"/>
        <v>7.8941367517321834E-5</v>
      </c>
      <c r="X225">
        <f t="shared" si="27"/>
        <v>4.6330575095794677E-4</v>
      </c>
      <c r="Y225">
        <f t="shared" si="27"/>
        <v>2.917326575309588E-5</v>
      </c>
      <c r="Z225">
        <f t="shared" si="27"/>
        <v>4.2095798162176708E-5</v>
      </c>
      <c r="AA225">
        <f t="shared" si="27"/>
        <v>8.9560321449501243E-5</v>
      </c>
      <c r="AB225">
        <f t="shared" si="28"/>
        <v>2.1135909299800615E-4</v>
      </c>
      <c r="AC225">
        <f t="shared" si="28"/>
        <v>2.1072979335736187E-4</v>
      </c>
      <c r="AD225">
        <f t="shared" si="23"/>
        <v>7.6108978801257111E-5</v>
      </c>
      <c r="AE225">
        <f t="shared" si="23"/>
        <v>1.1558848381286785E-4</v>
      </c>
      <c r="AF225">
        <f t="shared" si="23"/>
        <v>1.838389953903471E-4</v>
      </c>
      <c r="AG225">
        <f t="shared" si="23"/>
        <v>4.321536846535145E-5</v>
      </c>
      <c r="AH225">
        <f t="shared" si="29"/>
        <v>8.861891029778603E-6</v>
      </c>
      <c r="AI225">
        <f t="shared" si="29"/>
        <v>2.2869902489536852E-5</v>
      </c>
      <c r="AJ225">
        <f t="shared" si="29"/>
        <v>2.5006115912249573E-5</v>
      </c>
      <c r="AK225">
        <f t="shared" si="29"/>
        <v>5.8827453148499741E-6</v>
      </c>
    </row>
    <row r="226" spans="3:37" x14ac:dyDescent="0.3">
      <c r="C226">
        <v>221</v>
      </c>
      <c r="D226">
        <f>PRICE!B225-PRICE!B226</f>
        <v>-1.7538749999999936</v>
      </c>
      <c r="E226">
        <f>PRICE!C225-PRICE!C226</f>
        <v>-82.380004999999983</v>
      </c>
      <c r="F226">
        <f>PRICE!D225-PRICE!D226</f>
        <v>0.42483500000000163</v>
      </c>
      <c r="G226">
        <f>PRICE!E225-PRICE!E226</f>
        <v>-13.320007000000004</v>
      </c>
      <c r="H226">
        <f>PRICE!F225-PRICE!F226</f>
        <v>-1.907164999999992</v>
      </c>
      <c r="I226">
        <f>PRICE!G225-PRICE!G226</f>
        <v>-67.400024999999914</v>
      </c>
      <c r="J226">
        <f>PRICE!H225-PRICE!H226</f>
        <v>-6.6499939999999924</v>
      </c>
      <c r="K226">
        <f>PRICE!I225-PRICE!I226</f>
        <v>-3.8278960000000097</v>
      </c>
      <c r="L226">
        <f>PRICE!J225-PRICE!J226</f>
        <v>-1.6761169999999765</v>
      </c>
      <c r="M226">
        <f>PRICE!K225-PRICE!K226</f>
        <v>-6.1900029999999902</v>
      </c>
      <c r="N226">
        <f>PRICE!L225-PRICE!L226</f>
        <v>1.1788329999999974</v>
      </c>
      <c r="O226">
        <f>PRICE!M225-PRICE!M226</f>
        <v>-1.9322999999999979E-2</v>
      </c>
      <c r="P226">
        <f>PRICE!N225-PRICE!N226</f>
        <v>-3.6899980000000028</v>
      </c>
      <c r="Q226">
        <f>PRICE!O225-PRICE!O226</f>
        <v>0.16999999999999815</v>
      </c>
      <c r="R226">
        <f>PRICE!P225-PRICE!P226</f>
        <v>8.9646000000000114E-2</v>
      </c>
      <c r="S226">
        <f t="shared" si="24"/>
        <v>-17808.773539831414</v>
      </c>
      <c r="T226">
        <f t="shared" si="25"/>
        <v>1.1937593023435714E-5</v>
      </c>
      <c r="U226">
        <f t="shared" si="26"/>
        <v>-0.21259389076503804</v>
      </c>
      <c r="W226">
        <f t="shared" si="27"/>
        <v>-2.0937045963978239E-5</v>
      </c>
      <c r="X226">
        <f t="shared" si="27"/>
        <v>-9.8341897295859911E-4</v>
      </c>
      <c r="Y226">
        <f t="shared" si="27"/>
        <v>5.071507332111331E-6</v>
      </c>
      <c r="Z226">
        <f t="shared" si="27"/>
        <v>-1.5900882263531494E-4</v>
      </c>
      <c r="AA226">
        <f t="shared" si="27"/>
        <v>-2.2766959598540679E-5</v>
      </c>
      <c r="AB226">
        <f t="shared" si="28"/>
        <v>-8.0459406821939167E-4</v>
      </c>
      <c r="AC226">
        <f t="shared" si="28"/>
        <v>-7.9384921980289272E-5</v>
      </c>
      <c r="AD226">
        <f t="shared" si="23"/>
        <v>-4.5695864584037591E-5</v>
      </c>
      <c r="AE226">
        <f t="shared" si="23"/>
        <v>-2.000880260566172E-5</v>
      </c>
      <c r="AF226">
        <f t="shared" si="23"/>
        <v>-7.389373662784602E-5</v>
      </c>
      <c r="AG226">
        <f t="shared" si="23"/>
        <v>1.4072428596595762E-5</v>
      </c>
      <c r="AH226">
        <f t="shared" si="29"/>
        <v>-2.3067010999184806E-7</v>
      </c>
      <c r="AI226">
        <f t="shared" si="29"/>
        <v>-4.4049694381291769E-5</v>
      </c>
      <c r="AJ226">
        <f t="shared" si="29"/>
        <v>2.0293908139840494E-6</v>
      </c>
      <c r="AK226">
        <f t="shared" si="29"/>
        <v>1.0701574641789194E-6</v>
      </c>
    </row>
    <row r="227" spans="3:37" x14ac:dyDescent="0.3">
      <c r="C227">
        <v>222</v>
      </c>
      <c r="D227">
        <f>PRICE!B226-PRICE!B227</f>
        <v>-3.2005470000000003</v>
      </c>
      <c r="E227">
        <f>PRICE!C226-PRICE!C227</f>
        <v>-41.25</v>
      </c>
      <c r="F227">
        <f>PRICE!D226-PRICE!D227</f>
        <v>-0.15806499999999346</v>
      </c>
      <c r="G227">
        <f>PRICE!E226-PRICE!E227</f>
        <v>-5.5399940000000072</v>
      </c>
      <c r="H227">
        <f>PRICE!F226-PRICE!F227</f>
        <v>-3.6668549999999982</v>
      </c>
      <c r="I227">
        <f>PRICE!G226-PRICE!G227</f>
        <v>-14.319946000000073</v>
      </c>
      <c r="J227">
        <f>PRICE!H226-PRICE!H227</f>
        <v>-8.5700070000000323</v>
      </c>
      <c r="K227">
        <f>PRICE!I226-PRICE!I227</f>
        <v>-0.62020899999998846</v>
      </c>
      <c r="L227">
        <f>PRICE!J226-PRICE!J227</f>
        <v>-3.6415100000000109</v>
      </c>
      <c r="M227">
        <f>PRICE!K226-PRICE!K227</f>
        <v>-3.0599970000000098</v>
      </c>
      <c r="N227">
        <f>PRICE!L226-PRICE!L227</f>
        <v>-2.757119000000003</v>
      </c>
      <c r="O227">
        <f>PRICE!M226-PRICE!M227</f>
        <v>-0.44439200000000056</v>
      </c>
      <c r="P227">
        <f>PRICE!N226-PRICE!N227</f>
        <v>-6.860005000000001</v>
      </c>
      <c r="Q227">
        <f>PRICE!O226-PRICE!O227</f>
        <v>-0.62000099999999847</v>
      </c>
      <c r="R227">
        <f>PRICE!P226-PRICE!P227</f>
        <v>-2.9882999999999882E-2</v>
      </c>
      <c r="S227">
        <f t="shared" si="24"/>
        <v>-32554.441387815579</v>
      </c>
      <c r="T227">
        <f t="shared" si="25"/>
        <v>1.1340713372263926E-5</v>
      </c>
      <c r="U227">
        <f t="shared" si="26"/>
        <v>-0.36919058877338234</v>
      </c>
      <c r="W227">
        <f t="shared" si="27"/>
        <v>-3.6296486161459193E-5</v>
      </c>
      <c r="X227">
        <f t="shared" si="27"/>
        <v>-4.6780442660588695E-4</v>
      </c>
      <c r="Y227">
        <f t="shared" si="27"/>
        <v>-1.7925698591868233E-6</v>
      </c>
      <c r="Z227">
        <f t="shared" si="27"/>
        <v>-6.2827484038062006E-5</v>
      </c>
      <c r="AA227">
        <f t="shared" si="27"/>
        <v>-4.1584751532652821E-5</v>
      </c>
      <c r="AB227">
        <f t="shared" si="28"/>
        <v>-1.6239840309229816E-4</v>
      </c>
      <c r="AC227">
        <f t="shared" si="28"/>
        <v>-9.7189992985295817E-5</v>
      </c>
      <c r="AD227">
        <f t="shared" si="23"/>
        <v>-7.0336124998983068E-6</v>
      </c>
      <c r="AE227">
        <f t="shared" si="23"/>
        <v>-4.1297321152232935E-5</v>
      </c>
      <c r="AF227">
        <f t="shared" si="23"/>
        <v>-3.470254889698761E-5</v>
      </c>
      <c r="AG227">
        <f t="shared" si="23"/>
        <v>-3.126769631222298E-5</v>
      </c>
      <c r="AH227">
        <f t="shared" si="29"/>
        <v>-5.0397222969271172E-6</v>
      </c>
      <c r="AI227">
        <f t="shared" si="29"/>
        <v>-7.7797350437297413E-5</v>
      </c>
      <c r="AJ227">
        <f t="shared" si="29"/>
        <v>-7.0312536315169891E-6</v>
      </c>
      <c r="AK227">
        <f t="shared" si="29"/>
        <v>-3.3889453770336158E-7</v>
      </c>
    </row>
    <row r="228" spans="3:37" x14ac:dyDescent="0.3">
      <c r="C228">
        <v>223</v>
      </c>
      <c r="D228">
        <f>PRICE!B227-PRICE!B228</f>
        <v>0.91162199999999416</v>
      </c>
      <c r="E228">
        <f>PRICE!C227-PRICE!C228</f>
        <v>-2.8699950000000172</v>
      </c>
      <c r="F228">
        <f>PRICE!D227-PRICE!D228</f>
        <v>0.62235999999998626</v>
      </c>
      <c r="G228">
        <f>PRICE!E227-PRICE!E228</f>
        <v>0.81999300000001085</v>
      </c>
      <c r="H228">
        <f>PRICE!F227-PRICE!F228</f>
        <v>-1.533600000000007</v>
      </c>
      <c r="I228">
        <f>PRICE!G227-PRICE!G228</f>
        <v>1.4899900000000343</v>
      </c>
      <c r="J228">
        <f>PRICE!H227-PRICE!H228</f>
        <v>2.6600040000000149</v>
      </c>
      <c r="K228">
        <f>PRICE!I227-PRICE!I228</f>
        <v>1.453643999999997</v>
      </c>
      <c r="L228">
        <f>PRICE!J227-PRICE!J228</f>
        <v>-1.0674889999999948</v>
      </c>
      <c r="M228">
        <f>PRICE!K227-PRICE!K228</f>
        <v>-1.6400000000000148</v>
      </c>
      <c r="N228">
        <f>PRICE!L227-PRICE!L228</f>
        <v>0.95476600000000644</v>
      </c>
      <c r="O228">
        <f>PRICE!M227-PRICE!M228</f>
        <v>0.13524899999999818</v>
      </c>
      <c r="P228">
        <f>PRICE!N227-PRICE!N228</f>
        <v>0.2100070000000045</v>
      </c>
      <c r="Q228">
        <f>PRICE!O227-PRICE!O228</f>
        <v>-5.9999000000001246E-2</v>
      </c>
      <c r="R228">
        <f>PRICE!P227-PRICE!P228</f>
        <v>9.9607000000000667E-2</v>
      </c>
      <c r="S228">
        <f t="shared" si="24"/>
        <v>3088.7898058513997</v>
      </c>
      <c r="T228">
        <f t="shared" si="25"/>
        <v>1.0773677703650732E-5</v>
      </c>
      <c r="U228">
        <f t="shared" si="26"/>
        <v>3.32776258625649E-2</v>
      </c>
      <c r="W228">
        <f t="shared" si="27"/>
        <v>9.8215216155574248E-6</v>
      </c>
      <c r="X228">
        <f t="shared" si="27"/>
        <v>-3.0920401141089267E-5</v>
      </c>
      <c r="Y228">
        <f t="shared" si="27"/>
        <v>6.7051060556439212E-6</v>
      </c>
      <c r="Z228">
        <f t="shared" si="27"/>
        <v>8.8343403012497924E-6</v>
      </c>
      <c r="AA228">
        <f t="shared" si="27"/>
        <v>-1.6522512126318839E-5</v>
      </c>
      <c r="AB228">
        <f t="shared" si="28"/>
        <v>1.6052672041662925E-5</v>
      </c>
      <c r="AC228">
        <f t="shared" si="28"/>
        <v>2.8658025786421923E-5</v>
      </c>
      <c r="AD228">
        <f t="shared" si="23"/>
        <v>1.5661091951845634E-5</v>
      </c>
      <c r="AE228">
        <f t="shared" si="23"/>
        <v>-1.150078243819236E-5</v>
      </c>
      <c r="AF228">
        <f t="shared" si="23"/>
        <v>-1.766883143398736E-5</v>
      </c>
      <c r="AG228">
        <f t="shared" si="23"/>
        <v>1.0286341166403865E-5</v>
      </c>
      <c r="AH228">
        <f t="shared" si="29"/>
        <v>1.4571291357410383E-6</v>
      </c>
      <c r="AI228">
        <f t="shared" si="29"/>
        <v>2.2625477335106276E-6</v>
      </c>
      <c r="AJ228">
        <f t="shared" si="29"/>
        <v>-6.4640988854135373E-7</v>
      </c>
      <c r="AK228">
        <f t="shared" si="29"/>
        <v>1.0731337150275457E-6</v>
      </c>
    </row>
    <row r="229" spans="3:37" x14ac:dyDescent="0.3">
      <c r="C229">
        <v>224</v>
      </c>
      <c r="D229">
        <f>PRICE!B228-PRICE!B229</f>
        <v>-0.84225499999999442</v>
      </c>
      <c r="E229">
        <f>PRICE!C228-PRICE!C229</f>
        <v>-17.240112999999837</v>
      </c>
      <c r="F229">
        <f>PRICE!D228-PRICE!D229</f>
        <v>-1.0372930000000053</v>
      </c>
      <c r="G229">
        <f>PRICE!E228-PRICE!E229</f>
        <v>-2.1199960000000146</v>
      </c>
      <c r="H229">
        <f>PRICE!F228-PRICE!F229</f>
        <v>1.1010589999999922</v>
      </c>
      <c r="I229">
        <f>PRICE!G228-PRICE!G229</f>
        <v>-17.690063000000009</v>
      </c>
      <c r="J229">
        <f>PRICE!H228-PRICE!H229</f>
        <v>-5.8699960000000146</v>
      </c>
      <c r="K229">
        <f>PRICE!I228-PRICE!I229</f>
        <v>-2.3096919999999841</v>
      </c>
      <c r="L229">
        <f>PRICE!J228-PRICE!J229</f>
        <v>-2.979676000000012</v>
      </c>
      <c r="M229">
        <f>PRICE!K228-PRICE!K229</f>
        <v>1.1600040000000149</v>
      </c>
      <c r="N229">
        <f>PRICE!L228-PRICE!L229</f>
        <v>0.68196899999999516</v>
      </c>
      <c r="O229">
        <f>PRICE!M228-PRICE!M229</f>
        <v>-0.63760599999999812</v>
      </c>
      <c r="P229">
        <f>PRICE!N228-PRICE!N229</f>
        <v>-0.2100070000000045</v>
      </c>
      <c r="Q229">
        <f>PRICE!O228-PRICE!O229</f>
        <v>-0.95999899999999982</v>
      </c>
      <c r="R229">
        <f>PRICE!P228-PRICE!P229</f>
        <v>9.9610000000005527E-3</v>
      </c>
      <c r="S229">
        <f t="shared" si="24"/>
        <v>-9342.044317784259</v>
      </c>
      <c r="T229">
        <f t="shared" si="25"/>
        <v>1.0234993818468196E-5</v>
      </c>
      <c r="U229">
        <f t="shared" si="26"/>
        <v>-9.5615765844377823E-2</v>
      </c>
      <c r="W229">
        <f t="shared" si="27"/>
        <v>-8.620474718573874E-6</v>
      </c>
      <c r="X229">
        <f t="shared" si="27"/>
        <v>-1.7645244998469153E-4</v>
      </c>
      <c r="Y229">
        <f t="shared" si="27"/>
        <v>-1.0616687442940385E-5</v>
      </c>
      <c r="Z229">
        <f t="shared" si="27"/>
        <v>-2.1698145955177453E-5</v>
      </c>
      <c r="AA229">
        <f t="shared" si="27"/>
        <v>1.1269332058768694E-5</v>
      </c>
      <c r="AB229">
        <f t="shared" si="28"/>
        <v>-1.8105768545331304E-4</v>
      </c>
      <c r="AC229">
        <f t="shared" si="28"/>
        <v>-6.0079372774433187E-5</v>
      </c>
      <c r="AD229">
        <f t="shared" si="23"/>
        <v>-2.3639683342565281E-5</v>
      </c>
      <c r="AE229">
        <f t="shared" si="23"/>
        <v>-3.0496965441038164E-5</v>
      </c>
      <c r="AF229">
        <f t="shared" si="23"/>
        <v>1.1872633769398535E-5</v>
      </c>
      <c r="AG229">
        <f t="shared" si="23"/>
        <v>6.9799484993868879E-6</v>
      </c>
      <c r="AH229">
        <f t="shared" si="29"/>
        <v>-6.5258934686182139E-6</v>
      </c>
      <c r="AI229">
        <f t="shared" si="29"/>
        <v>-2.1494203468350966E-6</v>
      </c>
      <c r="AJ229">
        <f t="shared" si="29"/>
        <v>-9.8255838307356485E-6</v>
      </c>
      <c r="AK229">
        <f t="shared" si="29"/>
        <v>1.0195077342576737E-7</v>
      </c>
    </row>
    <row r="230" spans="3:37" x14ac:dyDescent="0.3">
      <c r="C230">
        <v>225</v>
      </c>
      <c r="D230">
        <f>PRICE!B229-PRICE!B230</f>
        <v>-0.73326099999999883</v>
      </c>
      <c r="E230">
        <f>PRICE!C229-PRICE!C230</f>
        <v>13.150024999999914</v>
      </c>
      <c r="F230">
        <f>PRICE!D229-PRICE!D230</f>
        <v>-0.16793799999999237</v>
      </c>
      <c r="G230">
        <f>PRICE!E229-PRICE!E230</f>
        <v>3.25</v>
      </c>
      <c r="H230">
        <f>PRICE!F229-PRICE!F230</f>
        <v>-1.4549409999999909</v>
      </c>
      <c r="I230">
        <f>PRICE!G229-PRICE!G230</f>
        <v>0.68005300000004354</v>
      </c>
      <c r="J230">
        <f>PRICE!H229-PRICE!H230</f>
        <v>0.66998300000000199</v>
      </c>
      <c r="K230">
        <f>PRICE!I229-PRICE!I230</f>
        <v>-4.9769290000000126</v>
      </c>
      <c r="L230">
        <f>PRICE!J229-PRICE!J230</f>
        <v>-1.8136899999999798</v>
      </c>
      <c r="M230">
        <f>PRICE!K229-PRICE!K230</f>
        <v>-1.930008000000015</v>
      </c>
      <c r="N230">
        <f>PRICE!L229-PRICE!L230</f>
        <v>-1.7341540000000037</v>
      </c>
      <c r="O230">
        <f>PRICE!M229-PRICE!M230</f>
        <v>-0.3574520000000021</v>
      </c>
      <c r="P230">
        <f>PRICE!N229-PRICE!N230</f>
        <v>0.29000100000000373</v>
      </c>
      <c r="Q230">
        <f>PRICE!O229-PRICE!O230</f>
        <v>2.6099980000000009</v>
      </c>
      <c r="R230">
        <f>PRICE!P229-PRICE!P230</f>
        <v>-8.9645000000000863E-2</v>
      </c>
      <c r="S230">
        <f t="shared" si="24"/>
        <v>-2803.77006944808</v>
      </c>
      <c r="T230">
        <f t="shared" si="25"/>
        <v>9.723244127544787E-6</v>
      </c>
      <c r="U230">
        <f t="shared" si="26"/>
        <v>-2.7261740862746884E-2</v>
      </c>
      <c r="W230">
        <f t="shared" si="27"/>
        <v>-7.1296757122076066E-6</v>
      </c>
      <c r="X230">
        <f t="shared" si="27"/>
        <v>1.278609033583163E-4</v>
      </c>
      <c r="Y230">
        <f t="shared" si="27"/>
        <v>-1.6329021722915423E-6</v>
      </c>
      <c r="Z230">
        <f t="shared" si="27"/>
        <v>3.1600543414520558E-5</v>
      </c>
      <c r="AA230">
        <f t="shared" si="27"/>
        <v>-1.4146746534174053E-5</v>
      </c>
      <c r="AB230">
        <f t="shared" si="28"/>
        <v>6.6123213386696383E-6</v>
      </c>
      <c r="AC230">
        <f t="shared" si="28"/>
        <v>6.5144082703048586E-6</v>
      </c>
      <c r="AD230">
        <f t="shared" si="23"/>
        <v>-4.8391895672457471E-5</v>
      </c>
      <c r="AE230">
        <f t="shared" si="23"/>
        <v>-1.7634950641686509E-5</v>
      </c>
      <c r="AF230">
        <f t="shared" si="23"/>
        <v>-1.8765938952114604E-5</v>
      </c>
      <c r="AG230">
        <f t="shared" si="23"/>
        <v>-1.6861602696758339E-5</v>
      </c>
      <c r="AH230">
        <f t="shared" si="29"/>
        <v>-3.4755930598791598E-6</v>
      </c>
      <c r="AI230">
        <f t="shared" si="29"/>
        <v>2.819750520232152E-6</v>
      </c>
      <c r="AJ230">
        <f t="shared" si="29"/>
        <v>2.5377647726403649E-5</v>
      </c>
      <c r="AK230">
        <f t="shared" si="29"/>
        <v>-8.7164021981376079E-7</v>
      </c>
    </row>
    <row r="231" spans="3:37" x14ac:dyDescent="0.3">
      <c r="C231">
        <v>226</v>
      </c>
      <c r="D231">
        <f>PRICE!B230-PRICE!B231</f>
        <v>-0.68370100000001344</v>
      </c>
      <c r="E231">
        <f>PRICE!C230-PRICE!C231</f>
        <v>7.8000489999999445</v>
      </c>
      <c r="F231">
        <f>PRICE!D230-PRICE!D231</f>
        <v>5.9249999999991587E-2</v>
      </c>
      <c r="G231">
        <f>PRICE!E230-PRICE!E231</f>
        <v>0.19000300000001857</v>
      </c>
      <c r="H231">
        <f>PRICE!F230-PRICE!F231</f>
        <v>-0.64883399999999369</v>
      </c>
      <c r="I231">
        <f>PRICE!G230-PRICE!G231</f>
        <v>-7.3000489999999445</v>
      </c>
      <c r="J231">
        <f>PRICE!H230-PRICE!H231</f>
        <v>2.1800240000000031</v>
      </c>
      <c r="K231">
        <f>PRICE!I230-PRICE!I231</f>
        <v>-4.049209999999988</v>
      </c>
      <c r="L231">
        <f>PRICE!J230-PRICE!J231</f>
        <v>-2.1625060000000076</v>
      </c>
      <c r="M231">
        <f>PRICE!K230-PRICE!K231</f>
        <v>-4.8599999999999852</v>
      </c>
      <c r="N231">
        <f>PRICE!L230-PRICE!L231</f>
        <v>-0.31175999999999249</v>
      </c>
      <c r="O231">
        <f>PRICE!M230-PRICE!M231</f>
        <v>0.81150399999999934</v>
      </c>
      <c r="P231">
        <f>PRICE!N230-PRICE!N231</f>
        <v>0.42000600000000077</v>
      </c>
      <c r="Q231">
        <f>PRICE!O230-PRICE!O231</f>
        <v>7.9999999999998295E-2</v>
      </c>
      <c r="R231">
        <f>PRICE!P230-PRICE!P231</f>
        <v>-0.10956900000000047</v>
      </c>
      <c r="S231">
        <f t="shared" si="24"/>
        <v>4892.4676016304893</v>
      </c>
      <c r="T231">
        <f t="shared" si="25"/>
        <v>9.2370819211675474E-6</v>
      </c>
      <c r="U231">
        <f t="shared" si="26"/>
        <v>4.5192124032918946E-2</v>
      </c>
      <c r="W231">
        <f t="shared" si="27"/>
        <v>-6.3154021465842974E-6</v>
      </c>
      <c r="X231">
        <f t="shared" si="27"/>
        <v>7.204969160212049E-5</v>
      </c>
      <c r="Y231">
        <f t="shared" si="27"/>
        <v>5.4729710382909947E-7</v>
      </c>
      <c r="Z231">
        <f t="shared" si="27"/>
        <v>1.7550732762677691E-6</v>
      </c>
      <c r="AA231">
        <f t="shared" si="27"/>
        <v>-5.9933328112387663E-6</v>
      </c>
      <c r="AB231">
        <f t="shared" si="28"/>
        <v>-6.7431150641536719E-5</v>
      </c>
      <c r="AC231">
        <f t="shared" si="28"/>
        <v>2.0137060278111391E-5</v>
      </c>
      <c r="AD231">
        <f t="shared" si="23"/>
        <v>-3.7402884486010731E-5</v>
      </c>
      <c r="AE231">
        <f t="shared" si="23"/>
        <v>-1.9975245077016418E-5</v>
      </c>
      <c r="AF231">
        <f t="shared" si="23"/>
        <v>-4.4892218136874141E-5</v>
      </c>
      <c r="AG231">
        <f t="shared" si="23"/>
        <v>-2.8797526597431251E-6</v>
      </c>
      <c r="AH231">
        <f t="shared" si="29"/>
        <v>7.4959289273551432E-6</v>
      </c>
      <c r="AI231">
        <f t="shared" si="29"/>
        <v>3.8796298293819041E-6</v>
      </c>
      <c r="AJ231">
        <f t="shared" si="29"/>
        <v>7.38966553693388E-7</v>
      </c>
      <c r="AK231">
        <f t="shared" si="29"/>
        <v>-1.0120978290204112E-6</v>
      </c>
    </row>
    <row r="232" spans="3:37" x14ac:dyDescent="0.3">
      <c r="C232">
        <v>227</v>
      </c>
      <c r="D232">
        <f>PRICE!B231-PRICE!B232</f>
        <v>-3.0915369999999882</v>
      </c>
      <c r="E232">
        <f>PRICE!C231-PRICE!C232</f>
        <v>-44.200073999999859</v>
      </c>
      <c r="F232">
        <f>PRICE!D231-PRICE!D232</f>
        <v>-1.1064759999999865</v>
      </c>
      <c r="G232">
        <f>PRICE!E231-PRICE!E232</f>
        <v>-4.4500120000000152</v>
      </c>
      <c r="H232">
        <f>PRICE!F231-PRICE!F232</f>
        <v>-1.3861540000000048</v>
      </c>
      <c r="I232">
        <f>PRICE!G231-PRICE!G232</f>
        <v>-10.65002400000003</v>
      </c>
      <c r="J232">
        <f>PRICE!H231-PRICE!H232</f>
        <v>-7.5200199999999882</v>
      </c>
      <c r="K232">
        <f>PRICE!I231-PRICE!I232</f>
        <v>-0.58950800000002346</v>
      </c>
      <c r="L232">
        <f>PRICE!J231-PRICE!J232</f>
        <v>-4.8631290000000149</v>
      </c>
      <c r="M232">
        <f>PRICE!K231-PRICE!K232</f>
        <v>2.7600089999999966</v>
      </c>
      <c r="N232">
        <f>PRICE!L231-PRICE!L232</f>
        <v>-1.2957460000000083</v>
      </c>
      <c r="O232">
        <f>PRICE!M231-PRICE!M232</f>
        <v>-9.6609999999976992E-3</v>
      </c>
      <c r="P232">
        <f>PRICE!N231-PRICE!N232</f>
        <v>-3.3000030000000038</v>
      </c>
      <c r="Q232">
        <f>PRICE!O231-PRICE!O232</f>
        <v>-1.0499989999999997</v>
      </c>
      <c r="R232">
        <f>PRICE!P231-PRICE!P232</f>
        <v>-0.33866199999999935</v>
      </c>
      <c r="S232">
        <f t="shared" si="24"/>
        <v>-18909.496649490076</v>
      </c>
      <c r="T232">
        <f t="shared" si="25"/>
        <v>8.7752278251091689E-6</v>
      </c>
      <c r="U232">
        <f t="shared" si="26"/>
        <v>-0.16593514115741392</v>
      </c>
      <c r="W232">
        <f t="shared" si="27"/>
        <v>-2.712894150475442E-5</v>
      </c>
      <c r="X232">
        <f t="shared" si="27"/>
        <v>-3.8786571923668306E-4</v>
      </c>
      <c r="Y232">
        <f t="shared" si="27"/>
        <v>-9.7095789830153735E-6</v>
      </c>
      <c r="Z232">
        <f t="shared" si="27"/>
        <v>-3.9049869124469834E-5</v>
      </c>
      <c r="AA232">
        <f t="shared" si="27"/>
        <v>-1.2163817150686416E-5</v>
      </c>
      <c r="AB232">
        <f t="shared" si="28"/>
        <v>-9.3456386942880712E-5</v>
      </c>
      <c r="AC232">
        <f t="shared" si="28"/>
        <v>-6.598988874937735E-5</v>
      </c>
      <c r="AD232">
        <f t="shared" si="23"/>
        <v>-5.1730670047246619E-6</v>
      </c>
      <c r="AE232">
        <f t="shared" si="23"/>
        <v>-4.2675064917895455E-5</v>
      </c>
      <c r="AF232">
        <f t="shared" si="23"/>
        <v>2.4219707774351703E-5</v>
      </c>
      <c r="AG232">
        <f t="shared" si="23"/>
        <v>-1.1370466353473979E-5</v>
      </c>
      <c r="AH232">
        <f t="shared" si="29"/>
        <v>-8.477747601835949E-8</v>
      </c>
      <c r="AI232">
        <f t="shared" si="29"/>
        <v>-2.8958278148543765E-5</v>
      </c>
      <c r="AJ232">
        <f t="shared" si="29"/>
        <v>-9.2139804411367991E-6</v>
      </c>
      <c r="AK232">
        <f t="shared" si="29"/>
        <v>-2.9718362057071158E-6</v>
      </c>
    </row>
    <row r="233" spans="3:37" x14ac:dyDescent="0.3">
      <c r="C233">
        <v>228</v>
      </c>
      <c r="D233">
        <f>PRICE!B232-PRICE!B233</f>
        <v>-3.7851870000000076</v>
      </c>
      <c r="E233">
        <f>PRICE!C232-PRICE!C233</f>
        <v>2.160033999999996</v>
      </c>
      <c r="F233">
        <f>PRICE!D232-PRICE!D233</f>
        <v>-0.23709099999999239</v>
      </c>
      <c r="G233">
        <f>PRICE!E232-PRICE!E233</f>
        <v>0.5</v>
      </c>
      <c r="H233">
        <f>PRICE!F232-PRICE!F233</f>
        <v>-5.8885960000000068</v>
      </c>
      <c r="I233">
        <f>PRICE!G232-PRICE!G233</f>
        <v>1.7900389999999788</v>
      </c>
      <c r="J233">
        <f>PRICE!H232-PRICE!H233</f>
        <v>5.4600219999999808</v>
      </c>
      <c r="K233">
        <f>PRICE!I232-PRICE!I233</f>
        <v>-1.7781829999999843</v>
      </c>
      <c r="L233">
        <f>PRICE!J232-PRICE!J233</f>
        <v>-2.8500969999999768</v>
      </c>
      <c r="M233">
        <f>PRICE!K232-PRICE!K233</f>
        <v>-12.350006000000008</v>
      </c>
      <c r="N233">
        <f>PRICE!L232-PRICE!L233</f>
        <v>-1.8608169999999973</v>
      </c>
      <c r="O233">
        <f>PRICE!M232-PRICE!M233</f>
        <v>-0.23185900000000004</v>
      </c>
      <c r="P233">
        <f>PRICE!N232-PRICE!N233</f>
        <v>-0.65000200000000063</v>
      </c>
      <c r="Q233">
        <f>PRICE!O232-PRICE!O233</f>
        <v>5.9999999999998721E-2</v>
      </c>
      <c r="R233">
        <f>PRICE!P232-PRICE!P233</f>
        <v>-5.9763999999999484E-2</v>
      </c>
      <c r="S233">
        <f t="shared" si="24"/>
        <v>-11181.292296448715</v>
      </c>
      <c r="T233">
        <f t="shared" si="25"/>
        <v>8.3364664338537104E-6</v>
      </c>
      <c r="U233">
        <f t="shared" si="26"/>
        <v>-9.3212467916451783E-2</v>
      </c>
      <c r="W233">
        <f t="shared" si="27"/>
        <v>-3.1555084371359487E-5</v>
      </c>
      <c r="X233">
        <f t="shared" si="27"/>
        <v>1.8007050936982733E-5</v>
      </c>
      <c r="Y233">
        <f t="shared" si="27"/>
        <v>-1.9765011632687468E-6</v>
      </c>
      <c r="Z233">
        <f t="shared" si="27"/>
        <v>4.1682332169268552E-6</v>
      </c>
      <c r="AA233">
        <f t="shared" si="27"/>
        <v>-4.9090082896525283E-5</v>
      </c>
      <c r="AB233">
        <f t="shared" si="28"/>
        <v>1.4922600038788886E-5</v>
      </c>
      <c r="AC233">
        <f t="shared" si="28"/>
        <v>4.5517290131102646E-5</v>
      </c>
      <c r="AD233">
        <f t="shared" si="23"/>
        <v>-1.4823762892749162E-5</v>
      </c>
      <c r="AE233">
        <f t="shared" si="23"/>
        <v>-2.3759737973726965E-5</v>
      </c>
      <c r="AF233">
        <f t="shared" si="23"/>
        <v>-1.0295541047689198E-4</v>
      </c>
      <c r="AG233">
        <f t="shared" si="23"/>
        <v>-1.5512638460044338E-5</v>
      </c>
      <c r="AH233">
        <f t="shared" si="29"/>
        <v>-1.9328847708868877E-6</v>
      </c>
      <c r="AI233">
        <f t="shared" si="29"/>
        <v>-5.4187198549377846E-6</v>
      </c>
      <c r="AJ233">
        <f t="shared" si="29"/>
        <v>5.0018798603121193E-7</v>
      </c>
      <c r="AK233">
        <f t="shared" si="29"/>
        <v>-4.982205799528288E-7</v>
      </c>
    </row>
    <row r="234" spans="3:37" x14ac:dyDescent="0.3">
      <c r="C234">
        <v>229</v>
      </c>
      <c r="D234">
        <f>PRICE!B233-PRICE!B234</f>
        <v>3.4779970000000162</v>
      </c>
      <c r="E234">
        <f>PRICE!C233-PRICE!C234</f>
        <v>-1.4499510000000555</v>
      </c>
      <c r="F234">
        <f>PRICE!D233-PRICE!D234</f>
        <v>0.17781099999999128</v>
      </c>
      <c r="G234">
        <f>PRICE!E233-PRICE!E234</f>
        <v>2.1000060000000076</v>
      </c>
      <c r="H234">
        <f>PRICE!F233-PRICE!F234</f>
        <v>-0.21624699999998143</v>
      </c>
      <c r="I234">
        <f>PRICE!G233-PRICE!G234</f>
        <v>10.780029000000013</v>
      </c>
      <c r="J234">
        <f>PRICE!H233-PRICE!H234</f>
        <v>6.1600040000000149</v>
      </c>
      <c r="K234">
        <f>PRICE!I233-PRICE!I234</f>
        <v>4.8320159999999817</v>
      </c>
      <c r="L234">
        <f>PRICE!J233-PRICE!J234</f>
        <v>3.2985529999999983</v>
      </c>
      <c r="M234">
        <f>PRICE!K233-PRICE!K234</f>
        <v>-0.27999900000000366</v>
      </c>
      <c r="N234">
        <f>PRICE!L233-PRICE!L234</f>
        <v>0.86708099999999888</v>
      </c>
      <c r="O234">
        <f>PRICE!M233-PRICE!M234</f>
        <v>0.46371800000000007</v>
      </c>
      <c r="P234">
        <f>PRICE!N233-PRICE!N234</f>
        <v>1.6500020000000006</v>
      </c>
      <c r="Q234">
        <f>PRICE!O233-PRICE!O234</f>
        <v>0.67000000000000171</v>
      </c>
      <c r="R234">
        <f>PRICE!P233-PRICE!P234</f>
        <v>7.9685999999998813E-2</v>
      </c>
      <c r="S234">
        <f t="shared" si="24"/>
        <v>13555.342590899769</v>
      </c>
      <c r="T234">
        <f t="shared" si="25"/>
        <v>7.9196431121610253E-6</v>
      </c>
      <c r="U234">
        <f t="shared" si="26"/>
        <v>0.10735347558300234</v>
      </c>
      <c r="W234">
        <f t="shared" si="27"/>
        <v>2.7544494985166837E-5</v>
      </c>
      <c r="X234">
        <f t="shared" si="27"/>
        <v>-1.148309445012143E-5</v>
      </c>
      <c r="Y234">
        <f t="shared" si="27"/>
        <v>1.4081996614163951E-6</v>
      </c>
      <c r="Z234">
        <f t="shared" si="27"/>
        <v>1.6631298053396885E-5</v>
      </c>
      <c r="AA234">
        <f t="shared" si="27"/>
        <v>-1.7125990640753382E-6</v>
      </c>
      <c r="AB234">
        <f t="shared" si="28"/>
        <v>8.5373982418746205E-5</v>
      </c>
      <c r="AC234">
        <f t="shared" si="28"/>
        <v>4.8785033249484479E-5</v>
      </c>
      <c r="AD234">
        <f t="shared" si="23"/>
        <v>3.8267842232251726E-5</v>
      </c>
      <c r="AE234">
        <f t="shared" si="23"/>
        <v>2.6123362546548074E-5</v>
      </c>
      <c r="AF234">
        <f t="shared" si="23"/>
        <v>-2.2174921517620039E-6</v>
      </c>
      <c r="AG234">
        <f t="shared" si="23"/>
        <v>6.8669720693356849E-6</v>
      </c>
      <c r="AH234">
        <f t="shared" si="29"/>
        <v>3.6724810646850869E-6</v>
      </c>
      <c r="AI234">
        <f t="shared" si="29"/>
        <v>1.306742697435192E-5</v>
      </c>
      <c r="AJ234">
        <f t="shared" si="29"/>
        <v>5.3061608851479008E-6</v>
      </c>
      <c r="AK234">
        <f t="shared" si="29"/>
        <v>6.3108468103565405E-7</v>
      </c>
    </row>
    <row r="235" spans="3:37" x14ac:dyDescent="0.3">
      <c r="C235">
        <v>230</v>
      </c>
      <c r="D235">
        <f>PRICE!B234-PRICE!B235</f>
        <v>-5.856110000000001</v>
      </c>
      <c r="E235">
        <f>PRICE!C234-PRICE!C235</f>
        <v>-10.030029000000013</v>
      </c>
      <c r="F235">
        <f>PRICE!D234-PRICE!D235</f>
        <v>-1.1163479999999879</v>
      </c>
      <c r="G235">
        <f>PRICE!E234-PRICE!E235</f>
        <v>-2.5800020000000075</v>
      </c>
      <c r="H235">
        <f>PRICE!F234-PRICE!F235</f>
        <v>-1.6810609999999997</v>
      </c>
      <c r="I235">
        <f>PRICE!G234-PRICE!G235</f>
        <v>-23.450072999999975</v>
      </c>
      <c r="J235">
        <f>PRICE!H234-PRICE!H235</f>
        <v>-6.3400270000000205</v>
      </c>
      <c r="K235">
        <f>PRICE!I234-PRICE!I235</f>
        <v>-8.6105949999999893</v>
      </c>
      <c r="L235">
        <f>PRICE!J234-PRICE!J235</f>
        <v>-4.7634580000000142</v>
      </c>
      <c r="M235">
        <f>PRICE!K234-PRICE!K235</f>
        <v>-5.6699979999999925</v>
      </c>
      <c r="N235">
        <f>PRICE!L234-PRICE!L235</f>
        <v>-0.8573379999999986</v>
      </c>
      <c r="O235">
        <f>PRICE!M234-PRICE!M235</f>
        <v>-5.7964000000001903E-2</v>
      </c>
      <c r="P235">
        <f>PRICE!N234-PRICE!N235</f>
        <v>-1.4300000000000068</v>
      </c>
      <c r="Q235">
        <f>PRICE!O234-PRICE!O235</f>
        <v>-0.82000000000000028</v>
      </c>
      <c r="R235">
        <f>PRICE!P234-PRICE!P235</f>
        <v>-0.119529</v>
      </c>
      <c r="S235">
        <f t="shared" si="24"/>
        <v>-14967.145079385473</v>
      </c>
      <c r="T235">
        <f t="shared" si="25"/>
        <v>7.5236609565529735E-6</v>
      </c>
      <c r="U235">
        <f t="shared" si="26"/>
        <v>-0.11260772506483643</v>
      </c>
      <c r="W235">
        <f t="shared" si="27"/>
        <v>-4.405938616427944E-5</v>
      </c>
      <c r="X235">
        <f t="shared" si="27"/>
        <v>-7.5462537580394157E-5</v>
      </c>
      <c r="Y235">
        <f t="shared" si="27"/>
        <v>-8.399023861525908E-6</v>
      </c>
      <c r="Z235">
        <f t="shared" si="27"/>
        <v>-1.9411060315228639E-5</v>
      </c>
      <c r="AA235">
        <f t="shared" si="27"/>
        <v>-1.2647733011283896E-5</v>
      </c>
      <c r="AB235">
        <f t="shared" si="28"/>
        <v>-1.7643039865841687E-4</v>
      </c>
      <c r="AC235">
        <f t="shared" si="28"/>
        <v>-4.7700213603391831E-5</v>
      </c>
      <c r="AD235">
        <f t="shared" si="23"/>
        <v>-6.4783197414190172E-5</v>
      </c>
      <c r="AE235">
        <f t="shared" si="23"/>
        <v>-3.5838642972780024E-5</v>
      </c>
      <c r="AF235">
        <f t="shared" si="23"/>
        <v>-4.2659142576333389E-5</v>
      </c>
      <c r="AG235">
        <f t="shared" si="23"/>
        <v>-6.4503204371692027E-6</v>
      </c>
      <c r="AH235">
        <f t="shared" si="29"/>
        <v>-4.3610148368565086E-7</v>
      </c>
      <c r="AI235">
        <f t="shared" si="29"/>
        <v>-1.0758835167870804E-5</v>
      </c>
      <c r="AJ235">
        <f t="shared" si="29"/>
        <v>-6.1694019843734401E-6</v>
      </c>
      <c r="AK235">
        <f t="shared" si="29"/>
        <v>-8.9929567047582031E-7</v>
      </c>
    </row>
    <row r="236" spans="3:37" x14ac:dyDescent="0.3">
      <c r="C236">
        <v>231</v>
      </c>
      <c r="D236">
        <f>PRICE!B235-PRICE!B236</f>
        <v>-1.0701439999999991</v>
      </c>
      <c r="E236">
        <f>PRICE!C235-PRICE!C236</f>
        <v>-38.569946000000073</v>
      </c>
      <c r="F236">
        <f>PRICE!D235-PRICE!D236</f>
        <v>-0.45443800000001033</v>
      </c>
      <c r="G236">
        <f>PRICE!E235-PRICE!E236</f>
        <v>-1.6900019999999927</v>
      </c>
      <c r="H236">
        <f>PRICE!F235-PRICE!F236</f>
        <v>-5.750977000000006</v>
      </c>
      <c r="I236">
        <f>PRICE!G235-PRICE!G236</f>
        <v>-16.679931000000124</v>
      </c>
      <c r="J236">
        <f>PRICE!H235-PRICE!H236</f>
        <v>-4.8599859999999921</v>
      </c>
      <c r="K236">
        <f>PRICE!I235-PRICE!I236</f>
        <v>-12.157257000000016</v>
      </c>
      <c r="L236">
        <f>PRICE!J235-PRICE!J236</f>
        <v>-3.6473389999999881</v>
      </c>
      <c r="M236">
        <f>PRICE!K235-PRICE!K236</f>
        <v>-17.300003000000004</v>
      </c>
      <c r="N236">
        <f>PRICE!L235-PRICE!L236</f>
        <v>-0.92552999999999486</v>
      </c>
      <c r="O236">
        <f>PRICE!M235-PRICE!M236</f>
        <v>7.7284000000002351E-2</v>
      </c>
      <c r="P236">
        <f>PRICE!N235-PRICE!N236</f>
        <v>-0.37000299999999697</v>
      </c>
      <c r="Q236">
        <f>PRICE!O235-PRICE!O236</f>
        <v>-0.51000000000000156</v>
      </c>
      <c r="R236">
        <f>PRICE!P235-PRICE!P236</f>
        <v>-0.12948899999999952</v>
      </c>
      <c r="S236">
        <f t="shared" si="24"/>
        <v>-11662.010147107325</v>
      </c>
      <c r="T236">
        <f t="shared" si="25"/>
        <v>7.147477908725325E-6</v>
      </c>
      <c r="U236">
        <f t="shared" si="26"/>
        <v>-8.3353959897780189E-2</v>
      </c>
      <c r="W236">
        <f t="shared" si="27"/>
        <v>-7.6488305991549478E-6</v>
      </c>
      <c r="X236">
        <f t="shared" si="27"/>
        <v>-2.7567783697572923E-4</v>
      </c>
      <c r="Y236">
        <f t="shared" si="27"/>
        <v>-3.2480855658853933E-6</v>
      </c>
      <c r="Z236">
        <f t="shared" si="27"/>
        <v>-1.2079251960701564E-5</v>
      </c>
      <c r="AA236">
        <f t="shared" ref="AA236:AA256" si="30">H236*$T236</f>
        <v>-4.1104981061087489E-5</v>
      </c>
      <c r="AB236">
        <f t="shared" si="28"/>
        <v>-1.1921943834156361E-4</v>
      </c>
      <c r="AC236">
        <f t="shared" si="28"/>
        <v>-3.4736642571714304E-5</v>
      </c>
      <c r="AD236">
        <f t="shared" si="23"/>
        <v>-8.6893725838196428E-5</v>
      </c>
      <c r="AE236">
        <f t="shared" si="23"/>
        <v>-2.6069274928132232E-5</v>
      </c>
      <c r="AF236">
        <f t="shared" si="23"/>
        <v>-1.2365138926338188E-4</v>
      </c>
      <c r="AG236">
        <f t="shared" si="23"/>
        <v>-6.615205228862513E-6</v>
      </c>
      <c r="AH236">
        <f t="shared" si="29"/>
        <v>5.5238568269794482E-7</v>
      </c>
      <c r="AI236">
        <f t="shared" si="29"/>
        <v>-2.6445882686620747E-6</v>
      </c>
      <c r="AJ236">
        <f t="shared" si="29"/>
        <v>-3.645213733449927E-6</v>
      </c>
      <c r="AK236">
        <f t="shared" si="29"/>
        <v>-9.2551976692293016E-7</v>
      </c>
    </row>
    <row r="237" spans="3:37" x14ac:dyDescent="0.3">
      <c r="C237">
        <v>232</v>
      </c>
      <c r="D237">
        <f>PRICE!B236-PRICE!B237</f>
        <v>-0.83233699999999544</v>
      </c>
      <c r="E237">
        <f>PRICE!C236-PRICE!C237</f>
        <v>36.419922000000042</v>
      </c>
      <c r="F237">
        <f>PRICE!D236-PRICE!D237</f>
        <v>0.81010499999999297</v>
      </c>
      <c r="G237">
        <f>PRICE!E236-PRICE!E237</f>
        <v>0.72000099999999634</v>
      </c>
      <c r="H237">
        <f>PRICE!F236-PRICE!F237</f>
        <v>3.1753239999999892</v>
      </c>
      <c r="I237">
        <f>PRICE!G236-PRICE!G237</f>
        <v>14.770019000000048</v>
      </c>
      <c r="J237">
        <f>PRICE!H236-PRICE!H237</f>
        <v>4.3200080000000298</v>
      </c>
      <c r="K237">
        <f>PRICE!I236-PRICE!I237</f>
        <v>16.496368000000018</v>
      </c>
      <c r="L237">
        <f>PRICE!J236-PRICE!J237</f>
        <v>0.60789499999998498</v>
      </c>
      <c r="M237">
        <f>PRICE!K236-PRICE!K237</f>
        <v>-3.6199949999999887</v>
      </c>
      <c r="N237">
        <f>PRICE!L236-PRICE!L237</f>
        <v>-0.22195400000001086</v>
      </c>
      <c r="O237">
        <f>PRICE!M236-PRICE!M237</f>
        <v>0.20287699999999731</v>
      </c>
      <c r="P237">
        <f>PRICE!N236-PRICE!N237</f>
        <v>1.9000010000000032</v>
      </c>
      <c r="Q237">
        <f>PRICE!O236-PRICE!O237</f>
        <v>0.43000000000000327</v>
      </c>
      <c r="R237">
        <f>PRICE!P236-PRICE!P237</f>
        <v>-0.12948899999999952</v>
      </c>
      <c r="S237">
        <f t="shared" si="24"/>
        <v>12028.189759384288</v>
      </c>
      <c r="T237">
        <f t="shared" si="25"/>
        <v>6.7901040132890589E-6</v>
      </c>
      <c r="U237">
        <f t="shared" si="26"/>
        <v>8.1672659557797608E-2</v>
      </c>
      <c r="W237">
        <f t="shared" si="27"/>
        <v>-5.6516548041089441E-6</v>
      </c>
      <c r="X237">
        <f t="shared" si="27"/>
        <v>2.4729505853587479E-4</v>
      </c>
      <c r="Y237">
        <f t="shared" si="27"/>
        <v>5.500697211685485E-6</v>
      </c>
      <c r="Z237">
        <f t="shared" si="27"/>
        <v>4.8888816796721105E-6</v>
      </c>
      <c r="AA237">
        <f t="shared" si="30"/>
        <v>2.1560780235892995E-5</v>
      </c>
      <c r="AB237">
        <f t="shared" si="28"/>
        <v>1.0028996528825597E-4</v>
      </c>
      <c r="AC237">
        <f t="shared" si="28"/>
        <v>2.9333303658241044E-5</v>
      </c>
      <c r="AD237">
        <f t="shared" si="23"/>
        <v>1.1201205456149333E-4</v>
      </c>
      <c r="AE237">
        <f t="shared" si="23"/>
        <v>4.1276702791582501E-6</v>
      </c>
      <c r="AF237">
        <f t="shared" si="23"/>
        <v>-2.4580142577586251E-5</v>
      </c>
      <c r="AG237">
        <f t="shared" si="23"/>
        <v>-1.5070907461656335E-6</v>
      </c>
      <c r="AH237">
        <f t="shared" si="29"/>
        <v>1.3775559319040261E-6</v>
      </c>
      <c r="AI237">
        <f t="shared" si="29"/>
        <v>1.2901204415353246E-5</v>
      </c>
      <c r="AJ237">
        <f t="shared" si="29"/>
        <v>2.9197447257143174E-6</v>
      </c>
      <c r="AK237">
        <f t="shared" si="29"/>
        <v>-8.7924377857678367E-7</v>
      </c>
    </row>
    <row r="238" spans="3:37" x14ac:dyDescent="0.3">
      <c r="C238">
        <v>233</v>
      </c>
      <c r="D238">
        <f>PRICE!B237-PRICE!B238</f>
        <v>2.2393950000000018</v>
      </c>
      <c r="E238">
        <f>PRICE!C237-PRICE!C238</f>
        <v>31.030029000000013</v>
      </c>
      <c r="F238">
        <f>PRICE!D237-PRICE!D238</f>
        <v>1.4621270000000095</v>
      </c>
      <c r="G238">
        <f>PRICE!E237-PRICE!E238</f>
        <v>5.5400080000000003</v>
      </c>
      <c r="H238">
        <f>PRICE!F237-PRICE!F238</f>
        <v>0.66850300000001539</v>
      </c>
      <c r="I238">
        <f>PRICE!G237-PRICE!G238</f>
        <v>43.770019999999931</v>
      </c>
      <c r="J238">
        <f>PRICE!H237-PRICE!H238</f>
        <v>9.3800049999999828</v>
      </c>
      <c r="K238">
        <f>PRICE!I237-PRICE!I238</f>
        <v>-0.31890899999999078</v>
      </c>
      <c r="L238">
        <f>PRICE!J237-PRICE!J238</f>
        <v>-2.4514920000000018</v>
      </c>
      <c r="M238">
        <f>PRICE!K237-PRICE!K238</f>
        <v>-0.36000100000001112</v>
      </c>
      <c r="N238">
        <f>PRICE!L237-PRICE!L238</f>
        <v>1.7177280000000081</v>
      </c>
      <c r="O238">
        <f>PRICE!M237-PRICE!M238</f>
        <v>0.41541300000000092</v>
      </c>
      <c r="P238">
        <f>PRICE!N237-PRICE!N238</f>
        <v>1.75</v>
      </c>
      <c r="Q238">
        <f>PRICE!O237-PRICE!O238</f>
        <v>0.25999999999999801</v>
      </c>
      <c r="R238">
        <f>PRICE!P237-PRICE!P238</f>
        <v>-5.9764000000001261E-2</v>
      </c>
      <c r="S238">
        <f t="shared" si="24"/>
        <v>15554.446297055076</v>
      </c>
      <c r="T238">
        <f t="shared" si="25"/>
        <v>6.4505988126246055E-6</v>
      </c>
      <c r="U238">
        <f t="shared" si="26"/>
        <v>0.10033549281481667</v>
      </c>
      <c r="W238">
        <f t="shared" si="27"/>
        <v>1.4445438727997491E-5</v>
      </c>
      <c r="X238">
        <f t="shared" si="27"/>
        <v>2.0016226822310715E-4</v>
      </c>
      <c r="Y238">
        <f t="shared" si="27"/>
        <v>9.4315946901064378E-6</v>
      </c>
      <c r="Z238">
        <f t="shared" si="27"/>
        <v>3.5736369026730816E-5</v>
      </c>
      <c r="AA238">
        <f t="shared" si="30"/>
        <v>4.3122446580360861E-6</v>
      </c>
      <c r="AB238">
        <f t="shared" si="28"/>
        <v>2.823428390405548E-4</v>
      </c>
      <c r="AC238">
        <f t="shared" si="28"/>
        <v>6.0506649115412754E-5</v>
      </c>
      <c r="AD238">
        <f t="shared" si="23"/>
        <v>-2.0571540167352407E-6</v>
      </c>
      <c r="AE238">
        <f t="shared" si="23"/>
        <v>-1.5813591384358733E-5</v>
      </c>
      <c r="AF238">
        <f t="shared" si="23"/>
        <v>-2.3222220231437423E-6</v>
      </c>
      <c r="AG238">
        <f t="shared" si="23"/>
        <v>1.1080374197212091E-5</v>
      </c>
      <c r="AH238">
        <f t="shared" si="29"/>
        <v>2.679662604548831E-6</v>
      </c>
      <c r="AI238">
        <f t="shared" si="29"/>
        <v>1.1288547922093061E-5</v>
      </c>
      <c r="AJ238">
        <f t="shared" si="29"/>
        <v>1.6771556912823846E-6</v>
      </c>
      <c r="AK238">
        <f t="shared" si="29"/>
        <v>-3.8551358743770507E-7</v>
      </c>
    </row>
    <row r="239" spans="3:37" x14ac:dyDescent="0.3">
      <c r="C239">
        <v>234</v>
      </c>
      <c r="D239">
        <f>PRICE!B238-PRICE!B239</f>
        <v>2.9131779999999878</v>
      </c>
      <c r="E239">
        <f>PRICE!C238-PRICE!C239</f>
        <v>17.43994100000009</v>
      </c>
      <c r="F239">
        <f>PRICE!D238-PRICE!D239</f>
        <v>1.83753999999999</v>
      </c>
      <c r="G239">
        <f>PRICE!E238-PRICE!E239</f>
        <v>-0.80999700000000985</v>
      </c>
      <c r="H239">
        <f>PRICE!F238-PRICE!F239</f>
        <v>-0.43257200000002172</v>
      </c>
      <c r="I239">
        <f>PRICE!G238-PRICE!G239</f>
        <v>-11.590087999999923</v>
      </c>
      <c r="J239">
        <f>PRICE!H238-PRICE!H239</f>
        <v>0.34997499999997217</v>
      </c>
      <c r="K239">
        <f>PRICE!I238-PRICE!I239</f>
        <v>7.5378729999999905</v>
      </c>
      <c r="L239">
        <f>PRICE!J238-PRICE!J239</f>
        <v>3.5775910000000124</v>
      </c>
      <c r="M239">
        <f>PRICE!K238-PRICE!K239</f>
        <v>5.3000030000000038</v>
      </c>
      <c r="N239">
        <f>PRICE!L238-PRICE!L239</f>
        <v>0.39565199999999834</v>
      </c>
      <c r="O239">
        <f>PRICE!M238-PRICE!M239</f>
        <v>2.8978000000002169E-2</v>
      </c>
      <c r="P239">
        <f>PRICE!N238-PRICE!N239</f>
        <v>2.1100009999999969</v>
      </c>
      <c r="Q239">
        <f>PRICE!O238-PRICE!O239</f>
        <v>1.0800000000000018</v>
      </c>
      <c r="R239">
        <f>PRICE!P238-PRICE!P239</f>
        <v>0.44823000000000057</v>
      </c>
      <c r="S239">
        <f t="shared" si="24"/>
        <v>13938.847390822741</v>
      </c>
      <c r="T239">
        <f t="shared" si="25"/>
        <v>6.1280688719933766E-6</v>
      </c>
      <c r="U239">
        <f t="shared" si="26"/>
        <v>8.5418216807166936E-2</v>
      </c>
      <c r="W239">
        <f t="shared" si="27"/>
        <v>1.7852155420375847E-5</v>
      </c>
      <c r="X239">
        <f t="shared" si="27"/>
        <v>1.0687315957150159E-4</v>
      </c>
      <c r="Y239">
        <f t="shared" si="27"/>
        <v>1.1260571675042647E-5</v>
      </c>
      <c r="Z239">
        <f t="shared" si="27"/>
        <v>-4.9637174021080795E-6</v>
      </c>
      <c r="AA239">
        <f t="shared" si="30"/>
        <v>-2.6508310080960522E-6</v>
      </c>
      <c r="AB239">
        <f t="shared" si="28"/>
        <v>-7.1024857496463501E-5</v>
      </c>
      <c r="AC239">
        <f t="shared" si="28"/>
        <v>2.1446709034757115E-6</v>
      </c>
      <c r="AD239">
        <f t="shared" si="23"/>
        <v>4.6192604892339269E-5</v>
      </c>
      <c r="AE239">
        <f t="shared" si="23"/>
        <v>2.1923724043823734E-5</v>
      </c>
      <c r="AF239">
        <f t="shared" si="23"/>
        <v>3.2478783405771538E-5</v>
      </c>
      <c r="AG239">
        <f t="shared" si="23"/>
        <v>2.4245827053419132E-6</v>
      </c>
      <c r="AH239">
        <f t="shared" si="29"/>
        <v>1.7757917977263735E-7</v>
      </c>
      <c r="AI239">
        <f t="shared" si="29"/>
        <v>1.2930231447974877E-5</v>
      </c>
      <c r="AJ239">
        <f t="shared" si="29"/>
        <v>6.6183143817528583E-6</v>
      </c>
      <c r="AK239">
        <f t="shared" si="29"/>
        <v>2.7467843104935946E-6</v>
      </c>
    </row>
    <row r="240" spans="3:37" x14ac:dyDescent="0.3">
      <c r="C240">
        <v>235</v>
      </c>
      <c r="D240">
        <f>PRICE!B239-PRICE!B240</f>
        <v>-11.35548399999999</v>
      </c>
      <c r="E240">
        <f>PRICE!C239-PRICE!C240</f>
        <v>-67.299926000000141</v>
      </c>
      <c r="F240">
        <f>PRICE!D239-PRICE!D240</f>
        <v>-2.6674040000000048</v>
      </c>
      <c r="G240">
        <f>PRICE!E239-PRICE!E240</f>
        <v>-6.8000030000000038</v>
      </c>
      <c r="H240">
        <f>PRICE!F239-PRICE!F240</f>
        <v>-5.6034999999999968</v>
      </c>
      <c r="I240">
        <f>PRICE!G239-PRICE!G240</f>
        <v>-32.239990999999918</v>
      </c>
      <c r="J240">
        <f>PRICE!H239-PRICE!H240</f>
        <v>-15.779998999999975</v>
      </c>
      <c r="K240">
        <f>PRICE!I239-PRICE!I240</f>
        <v>-9.5673069999999996</v>
      </c>
      <c r="L240">
        <f>PRICE!J239-PRICE!J240</f>
        <v>-10.334153000000015</v>
      </c>
      <c r="M240">
        <f>PRICE!K239-PRICE!K240</f>
        <v>-12.510008999999997</v>
      </c>
      <c r="N240">
        <f>PRICE!L239-PRICE!L240</f>
        <v>-1.2352139999999991</v>
      </c>
      <c r="O240">
        <f>PRICE!M239-PRICE!M240</f>
        <v>-0.82116100000000003</v>
      </c>
      <c r="P240">
        <f>PRICE!N239-PRICE!N240</f>
        <v>-3.120002999999997</v>
      </c>
      <c r="Q240">
        <f>PRICE!O239-PRICE!O240</f>
        <v>-1.7199990000000014</v>
      </c>
      <c r="R240">
        <f>PRICE!P239-PRICE!P240</f>
        <v>-0.25897699999999979</v>
      </c>
      <c r="S240">
        <f t="shared" si="24"/>
        <v>-37172.193262667977</v>
      </c>
      <c r="T240">
        <f t="shared" si="25"/>
        <v>5.8216654283937069E-6</v>
      </c>
      <c r="U240">
        <f t="shared" si="26"/>
        <v>-0.21640407241484363</v>
      </c>
      <c r="W240">
        <f t="shared" si="27"/>
        <v>-6.6107828625477827E-5</v>
      </c>
      <c r="X240">
        <f t="shared" si="27"/>
        <v>-3.917976525276556E-4</v>
      </c>
      <c r="Y240">
        <f t="shared" si="27"/>
        <v>-1.5528733650359117E-5</v>
      </c>
      <c r="Z240">
        <f t="shared" si="27"/>
        <v>-3.9587342378073516E-5</v>
      </c>
      <c r="AA240">
        <f t="shared" si="30"/>
        <v>-3.2621702228004117E-5</v>
      </c>
      <c r="AB240">
        <f t="shared" si="28"/>
        <v>-1.8769044101642378E-4</v>
      </c>
      <c r="AC240">
        <f t="shared" si="28"/>
        <v>-9.1865874638387122E-5</v>
      </c>
      <c r="AD240">
        <f t="shared" si="23"/>
        <v>-5.5697660404729111E-5</v>
      </c>
      <c r="AE240">
        <f t="shared" si="23"/>
        <v>-6.0161981251831195E-5</v>
      </c>
      <c r="AF240">
        <f t="shared" si="23"/>
        <v>-7.2829086904194104E-5</v>
      </c>
      <c r="AG240">
        <f t="shared" si="23"/>
        <v>-7.191002640467899E-6</v>
      </c>
      <c r="AH240">
        <f t="shared" si="29"/>
        <v>-4.7805246048452052E-6</v>
      </c>
      <c r="AI240">
        <f t="shared" si="29"/>
        <v>-1.8163613601584635E-5</v>
      </c>
      <c r="AJ240">
        <f t="shared" si="29"/>
        <v>-1.0013258715171755E-5</v>
      </c>
      <c r="AK240">
        <f t="shared" si="29"/>
        <v>-1.5076774476491159E-6</v>
      </c>
    </row>
    <row r="241" spans="3:37" x14ac:dyDescent="0.3">
      <c r="C241">
        <v>236</v>
      </c>
      <c r="D241">
        <f>PRICE!B240-PRICE!B241</f>
        <v>-2.7447360000000174</v>
      </c>
      <c r="E241">
        <f>PRICE!C240-PRICE!C241</f>
        <v>-9.8900149999999485</v>
      </c>
      <c r="F241">
        <f>PRICE!D240-PRICE!D241</f>
        <v>0.44456500000001142</v>
      </c>
      <c r="G241">
        <f>PRICE!E240-PRICE!E241</f>
        <v>-0.3099979999999789</v>
      </c>
      <c r="H241">
        <f>PRICE!F240-PRICE!F241</f>
        <v>-1.5335999999999785</v>
      </c>
      <c r="I241">
        <f>PRICE!G240-PRICE!G241</f>
        <v>1.8900149999999485</v>
      </c>
      <c r="J241">
        <f>PRICE!H240-PRICE!H241</f>
        <v>-1.7099910000000023</v>
      </c>
      <c r="K241">
        <f>PRICE!I240-PRICE!I241</f>
        <v>2.7059020000000089</v>
      </c>
      <c r="L241">
        <f>PRICE!J240-PRICE!J241</f>
        <v>-1.3652649999999937</v>
      </c>
      <c r="M241">
        <f>PRICE!K240-PRICE!K241</f>
        <v>-2.4599919999999997</v>
      </c>
      <c r="N241">
        <f>PRICE!L240-PRICE!L241</f>
        <v>-0.11580600000000629</v>
      </c>
      <c r="O241">
        <f>PRICE!M240-PRICE!M241</f>
        <v>-0.16423400000000044</v>
      </c>
      <c r="P241">
        <f>PRICE!N240-PRICE!N241</f>
        <v>7.0008000000001402E-2</v>
      </c>
      <c r="Q241">
        <f>PRICE!O240-PRICE!O241</f>
        <v>0.75</v>
      </c>
      <c r="R241">
        <f>PRICE!P240-PRICE!P241</f>
        <v>8.9646999999999366E-2</v>
      </c>
      <c r="S241">
        <f t="shared" si="24"/>
        <v>-1560.5957626501593</v>
      </c>
      <c r="T241">
        <f t="shared" si="25"/>
        <v>5.5305821569740211E-6</v>
      </c>
      <c r="U241">
        <f t="shared" si="26"/>
        <v>-8.6310030791622357E-3</v>
      </c>
      <c r="W241">
        <f t="shared" si="27"/>
        <v>-1.5179987947204342E-5</v>
      </c>
      <c r="X241">
        <f t="shared" si="27"/>
        <v>-5.4697540491205138E-5</v>
      </c>
      <c r="Y241">
        <f t="shared" si="27"/>
        <v>2.4587032566152189E-6</v>
      </c>
      <c r="Z241">
        <f t="shared" si="27"/>
        <v>-1.714469407497516E-6</v>
      </c>
      <c r="AA241">
        <f t="shared" si="30"/>
        <v>-8.4817007959352396E-6</v>
      </c>
      <c r="AB241">
        <f t="shared" si="28"/>
        <v>1.045288323541297E-5</v>
      </c>
      <c r="AC241">
        <f t="shared" si="28"/>
        <v>-9.4572457131861761E-6</v>
      </c>
      <c r="AD241">
        <f t="shared" si="23"/>
        <v>1.4965213319720368E-5</v>
      </c>
      <c r="AE241">
        <f t="shared" si="23"/>
        <v>-7.5507102485411019E-6</v>
      </c>
      <c r="AF241">
        <f t="shared" si="23"/>
        <v>-1.3605187861498834E-5</v>
      </c>
      <c r="AG241">
        <f t="shared" si="23"/>
        <v>-6.4047459727056828E-7</v>
      </c>
      <c r="AH241">
        <f t="shared" si="29"/>
        <v>-9.083096299684738E-7</v>
      </c>
      <c r="AI241">
        <f t="shared" si="29"/>
        <v>3.87184995645445E-7</v>
      </c>
      <c r="AJ241">
        <f t="shared" si="29"/>
        <v>4.1479366177305158E-6</v>
      </c>
      <c r="AK241">
        <f t="shared" si="29"/>
        <v>4.9580009862624652E-7</v>
      </c>
    </row>
    <row r="242" spans="3:37" x14ac:dyDescent="0.3">
      <c r="C242">
        <v>237</v>
      </c>
      <c r="D242">
        <f>PRICE!B241-PRICE!B242</f>
        <v>-2.1518250000000023</v>
      </c>
      <c r="E242">
        <f>PRICE!C241-PRICE!C242</f>
        <v>-17.900024999999914</v>
      </c>
      <c r="F242">
        <f>PRICE!D241-PRICE!D242</f>
        <v>-1.3831030000000055</v>
      </c>
      <c r="G242">
        <f>PRICE!E241-PRICE!E242</f>
        <v>-0.8899990000000173</v>
      </c>
      <c r="H242">
        <f>PRICE!F241-PRICE!F242</f>
        <v>0.12780799999998749</v>
      </c>
      <c r="I242">
        <f>PRICE!G241-PRICE!G242</f>
        <v>-3.8900149999999485</v>
      </c>
      <c r="J242">
        <f>PRICE!H241-PRICE!H242</f>
        <v>-1.6199950000000172</v>
      </c>
      <c r="K242">
        <f>PRICE!I241-PRICE!I242</f>
        <v>-2.6479340000000207</v>
      </c>
      <c r="L242">
        <f>PRICE!J241-PRICE!J242</f>
        <v>-3.7170710000000042</v>
      </c>
      <c r="M242">
        <f>PRICE!K241-PRICE!K242</f>
        <v>-2.8600000000000136</v>
      </c>
      <c r="N242">
        <f>PRICE!L241-PRICE!L242</f>
        <v>-1.0615090000000009</v>
      </c>
      <c r="O242">
        <f>PRICE!M241-PRICE!M242</f>
        <v>-0.23185600000000051</v>
      </c>
      <c r="P242">
        <f>PRICE!N241-PRICE!N242</f>
        <v>-1.0002000000000066E-2</v>
      </c>
      <c r="Q242">
        <f>PRICE!O241-PRICE!O242</f>
        <v>0.11999899999999997</v>
      </c>
      <c r="R242">
        <f>PRICE!P241-PRICE!P242</f>
        <v>-0.11952799999999897</v>
      </c>
      <c r="S242">
        <f t="shared" si="24"/>
        <v>-7294.8978834095515</v>
      </c>
      <c r="T242">
        <f t="shared" si="25"/>
        <v>5.2540530491253199E-6</v>
      </c>
      <c r="U242">
        <f t="shared" si="26"/>
        <v>-3.8327780467385796E-2</v>
      </c>
      <c r="W242">
        <f t="shared" si="27"/>
        <v>-1.1305802702434103E-5</v>
      </c>
      <c r="X242">
        <f t="shared" si="27"/>
        <v>-9.4047680930669004E-5</v>
      </c>
      <c r="Y242">
        <f t="shared" si="27"/>
        <v>-7.2668965344044059E-6</v>
      </c>
      <c r="Z242">
        <f t="shared" si="27"/>
        <v>-4.6761019596685767E-6</v>
      </c>
      <c r="AA242">
        <f t="shared" si="30"/>
        <v>6.7151001210254313E-7</v>
      </c>
      <c r="AB242">
        <f t="shared" si="28"/>
        <v>-2.043834517189296E-5</v>
      </c>
      <c r="AC242">
        <f t="shared" si="28"/>
        <v>-8.5115396693178622E-6</v>
      </c>
      <c r="AD242">
        <f t="shared" si="23"/>
        <v>-1.3912385706582713E-5</v>
      </c>
      <c r="AE242">
        <f t="shared" si="23"/>
        <v>-1.9529688221365323E-5</v>
      </c>
      <c r="AF242">
        <f t="shared" si="23"/>
        <v>-1.5026591720498486E-5</v>
      </c>
      <c r="AG242">
        <f t="shared" si="23"/>
        <v>-5.5772245981239737E-6</v>
      </c>
      <c r="AH242">
        <f t="shared" si="29"/>
        <v>-1.2181837237580028E-6</v>
      </c>
      <c r="AI242">
        <f t="shared" si="29"/>
        <v>-5.2551038597351799E-8</v>
      </c>
      <c r="AJ242">
        <f t="shared" si="29"/>
        <v>6.304811118419891E-7</v>
      </c>
      <c r="AK242">
        <f t="shared" si="29"/>
        <v>-6.2800645285584576E-7</v>
      </c>
    </row>
    <row r="243" spans="3:37" x14ac:dyDescent="0.3">
      <c r="C243">
        <v>238</v>
      </c>
      <c r="D243">
        <f>PRICE!B242-PRICE!B243</f>
        <v>3.9458999999993694E-2</v>
      </c>
      <c r="E243">
        <f>PRICE!C242-PRICE!C243</f>
        <v>-3.2299800000000687</v>
      </c>
      <c r="F243">
        <f>PRICE!D242-PRICE!D243</f>
        <v>1.5312959999999975</v>
      </c>
      <c r="G243">
        <f>PRICE!E242-PRICE!E243</f>
        <v>-0.23001099999999042</v>
      </c>
      <c r="H243">
        <f>PRICE!F242-PRICE!F243</f>
        <v>-1.2091829999999959</v>
      </c>
      <c r="I243">
        <f>PRICE!G242-PRICE!G243</f>
        <v>-7.8299560000000383</v>
      </c>
      <c r="J243">
        <f>PRICE!H242-PRICE!H243</f>
        <v>-6.0899959999999851</v>
      </c>
      <c r="K243">
        <f>PRICE!I242-PRICE!I243</f>
        <v>0.23191900000000487</v>
      </c>
      <c r="L243">
        <f>PRICE!J242-PRICE!J243</f>
        <v>0.80719000000001984</v>
      </c>
      <c r="M243">
        <f>PRICE!K242-PRICE!K243</f>
        <v>-2.2200019999999938</v>
      </c>
      <c r="N243">
        <f>PRICE!L242-PRICE!L243</f>
        <v>-0.23160499999998763</v>
      </c>
      <c r="O243">
        <f>PRICE!M242-PRICE!M243</f>
        <v>-7.7287000000001882E-2</v>
      </c>
      <c r="P243">
        <f>PRICE!N242-PRICE!N243</f>
        <v>-0.39000000000000057</v>
      </c>
      <c r="Q243">
        <f>PRICE!O242-PRICE!O243</f>
        <v>0.42999999999999972</v>
      </c>
      <c r="R243">
        <f>PRICE!P242-PRICE!P243</f>
        <v>4.9803999999999959E-2</v>
      </c>
      <c r="S243">
        <f t="shared" si="24"/>
        <v>-1032.7492285452786</v>
      </c>
      <c r="T243">
        <f t="shared" si="25"/>
        <v>4.9913503966690538E-6</v>
      </c>
      <c r="U243">
        <f t="shared" si="26"/>
        <v>-5.1548132715591357E-3</v>
      </c>
      <c r="W243">
        <f t="shared" si="27"/>
        <v>1.9695369530213272E-7</v>
      </c>
      <c r="X243">
        <f t="shared" si="27"/>
        <v>-1.6121961954233453E-5</v>
      </c>
      <c r="Y243">
        <f t="shared" si="27"/>
        <v>7.6432348970177231E-6</v>
      </c>
      <c r="Z243">
        <f t="shared" si="27"/>
        <v>-1.148065496088198E-6</v>
      </c>
      <c r="AA243">
        <f t="shared" si="30"/>
        <v>-6.0354560466954556E-6</v>
      </c>
      <c r="AB243">
        <f t="shared" si="28"/>
        <v>-3.9082053986501429E-5</v>
      </c>
      <c r="AC243">
        <f t="shared" si="28"/>
        <v>-3.0397303950312877E-5</v>
      </c>
      <c r="AD243">
        <f t="shared" si="23"/>
        <v>1.1575889926451145E-6</v>
      </c>
      <c r="AE243">
        <f t="shared" si="23"/>
        <v>4.0289681266873923E-6</v>
      </c>
      <c r="AF243">
        <f t="shared" si="23"/>
        <v>-1.1080807863306061E-5</v>
      </c>
      <c r="AG243">
        <f t="shared" si="23"/>
        <v>-1.1560217086204745E-6</v>
      </c>
      <c r="AH243">
        <f t="shared" si="29"/>
        <v>-3.8576649810737058E-7</v>
      </c>
      <c r="AI243">
        <f t="shared" si="29"/>
        <v>-1.9466266547009338E-6</v>
      </c>
      <c r="AJ243">
        <f t="shared" si="29"/>
        <v>2.1462806705676917E-6</v>
      </c>
      <c r="AK243">
        <f t="shared" si="29"/>
        <v>2.4858921515570534E-7</v>
      </c>
    </row>
    <row r="244" spans="3:37" x14ac:dyDescent="0.3">
      <c r="C244">
        <v>239</v>
      </c>
      <c r="D244">
        <f>PRICE!B243-PRICE!B244</f>
        <v>-5.547393999999997</v>
      </c>
      <c r="E244">
        <f>PRICE!C243-PRICE!C244</f>
        <v>-29.550048999999944</v>
      </c>
      <c r="F244">
        <f>PRICE!D243-PRICE!D244</f>
        <v>-1.541167999999999</v>
      </c>
      <c r="G244">
        <f>PRICE!E243-PRICE!E244</f>
        <v>-4.1100010000000111</v>
      </c>
      <c r="H244">
        <f>PRICE!F243-PRICE!F244</f>
        <v>-4.8563690000000008</v>
      </c>
      <c r="I244">
        <f>PRICE!G243-PRICE!G244</f>
        <v>-15.290038999999979</v>
      </c>
      <c r="J244">
        <f>PRICE!H243-PRICE!H244</f>
        <v>-8.2100219999999808</v>
      </c>
      <c r="K244">
        <f>PRICE!I243-PRICE!I244</f>
        <v>-16.670304000000016</v>
      </c>
      <c r="L244">
        <f>PRICE!J243-PRICE!J244</f>
        <v>-6.7166750000000093</v>
      </c>
      <c r="M244">
        <f>PRICE!K243-PRICE!K244</f>
        <v>-8.2799980000000062</v>
      </c>
      <c r="N244">
        <f>PRICE!L243-PRICE!L244</f>
        <v>-2.4414900000000017</v>
      </c>
      <c r="O244">
        <f>PRICE!M243-PRICE!M244</f>
        <v>-0.46371499999999699</v>
      </c>
      <c r="P244">
        <f>PRICE!N243-PRICE!N244</f>
        <v>-0.70000400000000695</v>
      </c>
      <c r="Q244">
        <f>PRICE!O243-PRICE!O244</f>
        <v>-0.76000000000000156</v>
      </c>
      <c r="R244">
        <f>PRICE!P243-PRICE!P244</f>
        <v>-0.3187420000000003</v>
      </c>
      <c r="S244">
        <f t="shared" si="24"/>
        <v>-21832.439309799382</v>
      </c>
      <c r="T244">
        <f t="shared" si="25"/>
        <v>4.7417828768356016E-6</v>
      </c>
      <c r="U244">
        <f t="shared" si="26"/>
        <v>-0.10352468687875918</v>
      </c>
      <c r="W244">
        <f t="shared" si="27"/>
        <v>-2.6304537880260542E-5</v>
      </c>
      <c r="X244">
        <f t="shared" si="27"/>
        <v>-1.4011991635785274E-4</v>
      </c>
      <c r="Y244">
        <f t="shared" si="27"/>
        <v>-7.3078840327269656E-6</v>
      </c>
      <c r="Z244">
        <f t="shared" si="27"/>
        <v>-1.9488732365577251E-5</v>
      </c>
      <c r="AA244">
        <f t="shared" si="30"/>
        <v>-2.3027847367795236E-5</v>
      </c>
      <c r="AB244">
        <f t="shared" si="28"/>
        <v>-7.2502045116348447E-5</v>
      </c>
      <c r="AC244">
        <f t="shared" si="28"/>
        <v>-3.8930141738043491E-5</v>
      </c>
      <c r="AD244">
        <f t="shared" si="28"/>
        <v>-7.9046962058844117E-5</v>
      </c>
      <c r="AE244">
        <f t="shared" si="28"/>
        <v>-3.1849014504269808E-5</v>
      </c>
      <c r="AF244">
        <f t="shared" si="28"/>
        <v>-3.9261952736633058E-5</v>
      </c>
      <c r="AG244">
        <f t="shared" si="28"/>
        <v>-1.1577015475965361E-5</v>
      </c>
      <c r="AH244">
        <f t="shared" si="29"/>
        <v>-2.1988358467318066E-6</v>
      </c>
      <c r="AI244">
        <f t="shared" si="29"/>
        <v>-3.3192669809164615E-6</v>
      </c>
      <c r="AJ244">
        <f t="shared" si="29"/>
        <v>-3.6037549863950647E-6</v>
      </c>
      <c r="AK244">
        <f t="shared" si="29"/>
        <v>-1.5114053577283347E-6</v>
      </c>
    </row>
    <row r="245" spans="3:37" x14ac:dyDescent="0.3">
      <c r="C245">
        <v>240</v>
      </c>
      <c r="D245">
        <f>PRICE!B244-PRICE!B245</f>
        <v>-3.2277519999999811</v>
      </c>
      <c r="E245">
        <f>PRICE!C244-PRICE!C245</f>
        <v>-11.909912000000077</v>
      </c>
      <c r="F245">
        <f>PRICE!D244-PRICE!D245</f>
        <v>0.66191100000000347</v>
      </c>
      <c r="G245">
        <f>PRICE!E244-PRICE!E245</f>
        <v>-1.5899959999999851</v>
      </c>
      <c r="H245">
        <f>PRICE!F244-PRICE!F245</f>
        <v>-2.4183500000000038</v>
      </c>
      <c r="I245">
        <f>PRICE!G244-PRICE!G245</f>
        <v>3.9899909999999181</v>
      </c>
      <c r="J245">
        <f>PRICE!H244-PRICE!H245</f>
        <v>-6.3599859999999921</v>
      </c>
      <c r="K245">
        <f>PRICE!I244-PRICE!I245</f>
        <v>-3.884886999999992</v>
      </c>
      <c r="L245">
        <f>PRICE!J244-PRICE!J245</f>
        <v>-3.1490780000000029</v>
      </c>
      <c r="M245">
        <f>PRICE!K244-PRICE!K245</f>
        <v>0.30999700000000985</v>
      </c>
      <c r="N245">
        <f>PRICE!L244-PRICE!L245</f>
        <v>-1.9589849999999984</v>
      </c>
      <c r="O245">
        <f>PRICE!M244-PRICE!M245</f>
        <v>-0.19321400000000111</v>
      </c>
      <c r="P245">
        <f>PRICE!N244-PRICE!N245</f>
        <v>-0.50999499999998932</v>
      </c>
      <c r="Q245">
        <f>PRICE!O244-PRICE!O245</f>
        <v>-0.79999899999999968</v>
      </c>
      <c r="R245">
        <f>PRICE!P244-PRICE!P245</f>
        <v>-6.9725000000000037E-2</v>
      </c>
      <c r="S245">
        <f t="shared" si="24"/>
        <v>-8810.2280424668297</v>
      </c>
      <c r="T245">
        <f t="shared" si="25"/>
        <v>4.5046937329938212E-6</v>
      </c>
      <c r="U245">
        <f t="shared" si="26"/>
        <v>-3.9687379049146751E-2</v>
      </c>
      <c r="W245">
        <f t="shared" si="27"/>
        <v>-1.4540034206058187E-5</v>
      </c>
      <c r="X245">
        <f t="shared" si="27"/>
        <v>-5.3650505946908253E-5</v>
      </c>
      <c r="Y245">
        <f t="shared" si="27"/>
        <v>2.9817063334996886E-6</v>
      </c>
      <c r="Z245">
        <f t="shared" si="27"/>
        <v>-7.1624450166851769E-6</v>
      </c>
      <c r="AA245">
        <f t="shared" si="30"/>
        <v>-1.0893926089185624E-5</v>
      </c>
      <c r="AB245">
        <f t="shared" si="28"/>
        <v>1.7973687452401379E-5</v>
      </c>
      <c r="AC245">
        <f t="shared" si="28"/>
        <v>-2.8649789076128405E-5</v>
      </c>
      <c r="AD245">
        <f t="shared" si="28"/>
        <v>-1.7500226122289132E-5</v>
      </c>
      <c r="AE245">
        <f t="shared" si="28"/>
        <v>-1.4185631931308729E-5</v>
      </c>
      <c r="AF245">
        <f t="shared" si="28"/>
        <v>1.3964415431469298E-6</v>
      </c>
      <c r="AG245">
        <f t="shared" si="28"/>
        <v>-8.8246274525288944E-6</v>
      </c>
      <c r="AH245">
        <f t="shared" si="29"/>
        <v>-8.7036989492667312E-7</v>
      </c>
      <c r="AI245">
        <f t="shared" si="29"/>
        <v>-2.2973712803581355E-6</v>
      </c>
      <c r="AJ245">
        <f t="shared" si="29"/>
        <v>-3.6037504817013225E-6</v>
      </c>
      <c r="AK245">
        <f t="shared" si="29"/>
        <v>-3.1408977053299436E-7</v>
      </c>
    </row>
    <row r="246" spans="3:37" x14ac:dyDescent="0.3">
      <c r="C246">
        <v>241</v>
      </c>
      <c r="D246">
        <f>PRICE!B245-PRICE!B246</f>
        <v>2.5664209999999912</v>
      </c>
      <c r="E246">
        <f>PRICE!C245-PRICE!C246</f>
        <v>61.640014999999948</v>
      </c>
      <c r="F246">
        <f>PRICE!D245-PRICE!D246</f>
        <v>0.18769800000001169</v>
      </c>
      <c r="G246">
        <f>PRICE!E245-PRICE!E246</f>
        <v>2.9400019999999927</v>
      </c>
      <c r="H246">
        <f>PRICE!F245-PRICE!F246</f>
        <v>1.0027310000000114</v>
      </c>
      <c r="I246">
        <f>PRICE!G245-PRICE!G246</f>
        <v>22.790038999999979</v>
      </c>
      <c r="J246">
        <f>PRICE!H245-PRICE!H246</f>
        <v>5.9700009999999679</v>
      </c>
      <c r="K246">
        <f>PRICE!I245-PRICE!I246</f>
        <v>4.8706359999999904</v>
      </c>
      <c r="L246">
        <f>PRICE!J245-PRICE!J246</f>
        <v>-0.17936700000001338</v>
      </c>
      <c r="M246">
        <f>PRICE!K245-PRICE!K246</f>
        <v>10.929992999999996</v>
      </c>
      <c r="N246">
        <f>PRICE!L245-PRICE!L246</f>
        <v>1.1001209999999872</v>
      </c>
      <c r="O246">
        <f>PRICE!M245-PRICE!M246</f>
        <v>0.24151799999999923</v>
      </c>
      <c r="P246">
        <f>PRICE!N245-PRICE!N246</f>
        <v>0.55999799999999311</v>
      </c>
      <c r="Q246">
        <f>PRICE!O245-PRICE!O246</f>
        <v>-7.0001999999998787E-2</v>
      </c>
      <c r="R246">
        <f>PRICE!P245-PRICE!P246</f>
        <v>0.24901700000000027</v>
      </c>
      <c r="S246">
        <f t="shared" si="24"/>
        <v>11121.686033634913</v>
      </c>
      <c r="T246">
        <f t="shared" si="25"/>
        <v>4.2794590463441302E-6</v>
      </c>
      <c r="U246">
        <f t="shared" si="26"/>
        <v>4.7594799907238097E-2</v>
      </c>
      <c r="W246">
        <f t="shared" si="27"/>
        <v>1.0982893565177512E-5</v>
      </c>
      <c r="X246">
        <f t="shared" si="27"/>
        <v>2.6378591980853765E-4</v>
      </c>
      <c r="Y246">
        <f t="shared" si="27"/>
        <v>8.0324590408075058E-7</v>
      </c>
      <c r="Z246">
        <f t="shared" si="27"/>
        <v>1.2581618155169805E-5</v>
      </c>
      <c r="AA246">
        <f t="shared" si="30"/>
        <v>4.2911462489997449E-6</v>
      </c>
      <c r="AB246">
        <f t="shared" si="28"/>
        <v>9.7529038565085445E-5</v>
      </c>
      <c r="AC246">
        <f t="shared" si="28"/>
        <v>2.5548374786133365E-5</v>
      </c>
      <c r="AD246">
        <f t="shared" si="28"/>
        <v>2.0843687291649347E-5</v>
      </c>
      <c r="AE246">
        <f t="shared" si="28"/>
        <v>-7.6759373076566483E-7</v>
      </c>
      <c r="AF246">
        <f t="shared" si="28"/>
        <v>4.6774457420328004E-5</v>
      </c>
      <c r="AG246">
        <f t="shared" si="28"/>
        <v>4.7079227655230959E-6</v>
      </c>
      <c r="AH246">
        <f t="shared" si="29"/>
        <v>1.0335663899549383E-6</v>
      </c>
      <c r="AI246">
        <f t="shared" si="29"/>
        <v>2.3964885070345909E-6</v>
      </c>
      <c r="AJ246">
        <f t="shared" si="29"/>
        <v>-2.9957069216217663E-7</v>
      </c>
      <c r="AK246">
        <f t="shared" si="29"/>
        <v>1.0656580533434774E-6</v>
      </c>
    </row>
    <row r="247" spans="3:37" x14ac:dyDescent="0.3">
      <c r="C247">
        <v>242</v>
      </c>
      <c r="D247">
        <f>PRICE!B246-PRICE!B247</f>
        <v>-1.3523099999999886</v>
      </c>
      <c r="E247">
        <f>PRICE!C246-PRICE!C247</f>
        <v>-10.700073999999859</v>
      </c>
      <c r="F247">
        <f>PRICE!D246-PRICE!D247</f>
        <v>-2.2129510000000039</v>
      </c>
      <c r="G247">
        <f>PRICE!E246-PRICE!E247</f>
        <v>-0.5</v>
      </c>
      <c r="H247">
        <f>PRICE!F246-PRICE!F247</f>
        <v>1.3959659999999872</v>
      </c>
      <c r="I247">
        <f>PRICE!G246-PRICE!G247</f>
        <v>-5.4699709999999868</v>
      </c>
      <c r="J247">
        <f>PRICE!H246-PRICE!H247</f>
        <v>0.25</v>
      </c>
      <c r="K247">
        <f>PRICE!I246-PRICE!I247</f>
        <v>-4.803009999999972</v>
      </c>
      <c r="L247">
        <f>PRICE!J246-PRICE!J247</f>
        <v>2.7105710000000158</v>
      </c>
      <c r="M247">
        <f>PRICE!K246-PRICE!K247</f>
        <v>10.090011000000004</v>
      </c>
      <c r="N247">
        <f>PRICE!L246-PRICE!L247</f>
        <v>0.85886400000001117</v>
      </c>
      <c r="O247">
        <f>PRICE!M246-PRICE!M247</f>
        <v>0.10626800000000003</v>
      </c>
      <c r="P247">
        <f>PRICE!N246-PRICE!N247</f>
        <v>-0.44000299999999015</v>
      </c>
      <c r="Q247">
        <f>PRICE!O246-PRICE!O247</f>
        <v>1.4800019999999989</v>
      </c>
      <c r="R247">
        <f>PRICE!P246-PRICE!P247</f>
        <v>0.1494099999999996</v>
      </c>
      <c r="S247">
        <f t="shared" si="24"/>
        <v>904.14438060416967</v>
      </c>
      <c r="T247">
        <f t="shared" si="25"/>
        <v>4.0654860940269238E-6</v>
      </c>
      <c r="U247">
        <f t="shared" si="26"/>
        <v>3.6757864063388383E-3</v>
      </c>
      <c r="W247">
        <f t="shared" si="27"/>
        <v>-5.4977974998135028E-6</v>
      </c>
      <c r="X247">
        <f t="shared" si="27"/>
        <v>-4.350100205205847E-5</v>
      </c>
      <c r="Y247">
        <f t="shared" si="27"/>
        <v>-8.9967215172629908E-6</v>
      </c>
      <c r="Z247">
        <f t="shared" si="27"/>
        <v>-2.0327430470134619E-6</v>
      </c>
      <c r="AA247">
        <f t="shared" si="30"/>
        <v>5.6752803607343365E-6</v>
      </c>
      <c r="AB247">
        <f t="shared" si="28"/>
        <v>-2.2238091035230494E-5</v>
      </c>
      <c r="AC247">
        <f t="shared" si="28"/>
        <v>1.016371523506731E-6</v>
      </c>
      <c r="AD247">
        <f t="shared" si="28"/>
        <v>-1.9526570364472143E-5</v>
      </c>
      <c r="AE247">
        <f t="shared" si="28"/>
        <v>1.1019788707372718E-5</v>
      </c>
      <c r="AF247">
        <f t="shared" si="28"/>
        <v>4.1020799409078712E-5</v>
      </c>
      <c r="AG247">
        <f t="shared" si="28"/>
        <v>3.4916996486603854E-6</v>
      </c>
      <c r="AH247">
        <f t="shared" si="29"/>
        <v>4.3203107624005324E-7</v>
      </c>
      <c r="AI247">
        <f t="shared" si="29"/>
        <v>-1.7888260778300884E-6</v>
      </c>
      <c r="AJ247">
        <f t="shared" si="29"/>
        <v>6.0169275501320306E-6</v>
      </c>
      <c r="AK247">
        <f t="shared" si="29"/>
        <v>6.0742427730856105E-7</v>
      </c>
    </row>
    <row r="248" spans="3:37" x14ac:dyDescent="0.3">
      <c r="C248">
        <v>243</v>
      </c>
      <c r="D248">
        <f>PRICE!B247-PRICE!B248</f>
        <v>9.7227479999999957</v>
      </c>
      <c r="E248">
        <f>PRICE!C247-PRICE!C248</f>
        <v>-15</v>
      </c>
      <c r="F248">
        <f>PRICE!D247-PRICE!D248</f>
        <v>-0.58287100000001146</v>
      </c>
      <c r="G248">
        <f>PRICE!E247-PRICE!E248</f>
        <v>-0.36999499999998875</v>
      </c>
      <c r="H248">
        <f>PRICE!F247-PRICE!F248</f>
        <v>-3.7750100000000089</v>
      </c>
      <c r="I248">
        <f>PRICE!G247-PRICE!G248</f>
        <v>-20.40002400000003</v>
      </c>
      <c r="J248">
        <f>PRICE!H247-PRICE!H248</f>
        <v>8.2699890000000096</v>
      </c>
      <c r="K248">
        <f>PRICE!I247-PRICE!I248</f>
        <v>0.81179900000000771</v>
      </c>
      <c r="L248">
        <f>PRICE!J247-PRICE!J248</f>
        <v>-0.5281530000000032</v>
      </c>
      <c r="M248">
        <f>PRICE!K247-PRICE!K248</f>
        <v>-4.6800069999999891</v>
      </c>
      <c r="N248">
        <f>PRICE!L247-PRICE!L248</f>
        <v>-1.5440300000000065</v>
      </c>
      <c r="O248">
        <f>PRICE!M247-PRICE!M248</f>
        <v>-1.9324000000001007E-2</v>
      </c>
      <c r="P248">
        <f>PRICE!N247-PRICE!N248</f>
        <v>1.1699979999999925</v>
      </c>
      <c r="Q248">
        <f>PRICE!O247-PRICE!O248</f>
        <v>-0.82000000000000028</v>
      </c>
      <c r="R248">
        <f>PRICE!P247-PRICE!P248</f>
        <v>-6.9725999999999289E-2</v>
      </c>
      <c r="S248">
        <f t="shared" si="24"/>
        <v>-137.13588696786724</v>
      </c>
      <c r="T248">
        <f t="shared" si="25"/>
        <v>3.862211789325577E-6</v>
      </c>
      <c r="U248">
        <f t="shared" si="26"/>
        <v>-5.2964783938691659E-4</v>
      </c>
      <c r="W248">
        <f t="shared" si="27"/>
        <v>3.755131195024166E-5</v>
      </c>
      <c r="X248">
        <f t="shared" si="27"/>
        <v>-5.7933176839883654E-5</v>
      </c>
      <c r="Y248">
        <f t="shared" si="27"/>
        <v>-2.2511712478560328E-6</v>
      </c>
      <c r="Z248">
        <f t="shared" si="27"/>
        <v>-1.4289990509914734E-6</v>
      </c>
      <c r="AA248">
        <f t="shared" si="30"/>
        <v>-1.4579888126821981E-5</v>
      </c>
      <c r="AB248">
        <f t="shared" si="28"/>
        <v>-7.8789213195324832E-5</v>
      </c>
      <c r="AC248">
        <f t="shared" si="28"/>
        <v>3.1940449013392876E-5</v>
      </c>
      <c r="AD248">
        <f t="shared" si="28"/>
        <v>3.1353396683627437E-6</v>
      </c>
      <c r="AE248">
        <f t="shared" si="28"/>
        <v>-2.0398387431676837E-6</v>
      </c>
      <c r="AF248">
        <f t="shared" si="28"/>
        <v>-1.8075178209526182E-5</v>
      </c>
      <c r="AG248">
        <f t="shared" si="28"/>
        <v>-5.9633708690723955E-6</v>
      </c>
      <c r="AH248">
        <f t="shared" si="29"/>
        <v>-7.4633380616931344E-8</v>
      </c>
      <c r="AI248">
        <f t="shared" si="29"/>
        <v>4.5187800690873175E-6</v>
      </c>
      <c r="AJ248">
        <f t="shared" si="29"/>
        <v>-3.1670136672469741E-6</v>
      </c>
      <c r="AK248">
        <f t="shared" si="29"/>
        <v>-2.6929657922251242E-7</v>
      </c>
    </row>
    <row r="249" spans="3:37" x14ac:dyDescent="0.3">
      <c r="C249">
        <v>244</v>
      </c>
      <c r="D249">
        <f>PRICE!B248-PRICE!B249</f>
        <v>-3.8890990000000158</v>
      </c>
      <c r="E249">
        <f>PRICE!C248-PRICE!C249</f>
        <v>-11.910033999999996</v>
      </c>
      <c r="F249">
        <f>PRICE!D248-PRICE!D249</f>
        <v>-2.3018799999999828</v>
      </c>
      <c r="G249">
        <f>PRICE!E248-PRICE!E249</f>
        <v>-1.3800050000000113</v>
      </c>
      <c r="H249">
        <f>PRICE!F248-PRICE!F249</f>
        <v>2.7821200000000204</v>
      </c>
      <c r="I249">
        <f>PRICE!G248-PRICE!G249</f>
        <v>-99.09997599999997</v>
      </c>
      <c r="J249">
        <f>PRICE!H248-PRICE!H249</f>
        <v>-1.2899780000000192</v>
      </c>
      <c r="K249">
        <f>PRICE!I248-PRICE!I249</f>
        <v>0.85040199999997412</v>
      </c>
      <c r="L249">
        <f>PRICE!J248-PRICE!J249</f>
        <v>1.6641999999999939</v>
      </c>
      <c r="M249">
        <f>PRICE!K248-PRICE!K249</f>
        <v>-2.7799990000000037</v>
      </c>
      <c r="N249">
        <f>PRICE!L248-PRICE!L249</f>
        <v>1.3317260000000033</v>
      </c>
      <c r="O249">
        <f>PRICE!M248-PRICE!M249</f>
        <v>0.28016700000000228</v>
      </c>
      <c r="P249">
        <f>PRICE!N248-PRICE!N249</f>
        <v>1.8600009999999969</v>
      </c>
      <c r="Q249">
        <f>PRICE!O248-PRICE!O249</f>
        <v>-6.0001999999997224E-2</v>
      </c>
      <c r="R249">
        <f>PRICE!P248-PRICE!P249</f>
        <v>0.4382710000000003</v>
      </c>
      <c r="S249">
        <f t="shared" si="24"/>
        <v>2750.3777516461637</v>
      </c>
      <c r="T249">
        <f t="shared" si="25"/>
        <v>3.6691011998592984E-6</v>
      </c>
      <c r="U249">
        <f t="shared" si="26"/>
        <v>1.0091414308631258E-2</v>
      </c>
      <c r="W249">
        <f t="shared" si="27"/>
        <v>-1.4269497807271655E-5</v>
      </c>
      <c r="X249">
        <f t="shared" si="27"/>
        <v>-4.3699120039765023E-5</v>
      </c>
      <c r="Y249">
        <f t="shared" si="27"/>
        <v>-8.445830669932058E-6</v>
      </c>
      <c r="Z249">
        <f t="shared" si="27"/>
        <v>-5.0633780013118723E-6</v>
      </c>
      <c r="AA249">
        <f t="shared" si="30"/>
        <v>1.0207879830152626E-5</v>
      </c>
      <c r="AB249">
        <f t="shared" si="28"/>
        <v>-3.6360784084762759E-4</v>
      </c>
      <c r="AC249">
        <f t="shared" si="28"/>
        <v>-4.7330598275921681E-6</v>
      </c>
      <c r="AD249">
        <f t="shared" si="28"/>
        <v>3.1202109985626523E-6</v>
      </c>
      <c r="AE249">
        <f t="shared" si="28"/>
        <v>6.1061182168058221E-6</v>
      </c>
      <c r="AF249">
        <f t="shared" si="28"/>
        <v>-1.0200097666507662E-5</v>
      </c>
      <c r="AG249">
        <f t="shared" si="28"/>
        <v>4.8862374644838357E-6</v>
      </c>
      <c r="AH249">
        <f t="shared" si="29"/>
        <v>1.0279610758609883E-6</v>
      </c>
      <c r="AI249">
        <f t="shared" si="29"/>
        <v>6.8245319008394831E-6</v>
      </c>
      <c r="AJ249">
        <f t="shared" si="29"/>
        <v>-2.2015341019394744E-7</v>
      </c>
      <c r="AK249">
        <f t="shared" si="29"/>
        <v>1.6080606519635355E-6</v>
      </c>
    </row>
    <row r="250" spans="3:37" x14ac:dyDescent="0.3">
      <c r="C250">
        <v>245</v>
      </c>
      <c r="D250">
        <f>PRICE!B249-PRICE!B250</f>
        <v>0.3060000000000116</v>
      </c>
      <c r="E250">
        <f>PRICE!C249-PRICE!C250</f>
        <v>-12.199951000000056</v>
      </c>
      <c r="F250">
        <f>PRICE!D249-PRICE!D250</f>
        <v>-0.61251800000002277</v>
      </c>
      <c r="G250">
        <f>PRICE!E249-PRICE!E250</f>
        <v>3.2899940000000072</v>
      </c>
      <c r="H250">
        <f>PRICE!F249-PRICE!F250</f>
        <v>2.5461430000000007</v>
      </c>
      <c r="I250">
        <f>PRICE!G249-PRICE!G250</f>
        <v>15.399902000000111</v>
      </c>
      <c r="J250">
        <f>PRICE!H249-PRICE!H250</f>
        <v>-3.0200189999999907</v>
      </c>
      <c r="K250">
        <f>PRICE!I249-PRICE!I250</f>
        <v>2.8219000000000278</v>
      </c>
      <c r="L250">
        <f>PRICE!J249-PRICE!J250</f>
        <v>1.2357489999999984</v>
      </c>
      <c r="M250">
        <f>PRICE!K249-PRICE!K250</f>
        <v>6.3300020000000075</v>
      </c>
      <c r="N250">
        <f>PRICE!L249-PRICE!L250</f>
        <v>0.85886399999999696</v>
      </c>
      <c r="O250">
        <f>PRICE!M249-PRICE!M250</f>
        <v>0.24151399999999867</v>
      </c>
      <c r="P250">
        <f>PRICE!N249-PRICE!N250</f>
        <v>0.19000200000000689</v>
      </c>
      <c r="Q250">
        <f>PRICE!O249-PRICE!O250</f>
        <v>-0.18999800000000278</v>
      </c>
      <c r="R250">
        <f>PRICE!P249-PRICE!P250</f>
        <v>0.15936999999999912</v>
      </c>
      <c r="S250">
        <f t="shared" si="24"/>
        <v>6221.2412134421738</v>
      </c>
      <c r="T250">
        <f t="shared" si="25"/>
        <v>3.4856461398663338E-6</v>
      </c>
      <c r="U250">
        <f t="shared" si="26"/>
        <v>2.1685045420812059E-2</v>
      </c>
      <c r="W250">
        <f t="shared" si="27"/>
        <v>1.0666077187991384E-6</v>
      </c>
      <c r="X250">
        <f t="shared" si="27"/>
        <v>-4.2524712109708611E-5</v>
      </c>
      <c r="Y250">
        <f t="shared" si="27"/>
        <v>-2.1350210022987265E-6</v>
      </c>
      <c r="Z250">
        <f t="shared" si="27"/>
        <v>1.1467754886283424E-5</v>
      </c>
      <c r="AA250">
        <f t="shared" si="30"/>
        <v>8.8749535194976888E-6</v>
      </c>
      <c r="AB250">
        <f t="shared" si="28"/>
        <v>5.3678608960620221E-5</v>
      </c>
      <c r="AC250">
        <f t="shared" si="28"/>
        <v>-1.0526717569672952E-5</v>
      </c>
      <c r="AD250">
        <f t="shared" si="28"/>
        <v>9.836144842088905E-6</v>
      </c>
      <c r="AE250">
        <f t="shared" si="28"/>
        <v>4.3073837316936768E-6</v>
      </c>
      <c r="AF250">
        <f t="shared" si="28"/>
        <v>2.2064147036646199E-5</v>
      </c>
      <c r="AG250">
        <f t="shared" si="28"/>
        <v>2.9936959862701483E-6</v>
      </c>
      <c r="AH250">
        <f t="shared" si="29"/>
        <v>8.4183234182367309E-7</v>
      </c>
      <c r="AI250">
        <f t="shared" si="29"/>
        <v>6.6227973786690717E-7</v>
      </c>
      <c r="AJ250">
        <f t="shared" si="29"/>
        <v>-6.6226579528233335E-7</v>
      </c>
      <c r="AK250">
        <f t="shared" si="29"/>
        <v>5.555074253104946E-7</v>
      </c>
    </row>
    <row r="251" spans="3:37" x14ac:dyDescent="0.3">
      <c r="C251">
        <v>246</v>
      </c>
      <c r="D251">
        <f>PRICE!B250-PRICE!B251</f>
        <v>-0.96734699999998952</v>
      </c>
      <c r="E251">
        <f>PRICE!C250-PRICE!C251</f>
        <v>48.380004999999983</v>
      </c>
      <c r="F251">
        <f>PRICE!D250-PRICE!D251</f>
        <v>2.6476590000000044</v>
      </c>
      <c r="G251">
        <f>PRICE!E250-PRICE!E251</f>
        <v>-1.7699900000000071</v>
      </c>
      <c r="H251">
        <f>PRICE!F250-PRICE!F251</f>
        <v>-4.7482300000000066</v>
      </c>
      <c r="I251">
        <f>PRICE!G250-PRICE!G251</f>
        <v>8.7301029999998718</v>
      </c>
      <c r="J251">
        <f>PRICE!H250-PRICE!H251</f>
        <v>6.5200189999999907</v>
      </c>
      <c r="K251">
        <f>PRICE!I250-PRICE!I251</f>
        <v>2.6672059999999647</v>
      </c>
      <c r="L251">
        <f>PRICE!J250-PRICE!J251</f>
        <v>-8.7895049999999912</v>
      </c>
      <c r="M251">
        <f>PRICE!K250-PRICE!K251</f>
        <v>-12.490006000000022</v>
      </c>
      <c r="N251">
        <f>PRICE!L250-PRICE!L251</f>
        <v>-1.1387169999999998</v>
      </c>
      <c r="O251">
        <f>PRICE!M250-PRICE!M251</f>
        <v>-0.18355400000000088</v>
      </c>
      <c r="P251">
        <f>PRICE!N250-PRICE!N251</f>
        <v>-1.6399990000000031</v>
      </c>
      <c r="Q251">
        <f>PRICE!O250-PRICE!O251</f>
        <v>0.21999900000000139</v>
      </c>
      <c r="R251">
        <f>PRICE!P250-PRICE!P251</f>
        <v>0.44823000000000057</v>
      </c>
      <c r="S251">
        <f t="shared" si="24"/>
        <v>-6099.913984653389</v>
      </c>
      <c r="T251">
        <f t="shared" si="25"/>
        <v>3.3113638328730164E-6</v>
      </c>
      <c r="U251">
        <f t="shared" si="26"/>
        <v>-2.0199034552417561E-2</v>
      </c>
      <c r="W251">
        <f t="shared" si="27"/>
        <v>-3.2032378696381789E-6</v>
      </c>
      <c r="X251">
        <f t="shared" si="27"/>
        <v>1.6020379879121564E-4</v>
      </c>
      <c r="Y251">
        <f t="shared" si="27"/>
        <v>8.7673622543807529E-6</v>
      </c>
      <c r="Z251">
        <f t="shared" si="27"/>
        <v>-5.8610808705469334E-6</v>
      </c>
      <c r="AA251">
        <f t="shared" si="30"/>
        <v>-1.5723117092162665E-5</v>
      </c>
      <c r="AB251">
        <f t="shared" si="28"/>
        <v>2.8908547331455794E-5</v>
      </c>
      <c r="AC251">
        <f t="shared" si="28"/>
        <v>2.1590155106244859E-5</v>
      </c>
      <c r="AD251">
        <f t="shared" si="28"/>
        <v>8.8320894832217894E-6</v>
      </c>
      <c r="AE251">
        <f t="shared" si="28"/>
        <v>-2.9105248965856513E-5</v>
      </c>
      <c r="AF251">
        <f t="shared" si="28"/>
        <v>-4.1358954140767046E-5</v>
      </c>
      <c r="AG251">
        <f t="shared" si="28"/>
        <v>-3.7707062896776619E-6</v>
      </c>
      <c r="AH251">
        <f t="shared" si="29"/>
        <v>-6.078140769791766E-7</v>
      </c>
      <c r="AI251">
        <f t="shared" si="29"/>
        <v>-5.4306333745479239E-6</v>
      </c>
      <c r="AJ251">
        <f t="shared" si="29"/>
        <v>7.2849673186823534E-7</v>
      </c>
      <c r="AK251">
        <f t="shared" si="29"/>
        <v>1.484252610808674E-6</v>
      </c>
    </row>
    <row r="252" spans="3:37" x14ac:dyDescent="0.3">
      <c r="C252">
        <v>247</v>
      </c>
      <c r="D252">
        <f>PRICE!B251-PRICE!B252</f>
        <v>-1.8556970000000206</v>
      </c>
      <c r="E252">
        <f>PRICE!C251-PRICE!C252</f>
        <v>0.5</v>
      </c>
      <c r="F252">
        <f>PRICE!D251-PRICE!D252</f>
        <v>2.1141509999999926</v>
      </c>
      <c r="G252">
        <f>PRICE!E251-PRICE!E252</f>
        <v>10.679992999999996</v>
      </c>
      <c r="H252">
        <f>PRICE!F251-PRICE!F252</f>
        <v>-8.8377989999999897</v>
      </c>
      <c r="I252">
        <f>PRICE!G251-PRICE!G252</f>
        <v>7.4499510000000555</v>
      </c>
      <c r="J252">
        <f>PRICE!H251-PRICE!H252</f>
        <v>-5.9000239999999735</v>
      </c>
      <c r="K252">
        <f>PRICE!I251-PRICE!I252</f>
        <v>3.6626580000000217</v>
      </c>
      <c r="L252">
        <f>PRICE!J251-PRICE!J252</f>
        <v>-4.245254999999986</v>
      </c>
      <c r="M252">
        <f>PRICE!K251-PRICE!K252</f>
        <v>-11.029999000000004</v>
      </c>
      <c r="N252">
        <f>PRICE!L251-PRICE!L252</f>
        <v>-8.9746399999999937</v>
      </c>
      <c r="O252">
        <f>PRICE!M251-PRICE!M252</f>
        <v>-0.26084099999999921</v>
      </c>
      <c r="P252">
        <f>PRICE!N251-PRICE!N252</f>
        <v>0.75</v>
      </c>
      <c r="Q252">
        <f>PRICE!O251-PRICE!O252</f>
        <v>-0.79999899999999968</v>
      </c>
      <c r="R252">
        <f>PRICE!P251-PRICE!P252</f>
        <v>-0.19921400000000133</v>
      </c>
      <c r="S252">
        <f t="shared" si="24"/>
        <v>-12398.807127591466</v>
      </c>
      <c r="T252">
        <f t="shared" si="25"/>
        <v>3.1457956412293666E-6</v>
      </c>
      <c r="U252">
        <f t="shared" si="26"/>
        <v>-3.900411341842084E-2</v>
      </c>
      <c r="W252">
        <f t="shared" si="27"/>
        <v>-5.8376435340424766E-6</v>
      </c>
      <c r="X252">
        <f t="shared" si="27"/>
        <v>1.5728978206146833E-6</v>
      </c>
      <c r="Y252">
        <f t="shared" si="27"/>
        <v>6.6506870007006834E-6</v>
      </c>
      <c r="Z252">
        <f t="shared" si="27"/>
        <v>3.3597075427760131E-5</v>
      </c>
      <c r="AA252">
        <f t="shared" si="30"/>
        <v>-2.7801909572261223E-5</v>
      </c>
      <c r="AB252">
        <f t="shared" si="28"/>
        <v>2.3436023383172535E-5</v>
      </c>
      <c r="AC252">
        <f t="shared" si="28"/>
        <v>-1.8560269782348569E-5</v>
      </c>
      <c r="AD252">
        <f t="shared" si="28"/>
        <v>1.1521973571713938E-5</v>
      </c>
      <c r="AE252">
        <f t="shared" si="28"/>
        <v>-1.335470467490713E-5</v>
      </c>
      <c r="AF252">
        <f t="shared" si="28"/>
        <v>-3.469812277696428E-5</v>
      </c>
      <c r="AG252">
        <f t="shared" si="28"/>
        <v>-2.8232383393602703E-5</v>
      </c>
      <c r="AH252">
        <f t="shared" si="29"/>
        <v>-8.2055248085390675E-7</v>
      </c>
      <c r="AI252">
        <f t="shared" si="29"/>
        <v>2.3593467309220249E-6</v>
      </c>
      <c r="AJ252">
        <f t="shared" si="29"/>
        <v>-2.5166333671878509E-6</v>
      </c>
      <c r="AK252">
        <f t="shared" si="29"/>
        <v>-6.2668653287187126E-7</v>
      </c>
    </row>
    <row r="253" spans="3:37" x14ac:dyDescent="0.3">
      <c r="C253">
        <v>248</v>
      </c>
      <c r="D253">
        <f>PRICE!B252-PRICE!B253</f>
        <v>-0.31585699999999406</v>
      </c>
      <c r="E253">
        <f>PRICE!C252-PRICE!C253</f>
        <v>-22.020019999999931</v>
      </c>
      <c r="F253">
        <f>PRICE!D252-PRICE!D253</f>
        <v>1.7189940000000092</v>
      </c>
      <c r="G253">
        <f>PRICE!E252-PRICE!E253</f>
        <v>-1.1999969999999962</v>
      </c>
      <c r="H253">
        <f>PRICE!F252-PRICE!F253</f>
        <v>2.6837769999999921</v>
      </c>
      <c r="I253">
        <f>PRICE!G252-PRICE!G253</f>
        <v>-8.5500489999999445</v>
      </c>
      <c r="J253">
        <f>PRICE!H252-PRICE!H253</f>
        <v>-7.6600040000000149</v>
      </c>
      <c r="K253">
        <f>PRICE!I252-PRICE!I253</f>
        <v>3.8635999999996784E-2</v>
      </c>
      <c r="L253">
        <f>PRICE!J252-PRICE!J253</f>
        <v>0.49827599999997574</v>
      </c>
      <c r="M253">
        <f>PRICE!K252-PRICE!K253</f>
        <v>-5.2399899999999775</v>
      </c>
      <c r="N253">
        <f>PRICE!L252-PRICE!L253</f>
        <v>0.80097200000000157</v>
      </c>
      <c r="O253">
        <f>PRICE!M252-PRICE!M253</f>
        <v>-0.212533999999998</v>
      </c>
      <c r="P253">
        <f>PRICE!N252-PRICE!N253</f>
        <v>1.25</v>
      </c>
      <c r="Q253">
        <f>PRICE!O252-PRICE!O253</f>
        <v>0.48999999999999844</v>
      </c>
      <c r="R253">
        <f>PRICE!P252-PRICE!P253</f>
        <v>-9.9599999999995248E-3</v>
      </c>
      <c r="S253">
        <f t="shared" si="24"/>
        <v>4382.6789153167665</v>
      </c>
      <c r="T253">
        <f t="shared" si="25"/>
        <v>2.9885058591678981E-6</v>
      </c>
      <c r="U253">
        <f t="shared" si="26"/>
        <v>1.3097661617275765E-2</v>
      </c>
      <c r="W253">
        <f t="shared" si="27"/>
        <v>-9.4394049515917699E-7</v>
      </c>
      <c r="X253">
        <f t="shared" si="27"/>
        <v>-6.5806958788994094E-5</v>
      </c>
      <c r="Y253">
        <f t="shared" si="27"/>
        <v>5.1372236408744894E-6</v>
      </c>
      <c r="Z253">
        <f t="shared" si="27"/>
        <v>-3.5861980654838889E-6</v>
      </c>
      <c r="AA253">
        <f t="shared" si="30"/>
        <v>8.0204832892000204E-6</v>
      </c>
      <c r="AB253">
        <f t="shared" si="28"/>
        <v>-2.555187153267246E-5</v>
      </c>
      <c r="AC253">
        <f t="shared" si="28"/>
        <v>-2.2891966835249581E-5</v>
      </c>
      <c r="AD253">
        <f t="shared" si="28"/>
        <v>1.154639123748013E-7</v>
      </c>
      <c r="AE253">
        <f t="shared" si="28"/>
        <v>1.489100745482671E-6</v>
      </c>
      <c r="AF253">
        <f t="shared" si="28"/>
        <v>-1.5659740816981128E-5</v>
      </c>
      <c r="AG253">
        <f t="shared" si="28"/>
        <v>2.3937095150294343E-6</v>
      </c>
      <c r="AH253">
        <f t="shared" si="29"/>
        <v>-6.3515910427238405E-7</v>
      </c>
      <c r="AI253">
        <f t="shared" si="29"/>
        <v>3.7356323239598725E-6</v>
      </c>
      <c r="AJ253">
        <f t="shared" si="29"/>
        <v>1.4643678709922655E-6</v>
      </c>
      <c r="AK253">
        <f t="shared" si="29"/>
        <v>-2.9765518357310845E-8</v>
      </c>
    </row>
    <row r="254" spans="3:37" x14ac:dyDescent="0.3">
      <c r="C254">
        <v>249</v>
      </c>
      <c r="D254">
        <f>PRICE!B253-PRICE!B254</f>
        <v>2.9118650000000059</v>
      </c>
      <c r="E254">
        <f>PRICE!C253-PRICE!C254</f>
        <v>36.459961000000021</v>
      </c>
      <c r="F254">
        <f>PRICE!D253-PRICE!D254</f>
        <v>1.6597289999999987</v>
      </c>
      <c r="G254">
        <f>PRICE!E253-PRICE!E254</f>
        <v>2.339997000000011</v>
      </c>
      <c r="H254">
        <f>PRICE!F253-PRICE!F254</f>
        <v>-0.8356330000000014</v>
      </c>
      <c r="I254">
        <f>PRICE!G253-PRICE!G254</f>
        <v>15.710082999999941</v>
      </c>
      <c r="J254">
        <f>PRICE!H253-PRICE!H254</f>
        <v>4.5500190000000202</v>
      </c>
      <c r="K254">
        <f>PRICE!I253-PRICE!I254</f>
        <v>5.8950189999999907</v>
      </c>
      <c r="L254">
        <f>PRICE!J253-PRICE!J254</f>
        <v>2.1923830000000066</v>
      </c>
      <c r="M254">
        <f>PRICE!K253-PRICE!K254</f>
        <v>1.1499939999999924</v>
      </c>
      <c r="N254">
        <f>PRICE!L253-PRICE!L254</f>
        <v>-1.9310000000004379E-2</v>
      </c>
      <c r="O254">
        <f>PRICE!M253-PRICE!M254</f>
        <v>0.20287499999999881</v>
      </c>
      <c r="P254">
        <f>PRICE!N253-PRICE!N254</f>
        <v>1.75</v>
      </c>
      <c r="Q254">
        <f>PRICE!O253-PRICE!O254</f>
        <v>-0.21000099999999833</v>
      </c>
      <c r="R254">
        <f>PRICE!P253-PRICE!P254</f>
        <v>9.9599999999995248E-3</v>
      </c>
      <c r="S254">
        <f t="shared" si="24"/>
        <v>11732.939076835966</v>
      </c>
      <c r="T254">
        <f t="shared" si="25"/>
        <v>2.8390805662095022E-6</v>
      </c>
      <c r="U254">
        <f t="shared" si="26"/>
        <v>3.3310759317565053E-2</v>
      </c>
      <c r="W254">
        <f t="shared" si="27"/>
        <v>8.2670193329256487E-6</v>
      </c>
      <c r="X254">
        <f t="shared" si="27"/>
        <v>1.0351276671985644E-4</v>
      </c>
      <c r="Y254">
        <f t="shared" si="27"/>
        <v>4.7121043490743269E-6</v>
      </c>
      <c r="Z254">
        <f t="shared" si="27"/>
        <v>6.6434400076885681E-6</v>
      </c>
      <c r="AA254">
        <f t="shared" si="30"/>
        <v>-2.3724294107833489E-6</v>
      </c>
      <c r="AB254">
        <f t="shared" si="28"/>
        <v>4.4602191338838109E-5</v>
      </c>
      <c r="AC254">
        <f t="shared" si="28"/>
        <v>1.2917870518784051E-5</v>
      </c>
      <c r="AD254">
        <f t="shared" si="28"/>
        <v>1.6736433880335747E-5</v>
      </c>
      <c r="AE254">
        <f t="shared" si="28"/>
        <v>6.2243519689881058E-6</v>
      </c>
      <c r="AF254">
        <f t="shared" si="28"/>
        <v>3.2649256166575089E-6</v>
      </c>
      <c r="AG254">
        <f t="shared" si="28"/>
        <v>-5.4822645733517923E-8</v>
      </c>
      <c r="AH254">
        <f t="shared" si="29"/>
        <v>5.7597846986974942E-7</v>
      </c>
      <c r="AI254">
        <f t="shared" si="29"/>
        <v>4.9683909908666285E-6</v>
      </c>
      <c r="AJ254">
        <f t="shared" si="29"/>
        <v>-5.9620975798455693E-7</v>
      </c>
      <c r="AK254">
        <f t="shared" si="29"/>
        <v>2.8277242439445292E-8</v>
      </c>
    </row>
    <row r="255" spans="3:37" x14ac:dyDescent="0.3">
      <c r="C255">
        <v>250</v>
      </c>
      <c r="D255">
        <f>PRICE!B254-PRICE!B255</f>
        <v>0.66134600000000887</v>
      </c>
      <c r="E255">
        <f>PRICE!C254-PRICE!C255</f>
        <v>25.62011799999982</v>
      </c>
      <c r="F255">
        <f>PRICE!D254-PRICE!D255</f>
        <v>-0.76071099999998637</v>
      </c>
      <c r="G255">
        <f>PRICE!E254-PRICE!E255</f>
        <v>3.160002999999989</v>
      </c>
      <c r="H255">
        <f>PRICE!F254-PRICE!F255</f>
        <v>-2.1332549999999912</v>
      </c>
      <c r="I255">
        <f>PRICE!G254-PRICE!G255</f>
        <v>12.469970999999987</v>
      </c>
      <c r="J255">
        <f>PRICE!H254-PRICE!H255</f>
        <v>16.989989999999977</v>
      </c>
      <c r="K255">
        <f>PRICE!I254-PRICE!I255</f>
        <v>1.9618230000000381</v>
      </c>
      <c r="L255">
        <f>PRICE!J254-PRICE!J255</f>
        <v>2.1624899999999911</v>
      </c>
      <c r="M255">
        <f>PRICE!K254-PRICE!K255</f>
        <v>-10.510010000000023</v>
      </c>
      <c r="N255">
        <f>PRICE!L254-PRICE!L255</f>
        <v>-0.51145200000000557</v>
      </c>
      <c r="O255">
        <f>PRICE!M254-PRICE!M255</f>
        <v>-0.61828799999999973</v>
      </c>
      <c r="P255">
        <f>PRICE!N254-PRICE!N255</f>
        <v>0.40000200000000063</v>
      </c>
      <c r="Q255">
        <f>PRICE!O254-PRICE!O255</f>
        <v>0.5</v>
      </c>
      <c r="R255">
        <f>PRICE!P254-PRICE!P255</f>
        <v>-2.9881999999998854E-2</v>
      </c>
      <c r="S255">
        <f t="shared" si="24"/>
        <v>-3213.7850297711648</v>
      </c>
      <c r="T255">
        <f t="shared" si="25"/>
        <v>2.6971265378990281E-6</v>
      </c>
      <c r="U255">
        <f t="shared" si="26"/>
        <v>-8.6679848908984263E-3</v>
      </c>
      <c r="W255">
        <f t="shared" si="27"/>
        <v>1.7837338473333945E-6</v>
      </c>
      <c r="X255">
        <f t="shared" si="27"/>
        <v>6.910070016190408E-5</v>
      </c>
      <c r="Y255">
        <f t="shared" si="27"/>
        <v>-2.0517338257716707E-6</v>
      </c>
      <c r="Z255">
        <f t="shared" si="27"/>
        <v>8.5229279511405131E-6</v>
      </c>
      <c r="AA255">
        <f t="shared" si="30"/>
        <v>-5.7536586726057671E-6</v>
      </c>
      <c r="AB255">
        <f t="shared" si="28"/>
        <v>3.3633089710931244E-5</v>
      </c>
      <c r="AC255">
        <f t="shared" si="28"/>
        <v>4.5824152907639045E-5</v>
      </c>
      <c r="AD255">
        <f t="shared" si="28"/>
        <v>5.2912848759607877E-6</v>
      </c>
      <c r="AE255">
        <f t="shared" si="28"/>
        <v>5.8325091669412451E-6</v>
      </c>
      <c r="AF255">
        <f t="shared" si="28"/>
        <v>-2.8346826884584224E-5</v>
      </c>
      <c r="AG255">
        <f t="shared" si="28"/>
        <v>-1.3794507620615488E-6</v>
      </c>
      <c r="AH255">
        <f t="shared" si="29"/>
        <v>-1.6676009728645134E-6</v>
      </c>
      <c r="AI255">
        <f t="shared" si="29"/>
        <v>1.0788560094126888E-6</v>
      </c>
      <c r="AJ255">
        <f t="shared" si="29"/>
        <v>1.348563268949514E-6</v>
      </c>
      <c r="AK255">
        <f t="shared" si="29"/>
        <v>-8.0595535205495669E-8</v>
      </c>
    </row>
    <row r="256" spans="3:37" x14ac:dyDescent="0.3">
      <c r="C256">
        <v>251</v>
      </c>
      <c r="D256">
        <f>PRICE!B255-PRICE!B256</f>
        <v>0.72056599999999094</v>
      </c>
      <c r="E256">
        <f>PRICE!C255-PRICE!C256</f>
        <v>-3.1300049999999828</v>
      </c>
      <c r="F256">
        <f>PRICE!D255-PRICE!D256</f>
        <v>0.6915429999999958</v>
      </c>
      <c r="G256">
        <f>PRICE!E255-PRICE!E256</f>
        <v>-0.5</v>
      </c>
      <c r="H256">
        <f>PRICE!F255-PRICE!F256</f>
        <v>8.8470999999998412E-2</v>
      </c>
      <c r="I256">
        <f>PRICE!G255-PRICE!G256</f>
        <v>3.0029000000013184E-2</v>
      </c>
      <c r="J256">
        <f>PRICE!H255-PRICE!H256</f>
        <v>5.6100160000000301</v>
      </c>
      <c r="K256">
        <f>PRICE!I255-PRICE!I256</f>
        <v>-2.1937260000000265</v>
      </c>
      <c r="L256">
        <f>PRICE!J255-PRICE!J256</f>
        <v>-0.98657199999999534</v>
      </c>
      <c r="M256">
        <f>PRICE!K255-PRICE!K256</f>
        <v>2.0299990000000321</v>
      </c>
      <c r="N256">
        <f>PRICE!L255-PRICE!L256</f>
        <v>-0.32810200000000123</v>
      </c>
      <c r="O256">
        <f>PRICE!M255-PRICE!M256</f>
        <v>1.9321999999998951E-2</v>
      </c>
      <c r="P256">
        <f>PRICE!N255-PRICE!N256</f>
        <v>9.9997999999999365E-2</v>
      </c>
      <c r="Q256">
        <f>PRICE!O255-PRICE!O256</f>
        <v>0.19000000000000128</v>
      </c>
      <c r="R256">
        <f>PRICE!P255-PRICE!P256</f>
        <v>0.22909600000000019</v>
      </c>
      <c r="S256">
        <f t="shared" si="24"/>
        <v>2397.8204614024353</v>
      </c>
      <c r="T256">
        <f t="shared" si="25"/>
        <v>2.5622702110040764E-6</v>
      </c>
      <c r="U256">
        <f t="shared" si="26"/>
        <v>6.1438639395875096E-3</v>
      </c>
      <c r="W256">
        <f t="shared" si="27"/>
        <v>1.84628479686234E-6</v>
      </c>
      <c r="X256">
        <f t="shared" si="27"/>
        <v>-8.0199185717937705E-6</v>
      </c>
      <c r="Y256">
        <f t="shared" si="27"/>
        <v>1.7719200285283812E-6</v>
      </c>
      <c r="Z256">
        <f t="shared" si="27"/>
        <v>-1.2811351055020382E-6</v>
      </c>
      <c r="AA256">
        <f t="shared" si="30"/>
        <v>2.2668660783773758E-7</v>
      </c>
      <c r="AB256">
        <f t="shared" si="28"/>
        <v>7.6942412166275189E-8</v>
      </c>
      <c r="AC256">
        <f t="shared" si="28"/>
        <v>1.4374376880056323E-5</v>
      </c>
      <c r="AD256">
        <f t="shared" si="28"/>
        <v>-5.6209187809051968E-6</v>
      </c>
      <c r="AE256">
        <f t="shared" si="28"/>
        <v>-2.5278640466107016E-6</v>
      </c>
      <c r="AF256">
        <f t="shared" si="28"/>
        <v>5.201405966068146E-6</v>
      </c>
      <c r="AG256">
        <f t="shared" si="28"/>
        <v>-8.4068598077086258E-7</v>
      </c>
      <c r="AH256">
        <f t="shared" si="29"/>
        <v>4.9508185017018075E-8</v>
      </c>
      <c r="AI256">
        <f t="shared" si="29"/>
        <v>2.5622189655998401E-7</v>
      </c>
      <c r="AJ256">
        <f t="shared" si="29"/>
        <v>4.8683134009077781E-7</v>
      </c>
      <c r="AK256">
        <f t="shared" si="29"/>
        <v>5.8700585626019033E-7</v>
      </c>
    </row>
  </sheetData>
  <mergeCells count="2">
    <mergeCell ref="AT2:AU2"/>
    <mergeCell ref="AO41:AP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PRICE</vt:lpstr>
      <vt:lpstr>return</vt:lpstr>
      <vt:lpstr>P&amp;L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2020-04-24T04:08:45Z</dcterms:modified>
</cp:coreProperties>
</file>