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codeName="ThisWorkbook"/>
  <xr:revisionPtr revIDLastSave="0" documentId="13_ncr:11_{6074AD14-C037-49EA-87F5-8EF6C3ADBDBF}" xr6:coauthVersionLast="47" xr6:coauthVersionMax="47" xr10:uidLastSave="{00000000-0000-0000-0000-000000000000}"/>
  <bookViews>
    <workbookView xWindow="-120" yWindow="-120" windowWidth="29040" windowHeight="15990" xr2:uid="{00000000-000D-0000-FFFF-FFFF00000000}"/>
  </bookViews>
  <sheets>
    <sheet name="Inventory List" sheetId="1" r:id="rId1"/>
  </sheets>
  <definedNames>
    <definedName name="_xlnm._FilterDatabase" localSheetId="0" hidden="1">'Inventory List'!$K$2</definedName>
    <definedName name="_xlnm.Print_Titles" localSheetId="0">'Inventory List'!$1:$3</definedName>
    <definedName name="valHighlight">IFERROR(IF('Inventory List'!$L$2="Yes",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28" i="1"/>
  <c r="B27" i="1"/>
  <c r="B26" i="1"/>
  <c r="B25" i="1"/>
  <c r="B24" i="1"/>
  <c r="B23" i="1"/>
  <c r="B22" i="1"/>
  <c r="B21" i="1"/>
  <c r="B20" i="1"/>
  <c r="B19" i="1"/>
  <c r="B18" i="1"/>
  <c r="B17" i="1"/>
  <c r="B16" i="1"/>
  <c r="B15" i="1"/>
  <c r="B14" i="1"/>
  <c r="B13" i="1"/>
  <c r="B12" i="1"/>
  <c r="B11" i="1"/>
  <c r="B10" i="1"/>
  <c r="B9" i="1"/>
  <c r="B8" i="1"/>
  <c r="B7" i="1"/>
  <c r="B6" i="1"/>
  <c r="B5" i="1"/>
  <c r="H28" i="1"/>
  <c r="H27" i="1"/>
  <c r="H26" i="1"/>
  <c r="H25" i="1"/>
  <c r="H24" i="1"/>
  <c r="H23" i="1"/>
  <c r="H22" i="1"/>
  <c r="H21" i="1"/>
  <c r="H20" i="1"/>
  <c r="H19" i="1"/>
  <c r="H18" i="1"/>
  <c r="H17" i="1"/>
  <c r="H16" i="1"/>
  <c r="H15" i="1"/>
  <c r="H14" i="1"/>
  <c r="H13" i="1"/>
  <c r="H12" i="1"/>
  <c r="H11" i="1"/>
  <c r="H10" i="1"/>
  <c r="H9" i="1"/>
  <c r="H8" i="1"/>
  <c r="H7" i="1"/>
  <c r="H6" i="1"/>
  <c r="H5" i="1"/>
  <c r="H4" i="1"/>
</calcChain>
</file>

<file path=xl/sharedStrings.xml><?xml version="1.0" encoding="utf-8"?>
<sst xmlns="http://schemas.openxmlformats.org/spreadsheetml/2006/main" count="92" uniqueCount="89">
  <si>
    <t>Highlight items to reorder?</t>
  </si>
  <si>
    <t>Yes</t>
  </si>
  <si>
    <t>IN0001</t>
  </si>
  <si>
    <t>Item 1</t>
  </si>
  <si>
    <t>Desc 1</t>
  </si>
  <si>
    <t>IN0002</t>
  </si>
  <si>
    <t>Item 2</t>
  </si>
  <si>
    <t>Desc 2</t>
  </si>
  <si>
    <t>IN0003</t>
  </si>
  <si>
    <t>Item 3</t>
  </si>
  <si>
    <t>Desc 3</t>
  </si>
  <si>
    <t>IN0004</t>
  </si>
  <si>
    <t>Item 4</t>
  </si>
  <si>
    <t>Desc 4</t>
  </si>
  <si>
    <t>IN0005</t>
  </si>
  <si>
    <t>Item 5</t>
  </si>
  <si>
    <t>Desc 5</t>
  </si>
  <si>
    <t>IN0006</t>
  </si>
  <si>
    <t>Item 6</t>
  </si>
  <si>
    <t>Desc 6</t>
  </si>
  <si>
    <t>IN0007</t>
  </si>
  <si>
    <t>Item 7</t>
  </si>
  <si>
    <t>Desc 7</t>
  </si>
  <si>
    <t>IN0008</t>
  </si>
  <si>
    <t>Item 8</t>
  </si>
  <si>
    <t>Desc 8</t>
  </si>
  <si>
    <t>IN0009</t>
  </si>
  <si>
    <t>Item 9</t>
  </si>
  <si>
    <t>Desc 9</t>
  </si>
  <si>
    <t>IN0010</t>
  </si>
  <si>
    <t>Item 10</t>
  </si>
  <si>
    <t>Desc 10</t>
  </si>
  <si>
    <t>IN0011</t>
  </si>
  <si>
    <t>Item 11</t>
  </si>
  <si>
    <t>Desc 11</t>
  </si>
  <si>
    <t>IN0012</t>
  </si>
  <si>
    <t>Item 12</t>
  </si>
  <si>
    <t>Desc 12</t>
  </si>
  <si>
    <t>IN0013</t>
  </si>
  <si>
    <t>Item 13</t>
  </si>
  <si>
    <t>Desc 13</t>
  </si>
  <si>
    <t>IN0014</t>
  </si>
  <si>
    <t>Item 14</t>
  </si>
  <si>
    <t>Desc 14</t>
  </si>
  <si>
    <t>IN0015</t>
  </si>
  <si>
    <t>Item 15</t>
  </si>
  <si>
    <t>Desc 15</t>
  </si>
  <si>
    <t>IN0016</t>
  </si>
  <si>
    <t>Item 16</t>
  </si>
  <si>
    <t>Desc 16</t>
  </si>
  <si>
    <t>IN0017</t>
  </si>
  <si>
    <t>Item 17</t>
  </si>
  <si>
    <t>Desc 17</t>
  </si>
  <si>
    <t>IN0018</t>
  </si>
  <si>
    <t>Item 18</t>
  </si>
  <si>
    <t>Desc 18</t>
  </si>
  <si>
    <t>IN0019</t>
  </si>
  <si>
    <t>Item 19</t>
  </si>
  <si>
    <t>Desc 19</t>
  </si>
  <si>
    <t>IN0020</t>
  </si>
  <si>
    <t>Item 20</t>
  </si>
  <si>
    <t>Desc 20</t>
  </si>
  <si>
    <t>IN0021</t>
  </si>
  <si>
    <t>Item 21</t>
  </si>
  <si>
    <t>Desc 21</t>
  </si>
  <si>
    <t>IN0022</t>
  </si>
  <si>
    <t>Item 22</t>
  </si>
  <si>
    <t>Desc 22</t>
  </si>
  <si>
    <t>IN0023</t>
  </si>
  <si>
    <t>Item 23</t>
  </si>
  <si>
    <t>Desc 23</t>
  </si>
  <si>
    <t>IN0024</t>
  </si>
  <si>
    <t>Item 24</t>
  </si>
  <si>
    <t>Desc 24</t>
  </si>
  <si>
    <t>IN0025</t>
  </si>
  <si>
    <t>Item 25</t>
  </si>
  <si>
    <t>Desc 25</t>
  </si>
  <si>
    <t xml:space="preserve"> </t>
  </si>
  <si>
    <t>Для повторного замовлення</t>
  </si>
  <si>
    <t>ID інвентаризації</t>
  </si>
  <si>
    <t>Ім'я</t>
  </si>
  <si>
    <t>Опис</t>
  </si>
  <si>
    <t>Ціна за одиницю</t>
  </si>
  <si>
    <t>Кількість на складі</t>
  </si>
  <si>
    <t>Інвентарна вартість</t>
  </si>
  <si>
    <t>Рівень повторного замовлення</t>
  </si>
  <si>
    <t>Час зміни замовлення в днях</t>
  </si>
  <si>
    <t>Кількість у перезамовленні</t>
  </si>
  <si>
    <t>Продано?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</si>
</sst>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3"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164" fontId="1" fillId="0" borderId="0" xfId="0" applyNumberFormat="1" applyFont="1" applyAlignment="1">
      <alignment horizontal="right" vertical="center" indent="1"/>
    </xf>
    <xf numFmtId="0" fontId="1" fillId="0" borderId="0" xfId="0" applyFont="1" applyAlignment="1">
      <alignment horizontal="right" vertical="center" indent="1"/>
    </xf>
    <xf numFmtId="0" fontId="0" fillId="0" borderId="0" xfId="0" applyAlignment="1">
      <alignment horizontal="center" vertical="center" wrapText="1"/>
    </xf>
    <xf numFmtId="164" fontId="0" fillId="0" borderId="0" xfId="0" applyNumberFormat="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cellXfs>
  <cellStyles count="1">
    <cellStyle name="Normal" xfId="0" builtinId="0"/>
  </cellStyles>
  <dxfs count="20">
    <dxf>
      <fill>
        <patternFill patternType="solid">
          <fgColor rgb="FFCFD3E2"/>
          <bgColor rgb="FF000000"/>
        </patternFill>
      </fill>
    </dxf>
    <dxf>
      <fill>
        <patternFill patternType="solid">
          <fgColor rgb="FFCFD3E2"/>
          <bgColor rgb="FF000000"/>
        </patternFill>
      </fill>
    </dxf>
    <dxf>
      <fill>
        <patternFill>
          <bgColor theme="5" tint="0.79998168889431442"/>
        </patternFill>
      </fill>
    </dxf>
    <dxf>
      <font>
        <strike/>
        <color theme="1" tint="0.34998626667073579"/>
      </font>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9"/>
      <tableStyleElement type="headerRow"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152401</xdr:rowOff>
    </xdr:from>
    <xdr:to>
      <xdr:col>11</xdr:col>
      <xdr:colOff>87630</xdr:colOff>
      <xdr:row>0</xdr:row>
      <xdr:rowOff>828675</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152401"/>
          <a:ext cx="11222355" cy="676274"/>
        </a:xfrm>
        <a:prstGeom prst="rect">
          <a:avLst/>
        </a:prstGeom>
      </xdr:spPr>
    </xdr:pic>
    <xdr:clientData/>
  </xdr:twoCellAnchor>
  <xdr:twoCellAnchor>
    <xdr:from>
      <xdr:col>0</xdr:col>
      <xdr:colOff>152399</xdr:colOff>
      <xdr:row>0</xdr:row>
      <xdr:rowOff>514350</xdr:rowOff>
    </xdr:from>
    <xdr:to>
      <xdr:col>3</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endParaRPr lang="en-US" sz="1800">
            <a:solidFill>
              <a:schemeClr val="accent3">
                <a:lumMod val="20000"/>
                <a:lumOff val="80000"/>
              </a:schemeClr>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L28" totalsRowShown="0" headerRowDxfId="16" dataDxfId="15">
  <autoFilter ref="B3:L28" xr:uid="{00000000-0009-0000-0100-000001000000}"/>
  <sortState xmlns:xlrd2="http://schemas.microsoft.com/office/spreadsheetml/2017/richdata2" ref="B4:L28">
    <sortCondition ref="C3:C28"/>
  </sortState>
  <tableColumns count="11">
    <tableColumn id="1" xr3:uid="{00000000-0010-0000-0000-000001000000}" name="Для повторного замовлення" dataDxfId="14"/>
    <tableColumn id="2" xr3:uid="{00000000-0010-0000-0000-000002000000}" name="ID інвентаризації" dataDxfId="13"/>
    <tableColumn id="3" xr3:uid="{00000000-0010-0000-0000-000003000000}" name="Ім'я" dataDxfId="12"/>
    <tableColumn id="4" xr3:uid="{00000000-0010-0000-0000-000004000000}" name="Опис" dataDxfId="11"/>
    <tableColumn id="5" xr3:uid="{00000000-0010-0000-0000-000005000000}" name="Ціна за одиницю" dataDxfId="10"/>
    <tableColumn id="6" xr3:uid="{00000000-0010-0000-0000-000006000000}" name="Кількість на складі" dataDxfId="9"/>
    <tableColumn id="7" xr3:uid="{00000000-0010-0000-0000-000007000000}" name="Інвентарна вартість" dataDxfId="8">
      <calculatedColumnFormula>Inventory_List_Table[[#This Row],[Ціна за одиницю]]*Inventory_List_Table[[#This Row],[Кількість на складі]]</calculatedColumnFormula>
    </tableColumn>
    <tableColumn id="8" xr3:uid="{00000000-0010-0000-0000-000008000000}" name="Рівень повторного замовлення" dataDxfId="7"/>
    <tableColumn id="9" xr3:uid="{00000000-0010-0000-0000-000009000000}" name="Час зміни замовлення в днях" dataDxfId="6"/>
    <tableColumn id="10" xr3:uid="{00000000-0010-0000-0000-00000A000000}" name="Кількість у перезамовленні" dataDxfId="5"/>
    <tableColumn id="11" xr3:uid="{00000000-0010-0000-0000-00000B000000}" name="Продано?" dataDxfId="4"/>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M28"/>
  <sheetViews>
    <sheetView showGridLines="0" tabSelected="1" zoomScaleNormal="100" workbookViewId="0">
      <selection activeCell="O10" sqref="O10"/>
    </sheetView>
  </sheetViews>
  <sheetFormatPr defaultColWidth="8.77734375" defaultRowHeight="24" customHeight="1" x14ac:dyDescent="0.3"/>
  <cols>
    <col min="1" max="1" width="1.77734375" style="4" customWidth="1"/>
    <col min="2" max="2" width="14.109375" style="3" customWidth="1"/>
    <col min="3" max="3" width="12.77734375" style="6" customWidth="1"/>
    <col min="4" max="5" width="16.77734375" style="6" customWidth="1"/>
    <col min="6" max="8" width="10.77734375" style="9" customWidth="1"/>
    <col min="9" max="9" width="15.5546875" style="9" customWidth="1"/>
    <col min="10" max="11" width="10.77734375" style="9" customWidth="1"/>
    <col min="12" max="12" width="12.77734375" style="6" customWidth="1"/>
    <col min="13" max="13" width="1.77734375" style="4" customWidth="1"/>
    <col min="14" max="16384" width="8.77734375" style="4"/>
  </cols>
  <sheetData>
    <row r="1" spans="2:13" s="1" customFormat="1" ht="66" customHeight="1" x14ac:dyDescent="0.25">
      <c r="B1" s="2"/>
      <c r="C1" s="5"/>
      <c r="D1" s="5"/>
      <c r="E1" s="5"/>
      <c r="G1" s="7"/>
      <c r="I1" s="7"/>
      <c r="J1" s="7"/>
      <c r="M1" s="1" t="s">
        <v>77</v>
      </c>
    </row>
    <row r="2" spans="2:13" ht="23.25" customHeight="1" x14ac:dyDescent="0.3">
      <c r="C2" s="12"/>
      <c r="D2" s="12"/>
      <c r="E2" s="12"/>
      <c r="F2" s="4"/>
      <c r="G2" s="13"/>
      <c r="H2" s="4"/>
      <c r="I2" s="13"/>
      <c r="J2" s="13"/>
      <c r="K2" s="14" t="s">
        <v>0</v>
      </c>
      <c r="L2" s="15" t="s">
        <v>1</v>
      </c>
    </row>
    <row r="3" spans="2:13" s="3" customFormat="1" ht="50.1" customHeight="1" x14ac:dyDescent="0.3">
      <c r="B3" s="10" t="s">
        <v>78</v>
      </c>
      <c r="C3" s="10" t="s">
        <v>79</v>
      </c>
      <c r="D3" s="10" t="s">
        <v>80</v>
      </c>
      <c r="E3" s="10" t="s">
        <v>81</v>
      </c>
      <c r="F3" s="11" t="s">
        <v>82</v>
      </c>
      <c r="G3" s="10" t="s">
        <v>83</v>
      </c>
      <c r="H3" s="11" t="s">
        <v>84</v>
      </c>
      <c r="I3" s="10" t="s">
        <v>85</v>
      </c>
      <c r="J3" s="10" t="s">
        <v>86</v>
      </c>
      <c r="K3" s="10" t="s">
        <v>87</v>
      </c>
      <c r="L3" s="10" t="s">
        <v>88</v>
      </c>
    </row>
    <row r="4" spans="2:13" ht="24" customHeight="1" x14ac:dyDescent="0.3">
      <c r="B4" s="3">
        <f>IFERROR((Inventory_List_Table[[#This Row],[Кількість на складі]]&lt;=Inventory_List_Table[[#This Row],[Рівень повторного замовлення]])*(Inventory_List_Table[[#This Row],[Продано?]]="")*valHighlight,0)</f>
        <v>0</v>
      </c>
      <c r="C4" s="6" t="s">
        <v>2</v>
      </c>
      <c r="D4" s="6" t="s">
        <v>3</v>
      </c>
      <c r="E4" s="6" t="s">
        <v>4</v>
      </c>
      <c r="F4" s="8">
        <v>51</v>
      </c>
      <c r="G4" s="9">
        <v>100</v>
      </c>
      <c r="H4" s="8">
        <f>Inventory_List_Table[[#This Row],[Ціна за одиницю]]*Inventory_List_Table[[#This Row],[Кількість на складі]]</f>
        <v>5100</v>
      </c>
      <c r="I4" s="9">
        <v>29</v>
      </c>
      <c r="J4" s="9">
        <v>13</v>
      </c>
      <c r="K4" s="9">
        <v>50</v>
      </c>
    </row>
    <row r="5" spans="2:13" ht="24" customHeight="1" x14ac:dyDescent="0.3">
      <c r="B5" s="3">
        <f>IFERROR((Inventory_List_Table[[#This Row],[Кількість на складі]]&lt;=Inventory_List_Table[[#This Row],[Рівень повторного замовлення]])*(Inventory_List_Table[[#This Row],[Продано?]]="")*valHighlight,0)</f>
        <v>1</v>
      </c>
      <c r="C5" s="6" t="s">
        <v>5</v>
      </c>
      <c r="D5" s="6" t="s">
        <v>6</v>
      </c>
      <c r="E5" s="6" t="s">
        <v>7</v>
      </c>
      <c r="F5" s="8">
        <v>93</v>
      </c>
      <c r="G5" s="9">
        <v>123</v>
      </c>
      <c r="H5" s="8">
        <f>Inventory_List_Table[[#This Row],[Ціна за одиницю]]*Inventory_List_Table[[#This Row],[Кількість на складі]]</f>
        <v>11439</v>
      </c>
      <c r="I5" s="9">
        <v>231</v>
      </c>
      <c r="J5" s="9">
        <v>4</v>
      </c>
      <c r="K5" s="9">
        <v>50</v>
      </c>
    </row>
    <row r="6" spans="2:13" ht="24" customHeight="1" x14ac:dyDescent="0.3">
      <c r="B6" s="3">
        <f>IFERROR((Inventory_List_Table[[#This Row],[Кількість на складі]]&lt;=Inventory_List_Table[[#This Row],[Рівень повторного замовлення]])*(Inventory_List_Table[[#This Row],[Продано?]]="")*valHighlight,0)</f>
        <v>0</v>
      </c>
      <c r="C6" s="6" t="s">
        <v>8</v>
      </c>
      <c r="D6" s="6" t="s">
        <v>9</v>
      </c>
      <c r="E6" s="6" t="s">
        <v>10</v>
      </c>
      <c r="F6" s="8">
        <v>57</v>
      </c>
      <c r="G6" s="9">
        <v>151</v>
      </c>
      <c r="H6" s="8">
        <f>Inventory_List_Table[[#This Row],[Ціна за одиницю]]*Inventory_List_Table[[#This Row],[Кількість на складі]]</f>
        <v>8607</v>
      </c>
      <c r="I6" s="9">
        <v>114</v>
      </c>
      <c r="J6" s="9">
        <v>11</v>
      </c>
      <c r="K6" s="9">
        <v>150</v>
      </c>
    </row>
    <row r="7" spans="2:13" ht="24" customHeight="1" x14ac:dyDescent="0.3">
      <c r="B7" s="3">
        <f>IFERROR((Inventory_List_Table[[#This Row],[Кількість на складі]]&lt;=Inventory_List_Table[[#This Row],[Рівень повторного замовлення]])*(Inventory_List_Table[[#This Row],[Продано?]]="")*valHighlight,0)</f>
        <v>0</v>
      </c>
      <c r="C7" s="6" t="s">
        <v>11</v>
      </c>
      <c r="D7" s="6" t="s">
        <v>12</v>
      </c>
      <c r="E7" s="6" t="s">
        <v>13</v>
      </c>
      <c r="F7" s="8">
        <v>19</v>
      </c>
      <c r="G7" s="9">
        <v>186</v>
      </c>
      <c r="H7" s="8">
        <f>Inventory_List_Table[[#This Row],[Ціна за одиницю]]*Inventory_List_Table[[#This Row],[Кількість на складі]]</f>
        <v>3534</v>
      </c>
      <c r="I7" s="9">
        <v>158</v>
      </c>
      <c r="J7" s="9">
        <v>6</v>
      </c>
      <c r="K7" s="9">
        <v>50</v>
      </c>
    </row>
    <row r="8" spans="2:13" ht="24" customHeight="1" x14ac:dyDescent="0.3">
      <c r="B8" s="3">
        <f>IFERROR((Inventory_List_Table[[#This Row],[Кількість на складі]]&lt;=Inventory_List_Table[[#This Row],[Рівень повторного замовлення]])*(Inventory_List_Table[[#This Row],[Продано?]]="")*valHighlight,0)</f>
        <v>0</v>
      </c>
      <c r="C8" s="6" t="s">
        <v>14</v>
      </c>
      <c r="D8" s="6" t="s">
        <v>15</v>
      </c>
      <c r="E8" s="6" t="s">
        <v>16</v>
      </c>
      <c r="F8" s="8">
        <v>75</v>
      </c>
      <c r="G8" s="9">
        <v>62</v>
      </c>
      <c r="H8" s="8">
        <f>Inventory_List_Table[[#This Row],[Ціна за одиницю]]*Inventory_List_Table[[#This Row],[Кількість на складі]]</f>
        <v>4650</v>
      </c>
      <c r="I8" s="9">
        <v>39</v>
      </c>
      <c r="J8" s="9">
        <v>12</v>
      </c>
      <c r="K8" s="9">
        <v>50</v>
      </c>
    </row>
    <row r="9" spans="2:13" ht="24" customHeight="1" x14ac:dyDescent="0.3">
      <c r="B9" s="3">
        <f>IFERROR((Inventory_List_Table[[#This Row],[Кількість на складі]]&lt;=Inventory_List_Table[[#This Row],[Рівень повторного замовлення]])*(Inventory_List_Table[[#This Row],[Продано?]]="")*valHighlight,0)</f>
        <v>1</v>
      </c>
      <c r="C9" s="6" t="s">
        <v>17</v>
      </c>
      <c r="D9" s="6" t="s">
        <v>18</v>
      </c>
      <c r="E9" s="6" t="s">
        <v>19</v>
      </c>
      <c r="F9" s="8">
        <v>11</v>
      </c>
      <c r="G9" s="9">
        <v>5</v>
      </c>
      <c r="H9" s="8">
        <f>Inventory_List_Table[[#This Row],[Ціна за одиницю]]*Inventory_List_Table[[#This Row],[Кількість на складі]]</f>
        <v>55</v>
      </c>
      <c r="I9" s="9">
        <v>9</v>
      </c>
      <c r="J9" s="9">
        <v>13</v>
      </c>
      <c r="K9" s="9">
        <v>150</v>
      </c>
    </row>
    <row r="10" spans="2:13" ht="24" customHeight="1" x14ac:dyDescent="0.3">
      <c r="B10" s="3">
        <f>IFERROR((Inventory_List_Table[[#This Row],[Кількість на складі]]&lt;=Inventory_List_Table[[#This Row],[Рівень повторного замовлення]])*(Inventory_List_Table[[#This Row],[Продано?]]="")*valHighlight,0)</f>
        <v>0</v>
      </c>
      <c r="C10" s="6" t="s">
        <v>20</v>
      </c>
      <c r="D10" s="6" t="s">
        <v>21</v>
      </c>
      <c r="E10" s="6" t="s">
        <v>22</v>
      </c>
      <c r="F10" s="8">
        <v>56</v>
      </c>
      <c r="G10" s="9">
        <v>58</v>
      </c>
      <c r="H10" s="8">
        <f>Inventory_List_Table[[#This Row],[Ціна за одиницю]]*Inventory_List_Table[[#This Row],[Кількість на складі]]</f>
        <v>3248</v>
      </c>
      <c r="I10" s="9">
        <v>109</v>
      </c>
      <c r="J10" s="9">
        <v>7</v>
      </c>
      <c r="K10" s="9">
        <v>100</v>
      </c>
      <c r="L10" s="6" t="s">
        <v>1</v>
      </c>
    </row>
    <row r="11" spans="2:13" ht="24" customHeight="1" x14ac:dyDescent="0.3">
      <c r="B11" s="3">
        <f>IFERROR((Inventory_List_Table[[#This Row],[Кількість на складі]]&lt;=Inventory_List_Table[[#This Row],[Рівень повторного замовлення]])*(Inventory_List_Table[[#This Row],[Продано?]]="")*valHighlight,0)</f>
        <v>1</v>
      </c>
      <c r="C11" s="6" t="s">
        <v>23</v>
      </c>
      <c r="D11" s="6" t="s">
        <v>24</v>
      </c>
      <c r="E11" s="6" t="s">
        <v>25</v>
      </c>
      <c r="F11" s="8">
        <v>38</v>
      </c>
      <c r="G11" s="9">
        <v>101</v>
      </c>
      <c r="H11" s="8">
        <f>Inventory_List_Table[[#This Row],[Ціна за одиницю]]*Inventory_List_Table[[#This Row],[Кількість на складі]]</f>
        <v>3838</v>
      </c>
      <c r="I11" s="9">
        <v>162</v>
      </c>
      <c r="J11" s="9">
        <v>3</v>
      </c>
      <c r="K11" s="9">
        <v>100</v>
      </c>
    </row>
    <row r="12" spans="2:13" ht="24" customHeight="1" x14ac:dyDescent="0.3">
      <c r="B12" s="3">
        <f>IFERROR((Inventory_List_Table[[#This Row],[Кількість на складі]]&lt;=Inventory_List_Table[[#This Row],[Рівень повторного замовлення]])*(Inventory_List_Table[[#This Row],[Продано?]]="")*valHighlight,0)</f>
        <v>0</v>
      </c>
      <c r="C12" s="6" t="s">
        <v>26</v>
      </c>
      <c r="D12" s="6" t="s">
        <v>27</v>
      </c>
      <c r="E12" s="6" t="s">
        <v>28</v>
      </c>
      <c r="F12" s="8">
        <v>59</v>
      </c>
      <c r="G12" s="9">
        <v>122</v>
      </c>
      <c r="H12" s="8">
        <f>Inventory_List_Table[[#This Row],[Ціна за одиницю]]*Inventory_List_Table[[#This Row],[Кількість на складі]]</f>
        <v>7198</v>
      </c>
      <c r="I12" s="9">
        <v>82</v>
      </c>
      <c r="J12" s="9">
        <v>3</v>
      </c>
      <c r="K12" s="9">
        <v>150</v>
      </c>
    </row>
    <row r="13" spans="2:13" ht="24" customHeight="1" x14ac:dyDescent="0.3">
      <c r="B13" s="3">
        <f>IFERROR((Inventory_List_Table[[#This Row],[Кількість на складі]]&lt;=Inventory_List_Table[[#This Row],[Рівень повторного замовлення]])*(Inventory_List_Table[[#This Row],[Продано?]]="")*valHighlight,0)</f>
        <v>1</v>
      </c>
      <c r="C13" s="6" t="s">
        <v>29</v>
      </c>
      <c r="D13" s="6" t="s">
        <v>30</v>
      </c>
      <c r="E13" s="6" t="s">
        <v>31</v>
      </c>
      <c r="F13" s="8">
        <v>50</v>
      </c>
      <c r="G13" s="9">
        <v>175</v>
      </c>
      <c r="H13" s="8">
        <f>Inventory_List_Table[[#This Row],[Ціна за одиницю]]*Inventory_List_Table[[#This Row],[Кількість на складі]]</f>
        <v>8750</v>
      </c>
      <c r="I13" s="9">
        <v>283</v>
      </c>
      <c r="J13" s="9">
        <v>8</v>
      </c>
      <c r="K13" s="9">
        <v>150</v>
      </c>
    </row>
    <row r="14" spans="2:13" ht="24" customHeight="1" x14ac:dyDescent="0.3">
      <c r="B14" s="3">
        <f>IFERROR((Inventory_List_Table[[#This Row],[Кількість на складі]]&lt;=Inventory_List_Table[[#This Row],[Рівень повторного замовлення]])*(Inventory_List_Table[[#This Row],[Продано?]]="")*valHighlight,0)</f>
        <v>1</v>
      </c>
      <c r="C14" s="6" t="s">
        <v>32</v>
      </c>
      <c r="D14" s="6" t="s">
        <v>33</v>
      </c>
      <c r="E14" s="6" t="s">
        <v>34</v>
      </c>
      <c r="F14" s="8">
        <v>59</v>
      </c>
      <c r="G14" s="9">
        <v>176</v>
      </c>
      <c r="H14" s="8">
        <f>Inventory_List_Table[[#This Row],[Ціна за одиницю]]*Inventory_List_Table[[#This Row],[Кількість на складі]]</f>
        <v>10384</v>
      </c>
      <c r="I14" s="9">
        <v>229</v>
      </c>
      <c r="J14" s="9">
        <v>1</v>
      </c>
      <c r="K14" s="9">
        <v>100</v>
      </c>
    </row>
    <row r="15" spans="2:13" ht="24" customHeight="1" x14ac:dyDescent="0.3">
      <c r="B15" s="3">
        <f>IFERROR((Inventory_List_Table[[#This Row],[Кількість на складі]]&lt;=Inventory_List_Table[[#This Row],[Рівень повторного замовлення]])*(Inventory_List_Table[[#This Row],[Продано?]]="")*valHighlight,0)</f>
        <v>1</v>
      </c>
      <c r="C15" s="6" t="s">
        <v>35</v>
      </c>
      <c r="D15" s="6" t="s">
        <v>36</v>
      </c>
      <c r="E15" s="6" t="s">
        <v>37</v>
      </c>
      <c r="F15" s="8">
        <v>18</v>
      </c>
      <c r="G15" s="9">
        <v>22</v>
      </c>
      <c r="H15" s="8">
        <f>Inventory_List_Table[[#This Row],[Ціна за одиницю]]*Inventory_List_Table[[#This Row],[Кількість на складі]]</f>
        <v>396</v>
      </c>
      <c r="I15" s="9">
        <v>36</v>
      </c>
      <c r="J15" s="9">
        <v>12</v>
      </c>
      <c r="K15" s="9">
        <v>50</v>
      </c>
    </row>
    <row r="16" spans="2:13" ht="24" customHeight="1" x14ac:dyDescent="0.3">
      <c r="B16" s="3">
        <f>IFERROR((Inventory_List_Table[[#This Row],[Кількість на складі]]&lt;=Inventory_List_Table[[#This Row],[Рівень повторного замовлення]])*(Inventory_List_Table[[#This Row],[Продано?]]="")*valHighlight,0)</f>
        <v>1</v>
      </c>
      <c r="C16" s="6" t="s">
        <v>38</v>
      </c>
      <c r="D16" s="6" t="s">
        <v>39</v>
      </c>
      <c r="E16" s="6" t="s">
        <v>40</v>
      </c>
      <c r="F16" s="8">
        <v>26</v>
      </c>
      <c r="G16" s="9">
        <v>72</v>
      </c>
      <c r="H16" s="8">
        <f>Inventory_List_Table[[#This Row],[Ціна за одиницю]]*Inventory_List_Table[[#This Row],[Кількість на складі]]</f>
        <v>1872</v>
      </c>
      <c r="I16" s="9">
        <v>102</v>
      </c>
      <c r="J16" s="9">
        <v>9</v>
      </c>
      <c r="K16" s="9">
        <v>100</v>
      </c>
    </row>
    <row r="17" spans="2:12" ht="24" customHeight="1" x14ac:dyDescent="0.3">
      <c r="B17" s="3">
        <f>IFERROR((Inventory_List_Table[[#This Row],[Кількість на складі]]&lt;=Inventory_List_Table[[#This Row],[Рівень повторного замовлення]])*(Inventory_List_Table[[#This Row],[Продано?]]="")*valHighlight,0)</f>
        <v>1</v>
      </c>
      <c r="C17" s="6" t="s">
        <v>41</v>
      </c>
      <c r="D17" s="6" t="s">
        <v>42</v>
      </c>
      <c r="E17" s="6" t="s">
        <v>43</v>
      </c>
      <c r="F17" s="8">
        <v>42</v>
      </c>
      <c r="G17" s="9">
        <v>62</v>
      </c>
      <c r="H17" s="8">
        <f>Inventory_List_Table[[#This Row],[Ціна за одиницю]]*Inventory_List_Table[[#This Row],[Кількість на складі]]</f>
        <v>2604</v>
      </c>
      <c r="I17" s="9">
        <v>83</v>
      </c>
      <c r="J17" s="9">
        <v>2</v>
      </c>
      <c r="K17" s="9">
        <v>100</v>
      </c>
    </row>
    <row r="18" spans="2:12" ht="24" customHeight="1" x14ac:dyDescent="0.3">
      <c r="B18" s="3">
        <f>IFERROR((Inventory_List_Table[[#This Row],[Кількість на складі]]&lt;=Inventory_List_Table[[#This Row],[Рівень повторного замовлення]])*(Inventory_List_Table[[#This Row],[Продано?]]="")*valHighlight,0)</f>
        <v>0</v>
      </c>
      <c r="C18" s="6" t="s">
        <v>44</v>
      </c>
      <c r="D18" s="6" t="s">
        <v>45</v>
      </c>
      <c r="E18" s="6" t="s">
        <v>46</v>
      </c>
      <c r="F18" s="8">
        <v>32</v>
      </c>
      <c r="G18" s="9">
        <v>46</v>
      </c>
      <c r="H18" s="8">
        <f>Inventory_List_Table[[#This Row],[Ціна за одиницю]]*Inventory_List_Table[[#This Row],[Кількість на складі]]</f>
        <v>1472</v>
      </c>
      <c r="I18" s="9">
        <v>23</v>
      </c>
      <c r="J18" s="9">
        <v>15</v>
      </c>
      <c r="K18" s="9">
        <v>50</v>
      </c>
    </row>
    <row r="19" spans="2:12" ht="24" customHeight="1" x14ac:dyDescent="0.3">
      <c r="B19" s="3">
        <f>IFERROR((Inventory_List_Table[[#This Row],[Кількість на складі]]&lt;=Inventory_List_Table[[#This Row],[Рівень повторного замовлення]])*(Inventory_List_Table[[#This Row],[Продано?]]="")*valHighlight,0)</f>
        <v>1</v>
      </c>
      <c r="C19" s="6" t="s">
        <v>47</v>
      </c>
      <c r="D19" s="6" t="s">
        <v>48</v>
      </c>
      <c r="E19" s="6" t="s">
        <v>49</v>
      </c>
      <c r="F19" s="8">
        <v>90</v>
      </c>
      <c r="G19" s="9">
        <v>96</v>
      </c>
      <c r="H19" s="8">
        <f>Inventory_List_Table[[#This Row],[Ціна за одиницю]]*Inventory_List_Table[[#This Row],[Кількість на складі]]</f>
        <v>8640</v>
      </c>
      <c r="I19" s="9">
        <v>180</v>
      </c>
      <c r="J19" s="9">
        <v>3</v>
      </c>
      <c r="K19" s="9">
        <v>50</v>
      </c>
    </row>
    <row r="20" spans="2:12" ht="24" customHeight="1" x14ac:dyDescent="0.3">
      <c r="B20" s="3">
        <f>IFERROR((Inventory_List_Table[[#This Row],[Кількість на складі]]&lt;=Inventory_List_Table[[#This Row],[Рівень повторного замовлення]])*(Inventory_List_Table[[#This Row],[Продано?]]="")*valHighlight,0)</f>
        <v>0</v>
      </c>
      <c r="C20" s="6" t="s">
        <v>50</v>
      </c>
      <c r="D20" s="6" t="s">
        <v>51</v>
      </c>
      <c r="E20" s="6" t="s">
        <v>52</v>
      </c>
      <c r="F20" s="8">
        <v>97</v>
      </c>
      <c r="G20" s="9">
        <v>57</v>
      </c>
      <c r="H20" s="8">
        <f>Inventory_List_Table[[#This Row],[Ціна за одиницю]]*Inventory_List_Table[[#This Row],[Кількість на складі]]</f>
        <v>5529</v>
      </c>
      <c r="I20" s="9">
        <v>98</v>
      </c>
      <c r="J20" s="9">
        <v>12</v>
      </c>
      <c r="K20" s="9">
        <v>50</v>
      </c>
      <c r="L20" s="6" t="s">
        <v>1</v>
      </c>
    </row>
    <row r="21" spans="2:12" ht="24" customHeight="1" x14ac:dyDescent="0.3">
      <c r="B21" s="3">
        <f>IFERROR((Inventory_List_Table[[#This Row],[Кількість на складі]]&lt;=Inventory_List_Table[[#This Row],[Рівень повторного замовлення]])*(Inventory_List_Table[[#This Row],[Продано?]]="")*valHighlight,0)</f>
        <v>1</v>
      </c>
      <c r="C21" s="6" t="s">
        <v>53</v>
      </c>
      <c r="D21" s="6" t="s">
        <v>54</v>
      </c>
      <c r="E21" s="6" t="s">
        <v>55</v>
      </c>
      <c r="F21" s="8">
        <v>12</v>
      </c>
      <c r="G21" s="9">
        <v>6</v>
      </c>
      <c r="H21" s="8">
        <f>Inventory_List_Table[[#This Row],[Ціна за одиницю]]*Inventory_List_Table[[#This Row],[Кількість на складі]]</f>
        <v>72</v>
      </c>
      <c r="I21" s="9">
        <v>7</v>
      </c>
      <c r="J21" s="9">
        <v>13</v>
      </c>
      <c r="K21" s="9">
        <v>50</v>
      </c>
    </row>
    <row r="22" spans="2:12" ht="24" customHeight="1" x14ac:dyDescent="0.3">
      <c r="B22" s="3">
        <f>IFERROR((Inventory_List_Table[[#This Row],[Кількість на складі]]&lt;=Inventory_List_Table[[#This Row],[Рівень повторного замовлення]])*(Inventory_List_Table[[#This Row],[Продано?]]="")*valHighlight,0)</f>
        <v>1</v>
      </c>
      <c r="C22" s="6" t="s">
        <v>56</v>
      </c>
      <c r="D22" s="6" t="s">
        <v>57</v>
      </c>
      <c r="E22" s="6" t="s">
        <v>58</v>
      </c>
      <c r="F22" s="8">
        <v>82</v>
      </c>
      <c r="G22" s="9">
        <v>143</v>
      </c>
      <c r="H22" s="8">
        <f>Inventory_List_Table[[#This Row],[Ціна за одиницю]]*Inventory_List_Table[[#This Row],[Кількість на складі]]</f>
        <v>11726</v>
      </c>
      <c r="I22" s="9">
        <v>164</v>
      </c>
      <c r="J22" s="9">
        <v>12</v>
      </c>
      <c r="K22" s="9">
        <v>150</v>
      </c>
    </row>
    <row r="23" spans="2:12" ht="24" customHeight="1" x14ac:dyDescent="0.3">
      <c r="B23" s="3">
        <f>IFERROR((Inventory_List_Table[[#This Row],[Кількість на складі]]&lt;=Inventory_List_Table[[#This Row],[Рівень повторного замовлення]])*(Inventory_List_Table[[#This Row],[Продано?]]="")*valHighlight,0)</f>
        <v>0</v>
      </c>
      <c r="C23" s="6" t="s">
        <v>59</v>
      </c>
      <c r="D23" s="6" t="s">
        <v>60</v>
      </c>
      <c r="E23" s="6" t="s">
        <v>61</v>
      </c>
      <c r="F23" s="8">
        <v>16</v>
      </c>
      <c r="G23" s="9">
        <v>124</v>
      </c>
      <c r="H23" s="8">
        <f>Inventory_List_Table[[#This Row],[Ціна за одиницю]]*Inventory_List_Table[[#This Row],[Кількість на складі]]</f>
        <v>1984</v>
      </c>
      <c r="I23" s="9">
        <v>113</v>
      </c>
      <c r="J23" s="9">
        <v>14</v>
      </c>
      <c r="K23" s="9">
        <v>50</v>
      </c>
    </row>
    <row r="24" spans="2:12" ht="24" customHeight="1" x14ac:dyDescent="0.3">
      <c r="B24" s="3">
        <f>IFERROR((Inventory_List_Table[[#This Row],[Кількість на складі]]&lt;=Inventory_List_Table[[#This Row],[Рівень повторного замовлення]])*(Inventory_List_Table[[#This Row],[Продано?]]="")*valHighlight,0)</f>
        <v>0</v>
      </c>
      <c r="C24" s="6" t="s">
        <v>62</v>
      </c>
      <c r="D24" s="6" t="s">
        <v>63</v>
      </c>
      <c r="E24" s="6" t="s">
        <v>64</v>
      </c>
      <c r="F24" s="8">
        <v>19</v>
      </c>
      <c r="G24" s="9">
        <v>112</v>
      </c>
      <c r="H24" s="8">
        <f>Inventory_List_Table[[#This Row],[Ціна за одиницю]]*Inventory_List_Table[[#This Row],[Кількість на складі]]</f>
        <v>2128</v>
      </c>
      <c r="I24" s="9">
        <v>75</v>
      </c>
      <c r="J24" s="9">
        <v>11</v>
      </c>
      <c r="K24" s="9">
        <v>50</v>
      </c>
    </row>
    <row r="25" spans="2:12" ht="24" customHeight="1" x14ac:dyDescent="0.3">
      <c r="B25" s="3">
        <f>IFERROR((Inventory_List_Table[[#This Row],[Кількість на складі]]&lt;=Inventory_List_Table[[#This Row],[Рівень повторного замовлення]])*(Inventory_List_Table[[#This Row],[Продано?]]="")*valHighlight,0)</f>
        <v>0</v>
      </c>
      <c r="C25" s="6" t="s">
        <v>65</v>
      </c>
      <c r="D25" s="6" t="s">
        <v>66</v>
      </c>
      <c r="E25" s="6" t="s">
        <v>67</v>
      </c>
      <c r="F25" s="8">
        <v>24</v>
      </c>
      <c r="G25" s="9">
        <v>182</v>
      </c>
      <c r="H25" s="8">
        <f>Inventory_List_Table[[#This Row],[Ціна за одиницю]]*Inventory_List_Table[[#This Row],[Кількість на складі]]</f>
        <v>4368</v>
      </c>
      <c r="I25" s="9">
        <v>132</v>
      </c>
      <c r="J25" s="9">
        <v>15</v>
      </c>
      <c r="K25" s="9">
        <v>150</v>
      </c>
    </row>
    <row r="26" spans="2:12" ht="24" customHeight="1" x14ac:dyDescent="0.3">
      <c r="B26" s="3">
        <f>IFERROR((Inventory_List_Table[[#This Row],[Кількість на складі]]&lt;=Inventory_List_Table[[#This Row],[Рівень повторного замовлення]])*(Inventory_List_Table[[#This Row],[Продано?]]="")*valHighlight,0)</f>
        <v>0</v>
      </c>
      <c r="C26" s="6" t="s">
        <v>68</v>
      </c>
      <c r="D26" s="6" t="s">
        <v>69</v>
      </c>
      <c r="E26" s="6" t="s">
        <v>70</v>
      </c>
      <c r="F26" s="8">
        <v>29</v>
      </c>
      <c r="G26" s="9">
        <v>106</v>
      </c>
      <c r="H26" s="8">
        <f>Inventory_List_Table[[#This Row],[Ціна за одиницю]]*Inventory_List_Table[[#This Row],[Кількість на складі]]</f>
        <v>3074</v>
      </c>
      <c r="I26" s="9">
        <v>142</v>
      </c>
      <c r="J26" s="9">
        <v>1</v>
      </c>
      <c r="K26" s="9">
        <v>150</v>
      </c>
      <c r="L26" s="6" t="s">
        <v>1</v>
      </c>
    </row>
    <row r="27" spans="2:12" ht="24" customHeight="1" x14ac:dyDescent="0.3">
      <c r="B27" s="3">
        <f>IFERROR((Inventory_List_Table[[#This Row],[Кількість на складі]]&lt;=Inventory_List_Table[[#This Row],[Рівень повторного замовлення]])*(Inventory_List_Table[[#This Row],[Продано?]]="")*valHighlight,0)</f>
        <v>0</v>
      </c>
      <c r="C27" s="6" t="s">
        <v>71</v>
      </c>
      <c r="D27" s="6" t="s">
        <v>72</v>
      </c>
      <c r="E27" s="6" t="s">
        <v>73</v>
      </c>
      <c r="F27" s="8">
        <v>75</v>
      </c>
      <c r="G27" s="9">
        <v>173</v>
      </c>
      <c r="H27" s="8">
        <f>Inventory_List_Table[[#This Row],[Ціна за одиницю]]*Inventory_List_Table[[#This Row],[Кількість на складі]]</f>
        <v>12975</v>
      </c>
      <c r="I27" s="9">
        <v>127</v>
      </c>
      <c r="J27" s="9">
        <v>9</v>
      </c>
      <c r="K27" s="9">
        <v>100</v>
      </c>
    </row>
    <row r="28" spans="2:12" ht="24" customHeight="1" x14ac:dyDescent="0.3">
      <c r="B28" s="3">
        <f>IFERROR((Inventory_List_Table[[#This Row],[Кількість на складі]]&lt;=Inventory_List_Table[[#This Row],[Рівень повторного замовлення]])*(Inventory_List_Table[[#This Row],[Продано?]]="")*valHighlight,0)</f>
        <v>0</v>
      </c>
      <c r="C28" s="6" t="s">
        <v>74</v>
      </c>
      <c r="D28" s="6" t="s">
        <v>75</v>
      </c>
      <c r="E28" s="6" t="s">
        <v>76</v>
      </c>
      <c r="F28" s="8">
        <v>14</v>
      </c>
      <c r="G28" s="9">
        <v>28</v>
      </c>
      <c r="H28" s="8">
        <f>Inventory_List_Table[[#This Row],[Ціна за одиницю]]*Inventory_List_Table[[#This Row],[Кількість на складі]]</f>
        <v>392</v>
      </c>
      <c r="I28" s="9">
        <v>21</v>
      </c>
      <c r="J28" s="9">
        <v>8</v>
      </c>
      <c r="K28" s="9">
        <v>50</v>
      </c>
    </row>
  </sheetData>
  <conditionalFormatting sqref="B4:L28">
    <cfRule type="expression" dxfId="3" priority="1">
      <formula>$L4="Yes"</formula>
    </cfRule>
    <cfRule type="expression" dxfId="2" priority="2">
      <formula>$B4=1</formula>
    </cfRule>
  </conditionalFormatting>
  <dataValidations xWindow="67" yWindow="628" count="15">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00000000-0002-0000-0000-000001000000}"/>
    <dataValidation allowBlank="1" showInputMessage="1" showErrorMessage="1" prompt="Enter the item inventory ID in this column" sqref="C3" xr:uid="{00000000-0002-0000-0000-000002000000}"/>
    <dataValidation allowBlank="1" showInputMessage="1" showErrorMessage="1" prompt="Enter the name of the item in this column" sqref="D3" xr:uid="{00000000-0002-0000-0000-000003000000}"/>
    <dataValidation allowBlank="1" showInputMessage="1" showErrorMessage="1" prompt="Enter yes if the item has been discontinued. When a yes is entered, the corresponding row is highlighted a light grey and the font style changed to strikethrough" sqref="L3" xr:uid="{00000000-0002-0000-0000-000004000000}"/>
    <dataValidation allowBlank="1" showInputMessage="1" showErrorMessage="1" prompt="Enter the quantity in reorder for each item in this column" sqref="K3" xr:uid="{00000000-0002-0000-0000-000005000000}"/>
    <dataValidation allowBlank="1" showInputMessage="1" showErrorMessage="1" prompt="Enter the number of days it takes to reorder each item in this column" sqref="J3" xr:uid="{00000000-0002-0000-0000-000006000000}"/>
    <dataValidation allowBlank="1" showInputMessage="1" showErrorMessage="1" prompt="Enter the reorder level for each item in this column" sqref="I3" xr:uid="{00000000-0002-0000-0000-000007000000}"/>
    <dataValidation allowBlank="1" showInputMessage="1" showErrorMessage="1" prompt="This is an automated column._x000a__x000a_The inventory value for each item is automatically calculated in this column." sqref="H3" xr:uid="{00000000-0002-0000-0000-000008000000}"/>
    <dataValidation allowBlank="1" showInputMessage="1" showErrorMessage="1" prompt="Enter the quantity in stock for each item in this column" sqref="G3" xr:uid="{00000000-0002-0000-0000-000009000000}"/>
    <dataValidation allowBlank="1" showInputMessage="1" showErrorMessage="1" prompt="Enter the unit price of each item in this column" sqref="F3" xr:uid="{00000000-0002-0000-0000-00000A000000}"/>
    <dataValidation allowBlank="1" showInputMessage="1" showErrorMessage="1" prompt="Enter a description of the item in this column" sqref="E3" xr:uid="{00000000-0002-0000-0000-00000B000000}"/>
    <dataValidation type="list" allowBlank="1" showInputMessage="1" showErrorMessage="1" sqref="L4:L28" xr:uid="{00000000-0002-0000-0000-00000C000000}">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00000000-0002-0000-0000-00000D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s>
  <pageMargins left="0.25" right="0.25" top="0.75" bottom="0.75" header="0.3" footer="0.3"/>
  <pageSetup scale="67"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3.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2023-03-16T11:22:54Z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