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utton\Documents\Ioana\_Uni\_FYP\Kamis reports\New Reports\"/>
    </mc:Choice>
  </mc:AlternateContent>
  <bookViews>
    <workbookView xWindow="0" yWindow="0" windowWidth="28800" windowHeight="17270" tabRatio="916" activeTab="1"/>
  </bookViews>
  <sheets>
    <sheet name="Price comparison Auchan" sheetId="1" r:id="rId1"/>
    <sheet name="Price comparison Carrefour" sheetId="8" r:id="rId2"/>
    <sheet name="Price comparison Cora" sheetId="7" r:id="rId3"/>
    <sheet name="Price Comparison Kaufland" sheetId="6" r:id="rId4"/>
    <sheet name="Price comparison Mega Image" sheetId="5" r:id="rId5"/>
    <sheet name="Price comparison Profi" sheetId="4" r:id="rId6"/>
    <sheet name="Price comparison Penny" sheetId="9" r:id="rId7"/>
    <sheet name="Price comparison Billa" sheetId="11" r:id="rId8"/>
    <sheet name="Price comparison Selgros" sheetId="12" r:id="rId9"/>
    <sheet name="Price comparison Real" sheetId="13" r:id="rId10"/>
    <sheet name="Price comparison Artima" sheetId="14" r:id="rId11"/>
    <sheet name="Variables" sheetId="2" r:id="rId12"/>
  </sheets>
  <definedNames>
    <definedName name="_xlnm._FilterDatabase" localSheetId="10" hidden="1">'Price comparison Artima'!$A$7:$F$7</definedName>
    <definedName name="_xlnm._FilterDatabase" localSheetId="0" hidden="1">'Price comparison Auchan'!$A$7:$F$7</definedName>
    <definedName name="_xlnm._FilterDatabase" localSheetId="7" hidden="1">'Price comparison Billa'!$A$7:$F$7</definedName>
    <definedName name="_xlnm._FilterDatabase" localSheetId="1" hidden="1">'Price comparison Carrefour'!$A$7:$F$7</definedName>
    <definedName name="_xlnm._FilterDatabase" localSheetId="2" hidden="1">'Price comparison Cora'!$A$7:$F$7</definedName>
    <definedName name="_xlnm._FilterDatabase" localSheetId="3" hidden="1">'Price Comparison Kaufland'!$A$7:$F$7</definedName>
    <definedName name="_xlnm._FilterDatabase" localSheetId="4" hidden="1">'Price comparison Mega Image'!$A$7:$F$7</definedName>
    <definedName name="_xlnm._FilterDatabase" localSheetId="6" hidden="1">'Price comparison Penny'!$A$7:$F$7</definedName>
    <definedName name="_xlnm._FilterDatabase" localSheetId="5" hidden="1">'Price comparison Profi'!$A$7:$F$7</definedName>
    <definedName name="_xlnm._FilterDatabase" localSheetId="9" hidden="1">'Price comparison Real'!$A$7:$F$7</definedName>
    <definedName name="_xlnm._FilterDatabase" localSheetId="8" hidden="1">'Price comparison Selgros'!$A$7:$F$7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2" i="8" l="1"/>
  <c r="F92" i="8" s="1"/>
  <c r="E91" i="8"/>
  <c r="F91" i="8" s="1"/>
  <c r="E90" i="8"/>
  <c r="F90" i="8" s="1"/>
  <c r="E89" i="8"/>
  <c r="F89" i="8" s="1"/>
  <c r="E88" i="8"/>
  <c r="F88" i="8" s="1"/>
  <c r="E87" i="8"/>
  <c r="F87" i="8" s="1"/>
  <c r="E86" i="8"/>
  <c r="F86" i="8" s="1"/>
  <c r="E85" i="8"/>
  <c r="F85" i="8" s="1"/>
  <c r="E84" i="8"/>
  <c r="F84" i="8" s="1"/>
  <c r="E83" i="8"/>
  <c r="F83" i="8" s="1"/>
  <c r="E82" i="8"/>
  <c r="F82" i="8" s="1"/>
  <c r="E81" i="8"/>
  <c r="F81" i="8" s="1"/>
  <c r="E80" i="8"/>
  <c r="F80" i="8" s="1"/>
  <c r="E79" i="8"/>
  <c r="F79" i="8" s="1"/>
  <c r="E78" i="8"/>
  <c r="F78" i="8" s="1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9" i="8"/>
  <c r="E69" i="8"/>
  <c r="F68" i="8"/>
  <c r="E68" i="8"/>
  <c r="F67" i="8"/>
  <c r="E67" i="8"/>
  <c r="F66" i="8"/>
  <c r="E66" i="8"/>
  <c r="F65" i="8"/>
  <c r="E65" i="8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1" i="1"/>
  <c r="E161" i="1"/>
  <c r="E160" i="1"/>
  <c r="F160" i="1" s="1"/>
  <c r="E159" i="1"/>
  <c r="F159" i="1" s="1"/>
  <c r="E158" i="1"/>
  <c r="F158" i="1" s="1"/>
  <c r="F157" i="1"/>
  <c r="E157" i="1"/>
  <c r="E156" i="1"/>
  <c r="F156" i="1" s="1"/>
  <c r="E155" i="1"/>
  <c r="F155" i="1" s="1"/>
  <c r="E154" i="1"/>
  <c r="F154" i="1" s="1"/>
  <c r="F153" i="1"/>
  <c r="E153" i="1"/>
  <c r="E152" i="1"/>
  <c r="F152" i="1" s="1"/>
  <c r="E151" i="1"/>
  <c r="F151" i="1" s="1"/>
  <c r="E150" i="1"/>
  <c r="F150" i="1" s="1"/>
  <c r="F149" i="1"/>
  <c r="E149" i="1"/>
  <c r="E148" i="1"/>
  <c r="F148" i="1" s="1"/>
  <c r="E147" i="1"/>
  <c r="F147" i="1" s="1"/>
  <c r="E146" i="1"/>
  <c r="F146" i="1" s="1"/>
  <c r="F145" i="1"/>
  <c r="E145" i="1"/>
  <c r="E144" i="1"/>
  <c r="F144" i="1" s="1"/>
  <c r="E143" i="1"/>
  <c r="F143" i="1" s="1"/>
  <c r="E142" i="1"/>
  <c r="F142" i="1" s="1"/>
  <c r="F141" i="1"/>
  <c r="E141" i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F110" i="1"/>
  <c r="E110" i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138" i="7"/>
  <c r="F138" i="7" s="1"/>
  <c r="E137" i="7"/>
  <c r="F137" i="7" s="1"/>
  <c r="E136" i="7"/>
  <c r="F136" i="7" s="1"/>
  <c r="E135" i="7"/>
  <c r="F135" i="7" s="1"/>
  <c r="E134" i="7"/>
  <c r="F134" i="7" s="1"/>
  <c r="E133" i="7"/>
  <c r="F133" i="7" s="1"/>
  <c r="E132" i="7"/>
  <c r="F132" i="7" s="1"/>
  <c r="E131" i="7"/>
  <c r="F131" i="7" s="1"/>
  <c r="E130" i="7"/>
  <c r="F130" i="7" s="1"/>
  <c r="E129" i="7"/>
  <c r="F129" i="7" s="1"/>
  <c r="E128" i="7"/>
  <c r="F128" i="7" s="1"/>
  <c r="E127" i="7"/>
  <c r="F127" i="7" s="1"/>
  <c r="E126" i="7"/>
  <c r="F126" i="7" s="1"/>
  <c r="E125" i="7"/>
  <c r="F125" i="7" s="1"/>
  <c r="E124" i="7"/>
  <c r="F124" i="7" s="1"/>
  <c r="E123" i="7"/>
  <c r="E122" i="7"/>
  <c r="F122" i="7" s="1"/>
  <c r="E121" i="7"/>
  <c r="F121" i="7" s="1"/>
  <c r="E120" i="7"/>
  <c r="F120" i="7" s="1"/>
  <c r="E119" i="7"/>
  <c r="F119" i="7" s="1"/>
  <c r="E118" i="7"/>
  <c r="F118" i="7" s="1"/>
  <c r="F117" i="7"/>
  <c r="E117" i="7"/>
  <c r="E116" i="7"/>
  <c r="F116" i="7" s="1"/>
  <c r="E115" i="7"/>
  <c r="F115" i="7" s="1"/>
  <c r="E114" i="7"/>
  <c r="F114" i="7" s="1"/>
  <c r="E113" i="7"/>
  <c r="F113" i="7" s="1"/>
  <c r="E112" i="7"/>
  <c r="F112" i="7" s="1"/>
  <c r="E111" i="7"/>
  <c r="F111" i="7" s="1"/>
  <c r="E110" i="7"/>
  <c r="F110" i="7" s="1"/>
  <c r="E109" i="7"/>
  <c r="F109" i="7" s="1"/>
  <c r="E108" i="7"/>
  <c r="F108" i="7" s="1"/>
  <c r="E107" i="7"/>
  <c r="F107" i="7" s="1"/>
  <c r="E106" i="7"/>
  <c r="F106" i="7" s="1"/>
  <c r="E105" i="7"/>
  <c r="F105" i="7" s="1"/>
  <c r="E104" i="7"/>
  <c r="F104" i="7" s="1"/>
  <c r="E103" i="7"/>
  <c r="F103" i="7" s="1"/>
  <c r="E102" i="7"/>
  <c r="F102" i="7" s="1"/>
  <c r="F101" i="7"/>
  <c r="E101" i="7"/>
  <c r="E100" i="7"/>
  <c r="F100" i="7" s="1"/>
  <c r="E138" i="4"/>
  <c r="F138" i="4" s="1"/>
  <c r="E137" i="4"/>
  <c r="F137" i="4" s="1"/>
  <c r="E136" i="4"/>
  <c r="F136" i="4" s="1"/>
  <c r="E135" i="4"/>
  <c r="F135" i="4" s="1"/>
  <c r="E134" i="4"/>
  <c r="F134" i="4" s="1"/>
  <c r="E133" i="4"/>
  <c r="F133" i="4" s="1"/>
  <c r="E132" i="4"/>
  <c r="F132" i="4" s="1"/>
  <c r="E131" i="4"/>
  <c r="F131" i="4" s="1"/>
  <c r="E130" i="4"/>
  <c r="F130" i="4" s="1"/>
  <c r="E129" i="4"/>
  <c r="F129" i="4" s="1"/>
  <c r="E128" i="4"/>
  <c r="F128" i="4" s="1"/>
  <c r="E127" i="4"/>
  <c r="F127" i="4" s="1"/>
  <c r="E126" i="4"/>
  <c r="F126" i="4" s="1"/>
  <c r="E125" i="4"/>
  <c r="F125" i="4" s="1"/>
  <c r="E124" i="4"/>
  <c r="F124" i="4" s="1"/>
  <c r="E123" i="4"/>
  <c r="E122" i="4"/>
  <c r="F122" i="4" s="1"/>
  <c r="E121" i="4"/>
  <c r="F121" i="4" s="1"/>
  <c r="E120" i="4"/>
  <c r="F120" i="4" s="1"/>
  <c r="E119" i="4"/>
  <c r="F119" i="4" s="1"/>
  <c r="E118" i="4"/>
  <c r="F118" i="4" s="1"/>
  <c r="E117" i="4"/>
  <c r="F117" i="4" s="1"/>
  <c r="F116" i="4"/>
  <c r="E116" i="4"/>
  <c r="E115" i="4"/>
  <c r="F115" i="4" s="1"/>
  <c r="E114" i="4"/>
  <c r="F114" i="4" s="1"/>
  <c r="E113" i="4"/>
  <c r="F113" i="4" s="1"/>
  <c r="E112" i="4"/>
  <c r="F112" i="4" s="1"/>
  <c r="E111" i="4"/>
  <c r="F111" i="4" s="1"/>
  <c r="E110" i="4"/>
  <c r="F110" i="4" s="1"/>
  <c r="E109" i="4"/>
  <c r="F109" i="4" s="1"/>
  <c r="F108" i="4"/>
  <c r="E108" i="4"/>
  <c r="E107" i="4"/>
  <c r="F107" i="4" s="1"/>
  <c r="E106" i="4"/>
  <c r="F106" i="4" s="1"/>
  <c r="E105" i="4"/>
  <c r="F105" i="4" s="1"/>
  <c r="E104" i="4"/>
  <c r="F104" i="4" s="1"/>
  <c r="E103" i="4"/>
  <c r="F103" i="4" s="1"/>
  <c r="E102" i="4"/>
  <c r="F102" i="4" s="1"/>
  <c r="E101" i="4"/>
  <c r="F101" i="4" s="1"/>
  <c r="F100" i="4"/>
  <c r="E100" i="4"/>
  <c r="E99" i="4"/>
  <c r="F99" i="4" s="1"/>
  <c r="E98" i="4"/>
  <c r="F98" i="4" s="1"/>
  <c r="E97" i="4"/>
  <c r="F97" i="4" s="1"/>
  <c r="E96" i="4"/>
  <c r="F96" i="4" s="1"/>
  <c r="E95" i="4"/>
  <c r="F95" i="4" s="1"/>
  <c r="E94" i="4"/>
  <c r="F94" i="4" s="1"/>
  <c r="E93" i="4"/>
  <c r="F93" i="4" s="1"/>
  <c r="E92" i="4"/>
  <c r="F92" i="4" s="1"/>
  <c r="E91" i="4"/>
  <c r="F91" i="4" s="1"/>
  <c r="E90" i="4"/>
  <c r="F90" i="4" s="1"/>
  <c r="E89" i="4"/>
  <c r="F89" i="4" s="1"/>
  <c r="E88" i="4"/>
  <c r="F88" i="4" s="1"/>
  <c r="E87" i="4"/>
  <c r="F87" i="4" s="1"/>
  <c r="E86" i="4"/>
  <c r="F86" i="4" s="1"/>
  <c r="E85" i="4"/>
  <c r="F85" i="4" s="1"/>
  <c r="E84" i="4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E66" i="4"/>
  <c r="F66" i="4" s="1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E57" i="4"/>
  <c r="F57" i="4" s="1"/>
  <c r="E56" i="4"/>
  <c r="F56" i="4" s="1"/>
  <c r="E55" i="4"/>
  <c r="F55" i="4" s="1"/>
  <c r="E54" i="4"/>
  <c r="F54" i="4" s="1"/>
  <c r="E99" i="7"/>
  <c r="F99" i="7" s="1"/>
  <c r="E98" i="7"/>
  <c r="F98" i="7" s="1"/>
  <c r="E97" i="7"/>
  <c r="F97" i="7" s="1"/>
  <c r="E96" i="7"/>
  <c r="F96" i="7" s="1"/>
  <c r="E95" i="7"/>
  <c r="F95" i="7" s="1"/>
  <c r="E94" i="7"/>
  <c r="F94" i="7" s="1"/>
  <c r="E93" i="7"/>
  <c r="F93" i="7" s="1"/>
  <c r="E92" i="7"/>
  <c r="F92" i="7" s="1"/>
  <c r="E91" i="7"/>
  <c r="F91" i="7" s="1"/>
  <c r="E90" i="7"/>
  <c r="F90" i="7" s="1"/>
  <c r="E89" i="7"/>
  <c r="F89" i="7" s="1"/>
  <c r="E88" i="7"/>
  <c r="F88" i="7" s="1"/>
  <c r="E87" i="7"/>
  <c r="F87" i="7" s="1"/>
  <c r="E86" i="7"/>
  <c r="F86" i="7" s="1"/>
  <c r="E85" i="7"/>
  <c r="F85" i="7" s="1"/>
  <c r="E84" i="7"/>
  <c r="E83" i="7"/>
  <c r="F83" i="7" s="1"/>
  <c r="E82" i="7"/>
  <c r="F82" i="7" s="1"/>
  <c r="E81" i="7"/>
  <c r="F81" i="7" s="1"/>
  <c r="E80" i="7"/>
  <c r="F80" i="7" s="1"/>
  <c r="E79" i="7"/>
  <c r="F79" i="7" s="1"/>
  <c r="E78" i="7"/>
  <c r="F78" i="7" s="1"/>
  <c r="E77" i="7"/>
  <c r="F77" i="7" s="1"/>
  <c r="E76" i="7"/>
  <c r="F76" i="7" s="1"/>
  <c r="E75" i="7"/>
  <c r="F75" i="7" s="1"/>
  <c r="E74" i="7"/>
  <c r="F74" i="7" s="1"/>
  <c r="E73" i="7"/>
  <c r="F73" i="7" s="1"/>
  <c r="E72" i="7"/>
  <c r="F72" i="7" s="1"/>
  <c r="E71" i="7"/>
  <c r="F71" i="7" s="1"/>
  <c r="E70" i="7"/>
  <c r="F70" i="7" s="1"/>
  <c r="E69" i="7"/>
  <c r="F69" i="7" s="1"/>
  <c r="E68" i="7"/>
  <c r="F68" i="7" s="1"/>
  <c r="E67" i="7"/>
  <c r="F67" i="7" s="1"/>
  <c r="E66" i="7"/>
  <c r="F66" i="7" s="1"/>
  <c r="E65" i="7"/>
  <c r="F65" i="7" s="1"/>
  <c r="E64" i="7"/>
  <c r="F64" i="7" s="1"/>
  <c r="E63" i="7"/>
  <c r="F63" i="7" s="1"/>
  <c r="E62" i="7"/>
  <c r="F62" i="7" s="1"/>
  <c r="E61" i="7"/>
  <c r="F61" i="7" s="1"/>
  <c r="E60" i="7"/>
  <c r="F60" i="7" s="1"/>
  <c r="E59" i="7"/>
  <c r="F59" i="7" s="1"/>
  <c r="E58" i="7"/>
  <c r="F58" i="7" s="1"/>
  <c r="E57" i="7"/>
  <c r="F57" i="7" s="1"/>
  <c r="E56" i="7"/>
  <c r="F56" i="7" s="1"/>
  <c r="E55" i="7"/>
  <c r="F55" i="7" s="1"/>
  <c r="E54" i="7"/>
  <c r="F54" i="7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B4" i="14" l="1"/>
  <c r="B4" i="13"/>
  <c r="B4" i="12"/>
  <c r="B4" i="11"/>
  <c r="B4" i="9"/>
  <c r="B4" i="4"/>
  <c r="B4" i="5"/>
  <c r="B4" i="6"/>
  <c r="B4" i="7"/>
  <c r="B2" i="14"/>
  <c r="B2" i="13"/>
  <c r="B2" i="12"/>
  <c r="B2" i="11"/>
  <c r="B2" i="9"/>
  <c r="B2" i="4"/>
  <c r="B2" i="5"/>
  <c r="B2" i="6"/>
  <c r="B2" i="7"/>
  <c r="B4" i="8"/>
  <c r="B2" i="8"/>
  <c r="E53" i="14" l="1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9" i="1"/>
  <c r="E10" i="1"/>
  <c r="E11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8" i="1"/>
  <c r="F53" i="14" l="1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C2" i="14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C2" i="13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C2" i="12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C2" i="11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C2" i="9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C2" i="8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C2" i="7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C2" i="6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C2" i="5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C2" i="4"/>
  <c r="F11" i="1" l="1"/>
  <c r="F31" i="1" l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C2" i="1" l="1"/>
</calcChain>
</file>

<file path=xl/comments1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76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77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78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115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116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117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154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155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156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2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69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70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71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3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76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77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78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115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116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117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4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5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6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76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77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78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115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116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117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7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8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9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10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comments11.xml><?xml version="1.0" encoding="utf-8"?>
<comments xmlns="http://schemas.openxmlformats.org/spreadsheetml/2006/main">
  <authors>
    <author>Maria Catana</author>
    <author>Giani</author>
  </authors>
  <commentList>
    <comment ref="B30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  <comment ref="B31" authorId="1" shapeId="0">
      <text>
        <r>
          <rPr>
            <sz val="9"/>
            <color indexed="81"/>
            <rFont val="Tahoma"/>
            <family val="2"/>
          </rPr>
          <t>different gramages</t>
        </r>
      </text>
    </comment>
    <comment ref="B32" authorId="0" shapeId="0">
      <text>
        <r>
          <rPr>
            <sz val="8"/>
            <color indexed="81"/>
            <rFont val="Tahoma"/>
            <charset val="1"/>
          </rPr>
          <t>different gramages</t>
        </r>
      </text>
    </comment>
  </commentList>
</comments>
</file>

<file path=xl/sharedStrings.xml><?xml version="1.0" encoding="utf-8"?>
<sst xmlns="http://schemas.openxmlformats.org/spreadsheetml/2006/main" count="2750" uniqueCount="60">
  <si>
    <t>Brand</t>
  </si>
  <si>
    <t>Product</t>
  </si>
  <si>
    <t>Package Type</t>
  </si>
  <si>
    <t>Shelf Price</t>
  </si>
  <si>
    <t>Price/kg</t>
  </si>
  <si>
    <t>Kamis</t>
  </si>
  <si>
    <t>Bags</t>
  </si>
  <si>
    <t>Fuchs</t>
  </si>
  <si>
    <t>Kotanyi</t>
  </si>
  <si>
    <t>Jars</t>
  </si>
  <si>
    <t>Grinders</t>
  </si>
  <si>
    <t>Galeo</t>
  </si>
  <si>
    <t>Cosmin</t>
  </si>
  <si>
    <t>Alex&amp;Comp</t>
  </si>
  <si>
    <t>Cio</t>
  </si>
  <si>
    <t>Bunica</t>
  </si>
  <si>
    <t>Knorr</t>
  </si>
  <si>
    <t>Bornier</t>
  </si>
  <si>
    <t>Maille</t>
  </si>
  <si>
    <t>Pepper</t>
  </si>
  <si>
    <t>Nutmeg</t>
  </si>
  <si>
    <t>Saffron</t>
  </si>
  <si>
    <t>Vanilla</t>
  </si>
  <si>
    <t>White pepper</t>
  </si>
  <si>
    <t>Cardamon</t>
  </si>
  <si>
    <t>Sea Salt</t>
  </si>
  <si>
    <t>Mustard</t>
  </si>
  <si>
    <t>Store</t>
  </si>
  <si>
    <t>Auchan</t>
  </si>
  <si>
    <t>Stores</t>
  </si>
  <si>
    <t>Carrefour</t>
  </si>
  <si>
    <t>Cora</t>
  </si>
  <si>
    <t>Kaufland</t>
  </si>
  <si>
    <t>Mega Image</t>
  </si>
  <si>
    <t>Profi</t>
  </si>
  <si>
    <t>Penny</t>
  </si>
  <si>
    <t>XXL</t>
  </si>
  <si>
    <t>Billa</t>
  </si>
  <si>
    <t>Selgros</t>
  </si>
  <si>
    <t>Artima</t>
  </si>
  <si>
    <t>General</t>
  </si>
  <si>
    <t>Weight (grams)</t>
  </si>
  <si>
    <t>Products</t>
  </si>
  <si>
    <t>Sea salt</t>
  </si>
  <si>
    <t>Mustard jars</t>
  </si>
  <si>
    <t>Regional Sales Manager</t>
  </si>
  <si>
    <t>Costel Diaconu</t>
  </si>
  <si>
    <t>Regional Sales Managers</t>
  </si>
  <si>
    <t>Zoltan</t>
  </si>
  <si>
    <t>Victor</t>
  </si>
  <si>
    <t>Date of record</t>
  </si>
  <si>
    <t>Report type</t>
  </si>
  <si>
    <t>Price</t>
  </si>
  <si>
    <t>brand</t>
  </si>
  <si>
    <t>product</t>
  </si>
  <si>
    <t>weight</t>
  </si>
  <si>
    <t>package_type</t>
  </si>
  <si>
    <t>shelf_price</t>
  </si>
  <si>
    <t>Real</t>
  </si>
  <si>
    <t>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</si>
</sst>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sz val="9"/>
      <color indexed="81"/>
      <name val="Tahoma"/>
      <family val="2"/>
    </font>
    <font>
      <sz val="7"/>
      <color rgb="FF242729"/>
      <name val="Consolas"/>
      <family val="3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2" fontId="0" fillId="0" borderId="0" xfId="0" applyNumberFormat="1" applyBorder="1" applyProtection="1"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2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1" fillId="0" borderId="1" xfId="0" applyFont="1" applyBorder="1" applyProtection="1"/>
    <xf numFmtId="0" fontId="5" fillId="0" borderId="0" xfId="0" applyFont="1" applyProtection="1"/>
    <xf numFmtId="0" fontId="1" fillId="0" borderId="4" xfId="0" applyFont="1" applyBorder="1" applyProtection="1"/>
    <xf numFmtId="0" fontId="0" fillId="0" borderId="5" xfId="0" applyBorder="1" applyProtection="1"/>
    <xf numFmtId="0" fontId="1" fillId="0" borderId="6" xfId="0" applyFont="1" applyBorder="1" applyProtection="1"/>
    <xf numFmtId="14" fontId="0" fillId="0" borderId="7" xfId="0" applyNumberFormat="1" applyBorder="1" applyAlignment="1" applyProtection="1">
      <alignment horizontal="left"/>
      <protection locked="0"/>
    </xf>
    <xf numFmtId="0" fontId="0" fillId="0" borderId="7" xfId="0" applyBorder="1" applyProtection="1">
      <protection locked="0"/>
    </xf>
    <xf numFmtId="0" fontId="1" fillId="0" borderId="8" xfId="0" applyFont="1" applyBorder="1" applyProtection="1"/>
    <xf numFmtId="0" fontId="0" fillId="0" borderId="9" xfId="0" applyBorder="1" applyProtection="1">
      <protection locked="0"/>
    </xf>
    <xf numFmtId="0" fontId="1" fillId="0" borderId="0" xfId="0" applyFont="1" applyBorder="1" applyProtection="1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7"/>
  <sheetViews>
    <sheetView topLeftCell="A94" zoomScaleNormal="100" workbookViewId="0">
      <selection activeCell="A139" sqref="A139:F177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28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">
        <v>46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42.1</v>
      </c>
      <c r="F8" s="12">
        <f t="shared" ref="F8:F28" ca="1" si="0">IF(OR(ISBLANK(E8),ISBLANK(C8)),"",(E8*1000)/C8)</f>
        <v>1684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72" ca="1" si="1">ROUND(RAND()*50,1)</f>
        <v>4.0999999999999996</v>
      </c>
      <c r="F9" s="12">
        <f t="shared" ca="1" si="0"/>
        <v>205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45.3</v>
      </c>
      <c r="F10" s="12">
        <f t="shared" ca="1" si="0"/>
        <v>2265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29.2</v>
      </c>
      <c r="F11" s="12">
        <f t="shared" ca="1" si="0"/>
        <v>1946.6666666666667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9.1999999999999993</v>
      </c>
      <c r="F12" s="12">
        <f ca="1">IF(OR(ISBLANK(E12),ISBLANK(C12)),"",(E12*1000)/C12)</f>
        <v>3066.6666666666665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27.3</v>
      </c>
      <c r="F13" s="12">
        <f t="shared" ca="1" si="0"/>
        <v>13650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9</v>
      </c>
      <c r="F14" s="16">
        <f t="shared" ca="1" si="0"/>
        <v>900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34.4</v>
      </c>
      <c r="F15" s="12">
        <f t="shared" ca="1" si="0"/>
        <v>1720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22.2</v>
      </c>
      <c r="F16" s="12">
        <f t="shared" ca="1" si="0"/>
        <v>1110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10.7</v>
      </c>
      <c r="F17" s="12">
        <f t="shared" ca="1" si="0"/>
        <v>535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2.9</v>
      </c>
      <c r="F18" s="12">
        <f t="shared" ca="1" si="0"/>
        <v>290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23.3</v>
      </c>
      <c r="F19" s="12">
        <f t="shared" ca="1" si="0"/>
        <v>23300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36.799999999999997</v>
      </c>
      <c r="F20" s="12">
        <f t="shared" ca="1" si="0"/>
        <v>23000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45.2</v>
      </c>
      <c r="F21" s="16">
        <f t="shared" ca="1" si="0"/>
        <v>4520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35.6</v>
      </c>
      <c r="F22" s="12">
        <f t="shared" ca="1" si="0"/>
        <v>1186.6666666666667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4.7</v>
      </c>
      <c r="F23" s="12">
        <f t="shared" ca="1" si="0"/>
        <v>276.47058823529414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20.399999999999999</v>
      </c>
      <c r="F24" s="12">
        <f t="shared" ca="1" si="0"/>
        <v>1200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47.4</v>
      </c>
      <c r="F25" s="12">
        <f t="shared" ca="1" si="0"/>
        <v>2633.3333333333335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5.2</v>
      </c>
      <c r="F26" s="12">
        <f t="shared" ca="1" si="0"/>
        <v>4333.3333333333339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32.799999999999997</v>
      </c>
      <c r="F27" s="12">
        <f t="shared" ca="1" si="0"/>
        <v>10933.333333333334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17.2</v>
      </c>
      <c r="F28" s="16">
        <f t="shared" ca="1" si="0"/>
        <v>1720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24.2</v>
      </c>
      <c r="F29" s="16">
        <f ca="1">IF(OR(ISBLANK(E29),ISBLANK(C29)),"",(E29*1000)/C29)</f>
        <v>484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18.3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45.4</v>
      </c>
      <c r="F31" s="12" t="str">
        <f t="shared" ref="F31:F57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36.799999999999997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2.7</v>
      </c>
      <c r="F33" s="12">
        <f t="shared" ca="1" si="2"/>
        <v>30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0.2</v>
      </c>
      <c r="F34" s="12">
        <f t="shared" ca="1" si="2"/>
        <v>2.8571428571428572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12.3</v>
      </c>
      <c r="F35" s="16">
        <f t="shared" ca="1" si="2"/>
        <v>133.69565217391303</v>
      </c>
    </row>
    <row r="36" spans="1:6" x14ac:dyDescent="0.35">
      <c r="A36" s="17" t="s">
        <v>5</v>
      </c>
      <c r="B36" s="17" t="s">
        <v>40</v>
      </c>
      <c r="C36" s="18">
        <v>100</v>
      </c>
      <c r="D36" s="17" t="s">
        <v>59</v>
      </c>
      <c r="E36" s="17">
        <f t="shared" ca="1" si="1"/>
        <v>49</v>
      </c>
      <c r="F36" s="12">
        <f t="shared" ca="1" si="2"/>
        <v>490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49.4</v>
      </c>
      <c r="F37" s="12">
        <f t="shared" ca="1" si="2"/>
        <v>282.28571428571428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48.7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14" t="s">
        <v>59</v>
      </c>
      <c r="E39" s="14">
        <f t="shared" ca="1" si="1"/>
        <v>23.3</v>
      </c>
      <c r="F39" s="16">
        <f t="shared" ca="1" si="2"/>
        <v>233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21.3</v>
      </c>
      <c r="F40" s="12">
        <f t="shared" ca="1" si="2"/>
        <v>1065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35.799999999999997</v>
      </c>
      <c r="F41" s="12">
        <f t="shared" ca="1" si="2"/>
        <v>2105.8823529411766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5.8</v>
      </c>
      <c r="F42" s="16">
        <f t="shared" ca="1" si="2"/>
        <v>341.1764705882353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33.299999999999997</v>
      </c>
      <c r="F43" s="12">
        <f t="shared" ca="1" si="2"/>
        <v>1665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36.1</v>
      </c>
      <c r="F44" s="12">
        <f t="shared" ca="1" si="2"/>
        <v>2123.5294117647059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38.700000000000003</v>
      </c>
      <c r="F45" s="16">
        <f t="shared" ca="1" si="2"/>
        <v>2276.4705882352941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0.3</v>
      </c>
      <c r="F46" s="12">
        <f t="shared" ca="1" si="2"/>
        <v>15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7.4</v>
      </c>
      <c r="F47" s="16">
        <f t="shared" ca="1" si="2"/>
        <v>370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25.5</v>
      </c>
      <c r="F48" s="16">
        <f t="shared" ca="1" si="2"/>
        <v>1275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11.3</v>
      </c>
      <c r="F49" s="12">
        <f t="shared" ca="1" si="2"/>
        <v>61.081081081081081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21.8</v>
      </c>
      <c r="F50" s="12">
        <f t="shared" ca="1" si="2"/>
        <v>80.740740740740748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40.5</v>
      </c>
      <c r="F51" s="12">
        <f t="shared" ca="1" si="2"/>
        <v>150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40</v>
      </c>
      <c r="F52" s="12">
        <f t="shared" ca="1" si="2"/>
        <v>190.47619047619048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47.3</v>
      </c>
      <c r="F53" s="12">
        <f t="shared" ca="1" si="2"/>
        <v>225.23809523809524</v>
      </c>
    </row>
    <row r="54" spans="1:6" x14ac:dyDescent="0.35">
      <c r="A54" s="9" t="s">
        <v>5</v>
      </c>
      <c r="B54" s="9" t="s">
        <v>40</v>
      </c>
      <c r="C54" s="10">
        <v>25</v>
      </c>
      <c r="D54" s="9" t="s">
        <v>6</v>
      </c>
      <c r="E54" s="11">
        <f ca="1">ROUND(RAND()*50,1)</f>
        <v>19.399999999999999</v>
      </c>
      <c r="F54" s="12">
        <f t="shared" ca="1" si="2"/>
        <v>776</v>
      </c>
    </row>
    <row r="55" spans="1:6" x14ac:dyDescent="0.35">
      <c r="A55" s="9" t="s">
        <v>5</v>
      </c>
      <c r="B55" s="9" t="s">
        <v>19</v>
      </c>
      <c r="C55" s="10">
        <v>20</v>
      </c>
      <c r="D55" s="9" t="s">
        <v>6</v>
      </c>
      <c r="E55" s="9">
        <f t="shared" ca="1" si="1"/>
        <v>7.9</v>
      </c>
      <c r="F55" s="12">
        <f t="shared" ca="1" si="2"/>
        <v>395</v>
      </c>
    </row>
    <row r="56" spans="1:6" x14ac:dyDescent="0.35">
      <c r="A56" s="9" t="s">
        <v>5</v>
      </c>
      <c r="B56" s="9" t="s">
        <v>23</v>
      </c>
      <c r="C56" s="10">
        <v>20</v>
      </c>
      <c r="D56" s="9" t="s">
        <v>6</v>
      </c>
      <c r="E56" s="9">
        <f t="shared" ca="1" si="1"/>
        <v>39.1</v>
      </c>
      <c r="F56" s="12">
        <f t="shared" ca="1" si="2"/>
        <v>1955</v>
      </c>
    </row>
    <row r="57" spans="1:6" x14ac:dyDescent="0.35">
      <c r="A57" s="9" t="s">
        <v>5</v>
      </c>
      <c r="B57" s="9" t="s">
        <v>20</v>
      </c>
      <c r="C57" s="10">
        <v>15</v>
      </c>
      <c r="D57" s="9" t="s">
        <v>6</v>
      </c>
      <c r="E57" s="9">
        <f t="shared" ca="1" si="1"/>
        <v>34.6</v>
      </c>
      <c r="F57" s="12">
        <f t="shared" ca="1" si="2"/>
        <v>2306.6666666666665</v>
      </c>
    </row>
    <row r="58" spans="1:6" x14ac:dyDescent="0.35">
      <c r="A58" s="9" t="s">
        <v>5</v>
      </c>
      <c r="B58" s="9" t="s">
        <v>21</v>
      </c>
      <c r="C58" s="10">
        <v>3</v>
      </c>
      <c r="D58" s="9" t="s">
        <v>6</v>
      </c>
      <c r="E58" s="9">
        <f t="shared" ca="1" si="1"/>
        <v>5</v>
      </c>
      <c r="F58" s="12">
        <f ca="1">IF(OR(ISBLANK(E58),ISBLANK(C58)),"",(E58*1000)/C58)</f>
        <v>1666.6666666666667</v>
      </c>
    </row>
    <row r="59" spans="1:6" x14ac:dyDescent="0.35">
      <c r="A59" s="9" t="s">
        <v>5</v>
      </c>
      <c r="B59" s="9" t="s">
        <v>22</v>
      </c>
      <c r="C59" s="10">
        <v>2</v>
      </c>
      <c r="D59" s="9" t="s">
        <v>6</v>
      </c>
      <c r="E59" s="9">
        <f t="shared" ca="1" si="1"/>
        <v>17</v>
      </c>
      <c r="F59" s="12">
        <f t="shared" ref="F59:F79" ca="1" si="3">IF(OR(ISBLANK(E59),ISBLANK(C59)),"",(E59*1000)/C59)</f>
        <v>8500</v>
      </c>
    </row>
    <row r="60" spans="1:6" x14ac:dyDescent="0.35">
      <c r="A60" s="14" t="s">
        <v>5</v>
      </c>
      <c r="B60" s="14" t="s">
        <v>24</v>
      </c>
      <c r="C60" s="15">
        <v>10</v>
      </c>
      <c r="D60" s="14" t="s">
        <v>6</v>
      </c>
      <c r="E60" s="14">
        <f t="shared" ca="1" si="1"/>
        <v>20.2</v>
      </c>
      <c r="F60" s="16">
        <f t="shared" ca="1" si="3"/>
        <v>2020</v>
      </c>
    </row>
    <row r="61" spans="1:6" x14ac:dyDescent="0.35">
      <c r="A61" s="17" t="s">
        <v>7</v>
      </c>
      <c r="B61" s="17" t="s">
        <v>40</v>
      </c>
      <c r="C61" s="18">
        <v>20</v>
      </c>
      <c r="D61" s="17" t="s">
        <v>6</v>
      </c>
      <c r="E61" s="17">
        <f t="shared" ca="1" si="1"/>
        <v>2.8</v>
      </c>
      <c r="F61" s="12">
        <f t="shared" ca="1" si="3"/>
        <v>140</v>
      </c>
    </row>
    <row r="62" spans="1:6" x14ac:dyDescent="0.35">
      <c r="A62" s="9" t="s">
        <v>7</v>
      </c>
      <c r="B62" s="9" t="s">
        <v>19</v>
      </c>
      <c r="C62" s="10">
        <v>20</v>
      </c>
      <c r="D62" s="9" t="s">
        <v>6</v>
      </c>
      <c r="E62" s="9">
        <f t="shared" ca="1" si="1"/>
        <v>16.5</v>
      </c>
      <c r="F62" s="12">
        <f t="shared" ca="1" si="3"/>
        <v>825</v>
      </c>
    </row>
    <row r="63" spans="1:6" x14ac:dyDescent="0.35">
      <c r="A63" s="9" t="s">
        <v>7</v>
      </c>
      <c r="B63" s="9" t="s">
        <v>23</v>
      </c>
      <c r="C63" s="10">
        <v>20</v>
      </c>
      <c r="D63" s="9" t="s">
        <v>6</v>
      </c>
      <c r="E63" s="9">
        <f t="shared" ca="1" si="1"/>
        <v>22.7</v>
      </c>
      <c r="F63" s="12">
        <f t="shared" ca="1" si="3"/>
        <v>1135</v>
      </c>
    </row>
    <row r="64" spans="1:6" x14ac:dyDescent="0.35">
      <c r="A64" s="9" t="s">
        <v>7</v>
      </c>
      <c r="B64" s="9" t="s">
        <v>20</v>
      </c>
      <c r="C64" s="10">
        <v>10</v>
      </c>
      <c r="D64" s="9" t="s">
        <v>6</v>
      </c>
      <c r="E64" s="9">
        <f t="shared" ca="1" si="1"/>
        <v>0.3</v>
      </c>
      <c r="F64" s="12">
        <f t="shared" ca="1" si="3"/>
        <v>30</v>
      </c>
    </row>
    <row r="65" spans="1:6" x14ac:dyDescent="0.35">
      <c r="A65" s="9" t="s">
        <v>7</v>
      </c>
      <c r="B65" s="9" t="s">
        <v>21</v>
      </c>
      <c r="C65" s="10">
        <v>1</v>
      </c>
      <c r="D65" s="9" t="s">
        <v>6</v>
      </c>
      <c r="E65" s="9">
        <f t="shared" ca="1" si="1"/>
        <v>29.1</v>
      </c>
      <c r="F65" s="12">
        <f t="shared" ca="1" si="3"/>
        <v>29100</v>
      </c>
    </row>
    <row r="66" spans="1:6" x14ac:dyDescent="0.35">
      <c r="A66" s="9" t="s">
        <v>7</v>
      </c>
      <c r="B66" s="9" t="s">
        <v>22</v>
      </c>
      <c r="C66" s="10">
        <v>1.6</v>
      </c>
      <c r="D66" s="9" t="s">
        <v>6</v>
      </c>
      <c r="E66" s="9">
        <f t="shared" ca="1" si="1"/>
        <v>29.8</v>
      </c>
      <c r="F66" s="12">
        <f t="shared" ca="1" si="3"/>
        <v>18625</v>
      </c>
    </row>
    <row r="67" spans="1:6" x14ac:dyDescent="0.35">
      <c r="A67" s="14" t="s">
        <v>7</v>
      </c>
      <c r="B67" s="14" t="s">
        <v>24</v>
      </c>
      <c r="C67" s="15">
        <v>10</v>
      </c>
      <c r="D67" s="14" t="s">
        <v>6</v>
      </c>
      <c r="E67" s="14">
        <f t="shared" ca="1" si="1"/>
        <v>42.3</v>
      </c>
      <c r="F67" s="16">
        <f t="shared" ca="1" si="3"/>
        <v>4230</v>
      </c>
    </row>
    <row r="68" spans="1:6" x14ac:dyDescent="0.35">
      <c r="A68" s="17" t="s">
        <v>8</v>
      </c>
      <c r="B68" s="17" t="s">
        <v>40</v>
      </c>
      <c r="C68" s="18">
        <v>30</v>
      </c>
      <c r="D68" s="17" t="s">
        <v>6</v>
      </c>
      <c r="E68" s="17">
        <f t="shared" ca="1" si="1"/>
        <v>29.8</v>
      </c>
      <c r="F68" s="12">
        <f t="shared" ca="1" si="3"/>
        <v>993.33333333333337</v>
      </c>
    </row>
    <row r="69" spans="1:6" x14ac:dyDescent="0.35">
      <c r="A69" s="9" t="s">
        <v>8</v>
      </c>
      <c r="B69" s="9" t="s">
        <v>19</v>
      </c>
      <c r="C69" s="10">
        <v>17</v>
      </c>
      <c r="D69" s="9" t="s">
        <v>6</v>
      </c>
      <c r="E69" s="9">
        <f t="shared" ca="1" si="1"/>
        <v>14.9</v>
      </c>
      <c r="F69" s="12">
        <f t="shared" ca="1" si="3"/>
        <v>876.47058823529414</v>
      </c>
    </row>
    <row r="70" spans="1:6" x14ac:dyDescent="0.35">
      <c r="A70" s="9" t="s">
        <v>8</v>
      </c>
      <c r="B70" s="9" t="s">
        <v>23</v>
      </c>
      <c r="C70" s="10">
        <v>17</v>
      </c>
      <c r="D70" s="9" t="s">
        <v>6</v>
      </c>
      <c r="E70" s="9">
        <f t="shared" ca="1" si="1"/>
        <v>27.2</v>
      </c>
      <c r="F70" s="12">
        <f t="shared" ca="1" si="3"/>
        <v>1600</v>
      </c>
    </row>
    <row r="71" spans="1:6" x14ac:dyDescent="0.35">
      <c r="A71" s="9" t="s">
        <v>8</v>
      </c>
      <c r="B71" s="9" t="s">
        <v>20</v>
      </c>
      <c r="C71" s="10">
        <v>18</v>
      </c>
      <c r="D71" s="9" t="s">
        <v>6</v>
      </c>
      <c r="E71" s="9">
        <f t="shared" ca="1" si="1"/>
        <v>2.9</v>
      </c>
      <c r="F71" s="12">
        <f t="shared" ca="1" si="3"/>
        <v>161.11111111111111</v>
      </c>
    </row>
    <row r="72" spans="1:6" x14ac:dyDescent="0.35">
      <c r="A72" s="9" t="s">
        <v>8</v>
      </c>
      <c r="B72" s="9" t="s">
        <v>21</v>
      </c>
      <c r="C72" s="10">
        <v>1.2</v>
      </c>
      <c r="D72" s="9" t="s">
        <v>6</v>
      </c>
      <c r="E72" s="9">
        <f t="shared" ca="1" si="1"/>
        <v>45.7</v>
      </c>
      <c r="F72" s="12">
        <f t="shared" ca="1" si="3"/>
        <v>38083.333333333336</v>
      </c>
    </row>
    <row r="73" spans="1:6" x14ac:dyDescent="0.35">
      <c r="A73" s="9" t="s">
        <v>8</v>
      </c>
      <c r="B73" s="9" t="s">
        <v>22</v>
      </c>
      <c r="C73" s="10">
        <v>3</v>
      </c>
      <c r="D73" s="9" t="s">
        <v>6</v>
      </c>
      <c r="E73" s="9">
        <f t="shared" ref="E73:E136" ca="1" si="4">ROUND(RAND()*50,1)</f>
        <v>41.6</v>
      </c>
      <c r="F73" s="12">
        <f t="shared" ca="1" si="3"/>
        <v>13866.666666666666</v>
      </c>
    </row>
    <row r="74" spans="1:6" x14ac:dyDescent="0.35">
      <c r="A74" s="14" t="s">
        <v>8</v>
      </c>
      <c r="B74" s="14" t="s">
        <v>24</v>
      </c>
      <c r="C74" s="15">
        <v>10</v>
      </c>
      <c r="D74" s="14" t="s">
        <v>6</v>
      </c>
      <c r="E74" s="14">
        <f t="shared" ca="1" si="4"/>
        <v>29</v>
      </c>
      <c r="F74" s="16">
        <f t="shared" ca="1" si="3"/>
        <v>2900</v>
      </c>
    </row>
    <row r="75" spans="1:6" x14ac:dyDescent="0.35">
      <c r="A75" s="14" t="s">
        <v>8</v>
      </c>
      <c r="B75" s="14" t="s">
        <v>40</v>
      </c>
      <c r="C75" s="15">
        <v>50</v>
      </c>
      <c r="D75" s="14" t="s">
        <v>9</v>
      </c>
      <c r="E75" s="14">
        <f t="shared" ca="1" si="4"/>
        <v>19.100000000000001</v>
      </c>
      <c r="F75" s="16">
        <f ca="1">IF(OR(ISBLANK(E75),ISBLANK(C75)),"",(E75*1000)/C75)</f>
        <v>382</v>
      </c>
    </row>
    <row r="76" spans="1:6" x14ac:dyDescent="0.35">
      <c r="A76" s="17" t="s">
        <v>5</v>
      </c>
      <c r="B76" s="17" t="s">
        <v>40</v>
      </c>
      <c r="C76" s="18"/>
      <c r="D76" s="17" t="s">
        <v>10</v>
      </c>
      <c r="E76" s="17">
        <f t="shared" ca="1" si="4"/>
        <v>20.100000000000001</v>
      </c>
      <c r="F76" s="12" t="str">
        <f ca="1">IF(OR(ISBLANK(E76),ISBLANK(C76)),"",(E76*1000)/C76)</f>
        <v/>
      </c>
    </row>
    <row r="77" spans="1:6" x14ac:dyDescent="0.35">
      <c r="A77" s="9" t="s">
        <v>7</v>
      </c>
      <c r="B77" s="11" t="s">
        <v>40</v>
      </c>
      <c r="C77" s="10"/>
      <c r="D77" s="9" t="s">
        <v>10</v>
      </c>
      <c r="E77" s="9">
        <f t="shared" ca="1" si="4"/>
        <v>4</v>
      </c>
      <c r="F77" s="12" t="str">
        <f t="shared" ref="F77:F99" ca="1" si="5">IF(OR(ISBLANK(E77),ISBLANK(C77)),"",(E77*1000)/C77)</f>
        <v/>
      </c>
    </row>
    <row r="78" spans="1:6" x14ac:dyDescent="0.35">
      <c r="A78" s="9" t="s">
        <v>8</v>
      </c>
      <c r="B78" s="9" t="s">
        <v>40</v>
      </c>
      <c r="C78" s="10"/>
      <c r="D78" s="9" t="s">
        <v>10</v>
      </c>
      <c r="E78" s="9">
        <f t="shared" ca="1" si="4"/>
        <v>9.5</v>
      </c>
      <c r="F78" s="12" t="str">
        <f t="shared" ca="1" si="5"/>
        <v/>
      </c>
    </row>
    <row r="79" spans="1:6" x14ac:dyDescent="0.35">
      <c r="A79" s="9" t="s">
        <v>5</v>
      </c>
      <c r="B79" s="9" t="s">
        <v>25</v>
      </c>
      <c r="C79" s="10">
        <v>90</v>
      </c>
      <c r="D79" s="9" t="s">
        <v>10</v>
      </c>
      <c r="E79" s="9">
        <f t="shared" ca="1" si="4"/>
        <v>15.5</v>
      </c>
      <c r="F79" s="12">
        <f t="shared" ca="1" si="5"/>
        <v>172.22222222222223</v>
      </c>
    </row>
    <row r="80" spans="1:6" x14ac:dyDescent="0.35">
      <c r="A80" s="9" t="s">
        <v>7</v>
      </c>
      <c r="B80" s="9" t="s">
        <v>25</v>
      </c>
      <c r="C80" s="10">
        <v>70</v>
      </c>
      <c r="D80" s="9" t="s">
        <v>10</v>
      </c>
      <c r="E80" s="9">
        <f t="shared" ca="1" si="4"/>
        <v>24.3</v>
      </c>
      <c r="F80" s="12">
        <f t="shared" ca="1" si="5"/>
        <v>347.14285714285717</v>
      </c>
    </row>
    <row r="81" spans="1:6" x14ac:dyDescent="0.35">
      <c r="A81" s="14" t="s">
        <v>8</v>
      </c>
      <c r="B81" s="14" t="s">
        <v>25</v>
      </c>
      <c r="C81" s="15">
        <v>92</v>
      </c>
      <c r="D81" s="14" t="s">
        <v>10</v>
      </c>
      <c r="E81" s="14">
        <f t="shared" ca="1" si="4"/>
        <v>1.5</v>
      </c>
      <c r="F81" s="16">
        <f t="shared" ca="1" si="5"/>
        <v>16.304347826086957</v>
      </c>
    </row>
    <row r="82" spans="1:6" x14ac:dyDescent="0.35">
      <c r="A82" s="17" t="s">
        <v>5</v>
      </c>
      <c r="B82" s="17" t="s">
        <v>40</v>
      </c>
      <c r="C82" s="18">
        <v>100</v>
      </c>
      <c r="D82" s="17" t="s">
        <v>59</v>
      </c>
      <c r="E82" s="17">
        <f t="shared" ca="1" si="4"/>
        <v>27.8</v>
      </c>
      <c r="F82" s="12">
        <f t="shared" ca="1" si="5"/>
        <v>278</v>
      </c>
    </row>
    <row r="83" spans="1:6" x14ac:dyDescent="0.35">
      <c r="A83" s="9" t="s">
        <v>7</v>
      </c>
      <c r="B83" s="9" t="s">
        <v>40</v>
      </c>
      <c r="C83" s="10">
        <v>175</v>
      </c>
      <c r="D83" s="9" t="s">
        <v>59</v>
      </c>
      <c r="E83" s="9">
        <f t="shared" ca="1" si="4"/>
        <v>5.4</v>
      </c>
      <c r="F83" s="12">
        <f t="shared" ca="1" si="5"/>
        <v>30.857142857142858</v>
      </c>
    </row>
    <row r="84" spans="1:6" x14ac:dyDescent="0.35">
      <c r="A84" s="9" t="s">
        <v>8</v>
      </c>
      <c r="B84" s="9" t="s">
        <v>40</v>
      </c>
      <c r="C84" s="10">
        <v>100</v>
      </c>
      <c r="D84" s="9" t="s">
        <v>59</v>
      </c>
      <c r="E84" s="9">
        <f t="shared" ca="1" si="4"/>
        <v>47.6</v>
      </c>
      <c r="F84" s="12"/>
    </row>
    <row r="85" spans="1:6" x14ac:dyDescent="0.35">
      <c r="A85" s="14" t="s">
        <v>12</v>
      </c>
      <c r="B85" s="14" t="s">
        <v>40</v>
      </c>
      <c r="C85" s="15">
        <v>100</v>
      </c>
      <c r="D85" s="14" t="s">
        <v>59</v>
      </c>
      <c r="E85" s="14">
        <f t="shared" ca="1" si="4"/>
        <v>27.7</v>
      </c>
      <c r="F85" s="16">
        <f t="shared" ref="F85:F113" ca="1" si="6">IF(OR(ISBLANK(E85),ISBLANK(C85)),"",(E85*1000)/C85)</f>
        <v>277</v>
      </c>
    </row>
    <row r="86" spans="1:6" x14ac:dyDescent="0.35">
      <c r="A86" s="17" t="s">
        <v>11</v>
      </c>
      <c r="B86" s="17" t="s">
        <v>40</v>
      </c>
      <c r="C86" s="18">
        <v>20</v>
      </c>
      <c r="D86" s="17" t="s">
        <v>6</v>
      </c>
      <c r="E86" s="17">
        <f t="shared" ca="1" si="4"/>
        <v>37.200000000000003</v>
      </c>
      <c r="F86" s="12">
        <f t="shared" ca="1" si="6"/>
        <v>1860</v>
      </c>
    </row>
    <row r="87" spans="1:6" x14ac:dyDescent="0.35">
      <c r="A87" s="9" t="s">
        <v>11</v>
      </c>
      <c r="B87" s="9" t="s">
        <v>19</v>
      </c>
      <c r="C87" s="10">
        <v>17</v>
      </c>
      <c r="D87" s="9" t="s">
        <v>6</v>
      </c>
      <c r="E87" s="9">
        <f t="shared" ca="1" si="4"/>
        <v>14.9</v>
      </c>
      <c r="F87" s="12">
        <f t="shared" ca="1" si="6"/>
        <v>876.47058823529414</v>
      </c>
    </row>
    <row r="88" spans="1:6" x14ac:dyDescent="0.35">
      <c r="A88" s="14" t="s">
        <v>11</v>
      </c>
      <c r="B88" s="14" t="s">
        <v>23</v>
      </c>
      <c r="C88" s="15">
        <v>17</v>
      </c>
      <c r="D88" s="14" t="s">
        <v>6</v>
      </c>
      <c r="E88" s="14">
        <f t="shared" ca="1" si="4"/>
        <v>6</v>
      </c>
      <c r="F88" s="16">
        <f t="shared" ca="1" si="6"/>
        <v>352.94117647058823</v>
      </c>
    </row>
    <row r="89" spans="1:6" x14ac:dyDescent="0.35">
      <c r="A89" s="17" t="s">
        <v>12</v>
      </c>
      <c r="B89" s="17" t="s">
        <v>40</v>
      </c>
      <c r="C89" s="18">
        <v>20</v>
      </c>
      <c r="D89" s="17" t="s">
        <v>6</v>
      </c>
      <c r="E89" s="17">
        <f t="shared" ca="1" si="4"/>
        <v>38.9</v>
      </c>
      <c r="F89" s="12">
        <f t="shared" ca="1" si="6"/>
        <v>1945</v>
      </c>
    </row>
    <row r="90" spans="1:6" x14ac:dyDescent="0.35">
      <c r="A90" s="9" t="s">
        <v>12</v>
      </c>
      <c r="B90" s="9" t="s">
        <v>19</v>
      </c>
      <c r="C90" s="10">
        <v>17</v>
      </c>
      <c r="D90" s="9" t="s">
        <v>6</v>
      </c>
      <c r="E90" s="9">
        <f t="shared" ca="1" si="4"/>
        <v>5.7</v>
      </c>
      <c r="F90" s="12">
        <f t="shared" ca="1" si="6"/>
        <v>335.29411764705884</v>
      </c>
    </row>
    <row r="91" spans="1:6" x14ac:dyDescent="0.35">
      <c r="A91" s="14" t="s">
        <v>12</v>
      </c>
      <c r="B91" s="14" t="s">
        <v>23</v>
      </c>
      <c r="C91" s="15">
        <v>17</v>
      </c>
      <c r="D91" s="14" t="s">
        <v>6</v>
      </c>
      <c r="E91" s="14">
        <f t="shared" ca="1" si="4"/>
        <v>44.1</v>
      </c>
      <c r="F91" s="16">
        <f t="shared" ca="1" si="6"/>
        <v>2594.1176470588234</v>
      </c>
    </row>
    <row r="92" spans="1:6" x14ac:dyDescent="0.35">
      <c r="A92" s="17" t="s">
        <v>13</v>
      </c>
      <c r="B92" s="17" t="s">
        <v>40</v>
      </c>
      <c r="C92" s="18">
        <v>20</v>
      </c>
      <c r="D92" s="17" t="s">
        <v>6</v>
      </c>
      <c r="E92" s="17">
        <f t="shared" ca="1" si="4"/>
        <v>19.3</v>
      </c>
      <c r="F92" s="12">
        <f t="shared" ca="1" si="6"/>
        <v>965</v>
      </c>
    </row>
    <row r="93" spans="1:6" x14ac:dyDescent="0.35">
      <c r="A93" s="14" t="s">
        <v>13</v>
      </c>
      <c r="B93" s="14" t="s">
        <v>19</v>
      </c>
      <c r="C93" s="15">
        <v>20</v>
      </c>
      <c r="D93" s="14" t="s">
        <v>6</v>
      </c>
      <c r="E93" s="14">
        <f t="shared" ca="1" si="4"/>
        <v>12.6</v>
      </c>
      <c r="F93" s="16">
        <f t="shared" ca="1" si="6"/>
        <v>630</v>
      </c>
    </row>
    <row r="94" spans="1:6" x14ac:dyDescent="0.35">
      <c r="A94" s="19" t="s">
        <v>14</v>
      </c>
      <c r="B94" s="19" t="s">
        <v>40</v>
      </c>
      <c r="C94" s="20">
        <v>20</v>
      </c>
      <c r="D94" s="19" t="s">
        <v>6</v>
      </c>
      <c r="E94" s="19">
        <f t="shared" ca="1" si="4"/>
        <v>42.5</v>
      </c>
      <c r="F94" s="16">
        <f t="shared" ca="1" si="6"/>
        <v>2125</v>
      </c>
    </row>
    <row r="95" spans="1:6" x14ac:dyDescent="0.35">
      <c r="A95" s="7" t="s">
        <v>5</v>
      </c>
      <c r="B95" s="7" t="s">
        <v>26</v>
      </c>
      <c r="C95" s="8">
        <v>185</v>
      </c>
      <c r="D95" s="7" t="s">
        <v>44</v>
      </c>
      <c r="E95" s="7">
        <f t="shared" ca="1" si="4"/>
        <v>19.5</v>
      </c>
      <c r="F95" s="12">
        <f t="shared" ca="1" si="6"/>
        <v>105.4054054054054</v>
      </c>
    </row>
    <row r="96" spans="1:6" x14ac:dyDescent="0.35">
      <c r="A96" s="7" t="s">
        <v>15</v>
      </c>
      <c r="B96" s="7" t="s">
        <v>26</v>
      </c>
      <c r="C96" s="8">
        <v>270</v>
      </c>
      <c r="D96" s="7" t="s">
        <v>44</v>
      </c>
      <c r="E96" s="7">
        <f t="shared" ca="1" si="4"/>
        <v>48.5</v>
      </c>
      <c r="F96" s="12">
        <f t="shared" ca="1" si="6"/>
        <v>179.62962962962962</v>
      </c>
    </row>
    <row r="97" spans="1:6" x14ac:dyDescent="0.35">
      <c r="A97" s="7" t="s">
        <v>16</v>
      </c>
      <c r="B97" s="7" t="s">
        <v>26</v>
      </c>
      <c r="C97" s="8">
        <v>270</v>
      </c>
      <c r="D97" s="7" t="s">
        <v>44</v>
      </c>
      <c r="E97" s="7">
        <f t="shared" ca="1" si="4"/>
        <v>26.7</v>
      </c>
      <c r="F97" s="12">
        <f t="shared" ca="1" si="6"/>
        <v>98.888888888888886</v>
      </c>
    </row>
    <row r="98" spans="1:6" x14ac:dyDescent="0.35">
      <c r="A98" s="7" t="s">
        <v>17</v>
      </c>
      <c r="B98" s="7" t="s">
        <v>26</v>
      </c>
      <c r="C98" s="8">
        <v>210</v>
      </c>
      <c r="D98" s="7" t="s">
        <v>44</v>
      </c>
      <c r="E98" s="7">
        <f t="shared" ca="1" si="4"/>
        <v>26.6</v>
      </c>
      <c r="F98" s="12">
        <f t="shared" ca="1" si="6"/>
        <v>126.66666666666667</v>
      </c>
    </row>
    <row r="99" spans="1:6" x14ac:dyDescent="0.35">
      <c r="A99" s="7" t="s">
        <v>18</v>
      </c>
      <c r="B99" s="7" t="s">
        <v>26</v>
      </c>
      <c r="C99" s="8">
        <v>210</v>
      </c>
      <c r="D99" s="7" t="s">
        <v>44</v>
      </c>
      <c r="E99" s="7">
        <f t="shared" ca="1" si="4"/>
        <v>3.4</v>
      </c>
      <c r="F99" s="12">
        <f t="shared" ca="1" si="6"/>
        <v>16.19047619047619</v>
      </c>
    </row>
    <row r="100" spans="1:6" x14ac:dyDescent="0.35">
      <c r="A100" s="17" t="s">
        <v>7</v>
      </c>
      <c r="B100" s="17" t="s">
        <v>40</v>
      </c>
      <c r="C100" s="18">
        <v>20</v>
      </c>
      <c r="D100" s="17" t="s">
        <v>6</v>
      </c>
      <c r="E100" s="17">
        <f t="shared" ca="1" si="4"/>
        <v>46.3</v>
      </c>
      <c r="F100" s="12">
        <f t="shared" ca="1" si="6"/>
        <v>2315</v>
      </c>
    </row>
    <row r="101" spans="1:6" x14ac:dyDescent="0.35">
      <c r="A101" s="9" t="s">
        <v>7</v>
      </c>
      <c r="B101" s="9" t="s">
        <v>19</v>
      </c>
      <c r="C101" s="10">
        <v>20</v>
      </c>
      <c r="D101" s="9" t="s">
        <v>6</v>
      </c>
      <c r="E101" s="9">
        <f t="shared" ca="1" si="4"/>
        <v>4.2</v>
      </c>
      <c r="F101" s="12">
        <f t="shared" ca="1" si="6"/>
        <v>210</v>
      </c>
    </row>
    <row r="102" spans="1:6" x14ac:dyDescent="0.35">
      <c r="A102" s="9" t="s">
        <v>7</v>
      </c>
      <c r="B102" s="9" t="s">
        <v>23</v>
      </c>
      <c r="C102" s="10">
        <v>20</v>
      </c>
      <c r="D102" s="9" t="s">
        <v>6</v>
      </c>
      <c r="E102" s="9">
        <f t="shared" ca="1" si="4"/>
        <v>16.600000000000001</v>
      </c>
      <c r="F102" s="12">
        <f t="shared" ca="1" si="6"/>
        <v>830</v>
      </c>
    </row>
    <row r="103" spans="1:6" x14ac:dyDescent="0.35">
      <c r="A103" s="9" t="s">
        <v>7</v>
      </c>
      <c r="B103" s="9" t="s">
        <v>20</v>
      </c>
      <c r="C103" s="10">
        <v>10</v>
      </c>
      <c r="D103" s="9" t="s">
        <v>6</v>
      </c>
      <c r="E103" s="9">
        <f t="shared" ca="1" si="4"/>
        <v>43.9</v>
      </c>
      <c r="F103" s="12">
        <f t="shared" ca="1" si="6"/>
        <v>4390</v>
      </c>
    </row>
    <row r="104" spans="1:6" x14ac:dyDescent="0.35">
      <c r="A104" s="9" t="s">
        <v>7</v>
      </c>
      <c r="B104" s="9" t="s">
        <v>21</v>
      </c>
      <c r="C104" s="10">
        <v>1</v>
      </c>
      <c r="D104" s="9" t="s">
        <v>6</v>
      </c>
      <c r="E104" s="9">
        <f t="shared" ca="1" si="4"/>
        <v>18.2</v>
      </c>
      <c r="F104" s="12">
        <f t="shared" ca="1" si="6"/>
        <v>18200</v>
      </c>
    </row>
    <row r="105" spans="1:6" x14ac:dyDescent="0.35">
      <c r="A105" s="9" t="s">
        <v>7</v>
      </c>
      <c r="B105" s="9" t="s">
        <v>22</v>
      </c>
      <c r="C105" s="10">
        <v>1.6</v>
      </c>
      <c r="D105" s="9" t="s">
        <v>6</v>
      </c>
      <c r="E105" s="9">
        <f t="shared" ca="1" si="4"/>
        <v>5.3</v>
      </c>
      <c r="F105" s="12">
        <f t="shared" ca="1" si="6"/>
        <v>3312.5</v>
      </c>
    </row>
    <row r="106" spans="1:6" x14ac:dyDescent="0.35">
      <c r="A106" s="14" t="s">
        <v>7</v>
      </c>
      <c r="B106" s="14" t="s">
        <v>24</v>
      </c>
      <c r="C106" s="15">
        <v>10</v>
      </c>
      <c r="D106" s="14" t="s">
        <v>6</v>
      </c>
      <c r="E106" s="14">
        <f t="shared" ca="1" si="4"/>
        <v>35</v>
      </c>
      <c r="F106" s="16">
        <f t="shared" ca="1" si="6"/>
        <v>3500</v>
      </c>
    </row>
    <row r="107" spans="1:6" x14ac:dyDescent="0.35">
      <c r="A107" s="17" t="s">
        <v>8</v>
      </c>
      <c r="B107" s="17" t="s">
        <v>40</v>
      </c>
      <c r="C107" s="18">
        <v>30</v>
      </c>
      <c r="D107" s="17" t="s">
        <v>6</v>
      </c>
      <c r="E107" s="17">
        <f t="shared" ca="1" si="4"/>
        <v>49.2</v>
      </c>
      <c r="F107" s="12">
        <f t="shared" ca="1" si="6"/>
        <v>1640</v>
      </c>
    </row>
    <row r="108" spans="1:6" x14ac:dyDescent="0.35">
      <c r="A108" s="9" t="s">
        <v>8</v>
      </c>
      <c r="B108" s="9" t="s">
        <v>19</v>
      </c>
      <c r="C108" s="10">
        <v>17</v>
      </c>
      <c r="D108" s="9" t="s">
        <v>6</v>
      </c>
      <c r="E108" s="9">
        <f t="shared" ca="1" si="4"/>
        <v>24.7</v>
      </c>
      <c r="F108" s="12">
        <f t="shared" ca="1" si="6"/>
        <v>1452.9411764705883</v>
      </c>
    </row>
    <row r="109" spans="1:6" x14ac:dyDescent="0.35">
      <c r="A109" s="9" t="s">
        <v>8</v>
      </c>
      <c r="B109" s="9" t="s">
        <v>23</v>
      </c>
      <c r="C109" s="10">
        <v>17</v>
      </c>
      <c r="D109" s="9" t="s">
        <v>6</v>
      </c>
      <c r="E109" s="9">
        <f t="shared" ca="1" si="4"/>
        <v>11.7</v>
      </c>
      <c r="F109" s="12">
        <f t="shared" ca="1" si="6"/>
        <v>688.23529411764707</v>
      </c>
    </row>
    <row r="110" spans="1:6" x14ac:dyDescent="0.35">
      <c r="A110" s="9" t="s">
        <v>8</v>
      </c>
      <c r="B110" s="9" t="s">
        <v>20</v>
      </c>
      <c r="C110" s="10">
        <v>18</v>
      </c>
      <c r="D110" s="9" t="s">
        <v>6</v>
      </c>
      <c r="E110" s="9">
        <f t="shared" ca="1" si="4"/>
        <v>28.6</v>
      </c>
      <c r="F110" s="12">
        <f t="shared" ca="1" si="6"/>
        <v>1588.8888888888889</v>
      </c>
    </row>
    <row r="111" spans="1:6" x14ac:dyDescent="0.35">
      <c r="A111" s="9" t="s">
        <v>8</v>
      </c>
      <c r="B111" s="9" t="s">
        <v>21</v>
      </c>
      <c r="C111" s="10">
        <v>1.2</v>
      </c>
      <c r="D111" s="9" t="s">
        <v>6</v>
      </c>
      <c r="E111" s="9">
        <f t="shared" ca="1" si="4"/>
        <v>36.1</v>
      </c>
      <c r="F111" s="12">
        <f t="shared" ca="1" si="6"/>
        <v>30083.333333333336</v>
      </c>
    </row>
    <row r="112" spans="1:6" x14ac:dyDescent="0.35">
      <c r="A112" s="9" t="s">
        <v>8</v>
      </c>
      <c r="B112" s="9" t="s">
        <v>22</v>
      </c>
      <c r="C112" s="10">
        <v>3</v>
      </c>
      <c r="D112" s="9" t="s">
        <v>6</v>
      </c>
      <c r="E112" s="9">
        <f t="shared" ca="1" si="4"/>
        <v>41.9</v>
      </c>
      <c r="F112" s="12">
        <f t="shared" ca="1" si="6"/>
        <v>13966.666666666666</v>
      </c>
    </row>
    <row r="113" spans="1:6" x14ac:dyDescent="0.35">
      <c r="A113" s="14" t="s">
        <v>8</v>
      </c>
      <c r="B113" s="14" t="s">
        <v>24</v>
      </c>
      <c r="C113" s="15">
        <v>10</v>
      </c>
      <c r="D113" s="14" t="s">
        <v>6</v>
      </c>
      <c r="E113" s="14">
        <f t="shared" ca="1" si="4"/>
        <v>1.7</v>
      </c>
      <c r="F113" s="16">
        <f t="shared" ca="1" si="6"/>
        <v>170</v>
      </c>
    </row>
    <row r="114" spans="1:6" x14ac:dyDescent="0.35">
      <c r="A114" s="14" t="s">
        <v>8</v>
      </c>
      <c r="B114" s="14" t="s">
        <v>40</v>
      </c>
      <c r="C114" s="15">
        <v>50</v>
      </c>
      <c r="D114" s="14" t="s">
        <v>9</v>
      </c>
      <c r="E114" s="14">
        <f t="shared" ca="1" si="4"/>
        <v>45</v>
      </c>
      <c r="F114" s="16">
        <f ca="1">IF(OR(ISBLANK(E114),ISBLANK(C114)),"",(E114*1000)/C114)</f>
        <v>900</v>
      </c>
    </row>
    <row r="115" spans="1:6" x14ac:dyDescent="0.35">
      <c r="A115" s="17" t="s">
        <v>5</v>
      </c>
      <c r="B115" s="17" t="s">
        <v>40</v>
      </c>
      <c r="C115" s="18"/>
      <c r="D115" s="17" t="s">
        <v>10</v>
      </c>
      <c r="E115" s="17">
        <f t="shared" ca="1" si="4"/>
        <v>0.5</v>
      </c>
      <c r="F115" s="12" t="str">
        <f ca="1">IF(OR(ISBLANK(E115),ISBLANK(C115)),"",(E115*1000)/C115)</f>
        <v/>
      </c>
    </row>
    <row r="116" spans="1:6" x14ac:dyDescent="0.35">
      <c r="A116" s="9" t="s">
        <v>7</v>
      </c>
      <c r="B116" s="11" t="s">
        <v>40</v>
      </c>
      <c r="C116" s="10"/>
      <c r="D116" s="9" t="s">
        <v>10</v>
      </c>
      <c r="E116" s="9">
        <f t="shared" ca="1" si="4"/>
        <v>20.3</v>
      </c>
      <c r="F116" s="12" t="str">
        <f t="shared" ref="F116:F138" ca="1" si="7">IF(OR(ISBLANK(E116),ISBLANK(C116)),"",(E116*1000)/C116)</f>
        <v/>
      </c>
    </row>
    <row r="117" spans="1:6" x14ac:dyDescent="0.35">
      <c r="A117" s="9" t="s">
        <v>8</v>
      </c>
      <c r="B117" s="9" t="s">
        <v>40</v>
      </c>
      <c r="C117" s="10"/>
      <c r="D117" s="9" t="s">
        <v>10</v>
      </c>
      <c r="E117" s="9">
        <f t="shared" ca="1" si="4"/>
        <v>13</v>
      </c>
      <c r="F117" s="12" t="str">
        <f t="shared" ca="1" si="7"/>
        <v/>
      </c>
    </row>
    <row r="118" spans="1:6" x14ac:dyDescent="0.35">
      <c r="A118" s="9" t="s">
        <v>5</v>
      </c>
      <c r="B118" s="9" t="s">
        <v>25</v>
      </c>
      <c r="C118" s="10">
        <v>90</v>
      </c>
      <c r="D118" s="9" t="s">
        <v>10</v>
      </c>
      <c r="E118" s="9">
        <f t="shared" ca="1" si="4"/>
        <v>19.100000000000001</v>
      </c>
      <c r="F118" s="12">
        <f t="shared" ca="1" si="7"/>
        <v>212.22222222222223</v>
      </c>
    </row>
    <row r="119" spans="1:6" x14ac:dyDescent="0.35">
      <c r="A119" s="9" t="s">
        <v>7</v>
      </c>
      <c r="B119" s="9" t="s">
        <v>25</v>
      </c>
      <c r="C119" s="10">
        <v>70</v>
      </c>
      <c r="D119" s="9" t="s">
        <v>10</v>
      </c>
      <c r="E119" s="9">
        <f t="shared" ca="1" si="4"/>
        <v>48.3</v>
      </c>
      <c r="F119" s="12">
        <f t="shared" ca="1" si="7"/>
        <v>690</v>
      </c>
    </row>
    <row r="120" spans="1:6" x14ac:dyDescent="0.35">
      <c r="A120" s="14" t="s">
        <v>8</v>
      </c>
      <c r="B120" s="14" t="s">
        <v>25</v>
      </c>
      <c r="C120" s="15">
        <v>92</v>
      </c>
      <c r="D120" s="14" t="s">
        <v>10</v>
      </c>
      <c r="E120" s="14">
        <f t="shared" ca="1" si="4"/>
        <v>44.4</v>
      </c>
      <c r="F120" s="16">
        <f t="shared" ca="1" si="7"/>
        <v>482.60869565217394</v>
      </c>
    </row>
    <row r="121" spans="1:6" x14ac:dyDescent="0.35">
      <c r="A121" s="17" t="s">
        <v>5</v>
      </c>
      <c r="B121" s="17" t="s">
        <v>40</v>
      </c>
      <c r="C121" s="18">
        <v>100</v>
      </c>
      <c r="D121" s="9" t="s">
        <v>59</v>
      </c>
      <c r="E121" s="17">
        <f t="shared" ca="1" si="4"/>
        <v>4.3</v>
      </c>
      <c r="F121" s="12">
        <f t="shared" ca="1" si="7"/>
        <v>43</v>
      </c>
    </row>
    <row r="122" spans="1:6" x14ac:dyDescent="0.35">
      <c r="A122" s="9" t="s">
        <v>7</v>
      </c>
      <c r="B122" s="9" t="s">
        <v>40</v>
      </c>
      <c r="C122" s="10">
        <v>175</v>
      </c>
      <c r="D122" s="9" t="s">
        <v>59</v>
      </c>
      <c r="E122" s="9">
        <f t="shared" ca="1" si="4"/>
        <v>7.6</v>
      </c>
      <c r="F122" s="12">
        <f t="shared" ca="1" si="7"/>
        <v>43.428571428571431</v>
      </c>
    </row>
    <row r="123" spans="1:6" x14ac:dyDescent="0.35">
      <c r="A123" s="9" t="s">
        <v>8</v>
      </c>
      <c r="B123" s="9" t="s">
        <v>40</v>
      </c>
      <c r="C123" s="10">
        <v>100</v>
      </c>
      <c r="D123" s="9" t="s">
        <v>59</v>
      </c>
      <c r="E123" s="9">
        <f t="shared" ca="1" si="4"/>
        <v>45.1</v>
      </c>
      <c r="F123" s="12"/>
    </row>
    <row r="124" spans="1:6" x14ac:dyDescent="0.35">
      <c r="A124" s="14" t="s">
        <v>12</v>
      </c>
      <c r="B124" s="14" t="s">
        <v>40</v>
      </c>
      <c r="C124" s="15">
        <v>100</v>
      </c>
      <c r="D124" s="9" t="s">
        <v>59</v>
      </c>
      <c r="E124" s="14">
        <f t="shared" ca="1" si="4"/>
        <v>33.9</v>
      </c>
      <c r="F124" s="16">
        <f t="shared" ref="F124:F152" ca="1" si="8">IF(OR(ISBLANK(E124),ISBLANK(C124)),"",(E124*1000)/C124)</f>
        <v>339</v>
      </c>
    </row>
    <row r="125" spans="1:6" x14ac:dyDescent="0.35">
      <c r="A125" s="17" t="s">
        <v>11</v>
      </c>
      <c r="B125" s="17" t="s">
        <v>40</v>
      </c>
      <c r="C125" s="18">
        <v>20</v>
      </c>
      <c r="D125" s="17" t="s">
        <v>6</v>
      </c>
      <c r="E125" s="17">
        <f t="shared" ca="1" si="4"/>
        <v>40.4</v>
      </c>
      <c r="F125" s="12">
        <f t="shared" ca="1" si="8"/>
        <v>2020</v>
      </c>
    </row>
    <row r="126" spans="1:6" x14ac:dyDescent="0.35">
      <c r="A126" s="9" t="s">
        <v>11</v>
      </c>
      <c r="B126" s="9" t="s">
        <v>19</v>
      </c>
      <c r="C126" s="10">
        <v>17</v>
      </c>
      <c r="D126" s="9" t="s">
        <v>6</v>
      </c>
      <c r="E126" s="9">
        <f t="shared" ca="1" si="4"/>
        <v>43.8</v>
      </c>
      <c r="F126" s="12">
        <f t="shared" ca="1" si="8"/>
        <v>2576.4705882352941</v>
      </c>
    </row>
    <row r="127" spans="1:6" x14ac:dyDescent="0.35">
      <c r="A127" s="14" t="s">
        <v>11</v>
      </c>
      <c r="B127" s="14" t="s">
        <v>23</v>
      </c>
      <c r="C127" s="15">
        <v>17</v>
      </c>
      <c r="D127" s="14" t="s">
        <v>6</v>
      </c>
      <c r="E127" s="14">
        <f t="shared" ca="1" si="4"/>
        <v>32.799999999999997</v>
      </c>
      <c r="F127" s="16">
        <f t="shared" ca="1" si="8"/>
        <v>1929.4117647058824</v>
      </c>
    </row>
    <row r="128" spans="1:6" x14ac:dyDescent="0.35">
      <c r="A128" s="17" t="s">
        <v>12</v>
      </c>
      <c r="B128" s="17" t="s">
        <v>40</v>
      </c>
      <c r="C128" s="18">
        <v>20</v>
      </c>
      <c r="D128" s="17" t="s">
        <v>6</v>
      </c>
      <c r="E128" s="17">
        <f t="shared" ca="1" si="4"/>
        <v>15.6</v>
      </c>
      <c r="F128" s="12">
        <f t="shared" ca="1" si="8"/>
        <v>780</v>
      </c>
    </row>
    <row r="129" spans="1:6" x14ac:dyDescent="0.35">
      <c r="A129" s="9" t="s">
        <v>12</v>
      </c>
      <c r="B129" s="9" t="s">
        <v>19</v>
      </c>
      <c r="C129" s="10">
        <v>17</v>
      </c>
      <c r="D129" s="9" t="s">
        <v>6</v>
      </c>
      <c r="E129" s="9">
        <f t="shared" ca="1" si="4"/>
        <v>0.7</v>
      </c>
      <c r="F129" s="12">
        <f t="shared" ca="1" si="8"/>
        <v>41.176470588235297</v>
      </c>
    </row>
    <row r="130" spans="1:6" x14ac:dyDescent="0.35">
      <c r="A130" s="14" t="s">
        <v>12</v>
      </c>
      <c r="B130" s="14" t="s">
        <v>23</v>
      </c>
      <c r="C130" s="15">
        <v>17</v>
      </c>
      <c r="D130" s="14" t="s">
        <v>6</v>
      </c>
      <c r="E130" s="14">
        <f t="shared" ca="1" si="4"/>
        <v>45</v>
      </c>
      <c r="F130" s="16">
        <f t="shared" ca="1" si="8"/>
        <v>2647.0588235294117</v>
      </c>
    </row>
    <row r="131" spans="1:6" x14ac:dyDescent="0.35">
      <c r="A131" s="17" t="s">
        <v>13</v>
      </c>
      <c r="B131" s="17" t="s">
        <v>40</v>
      </c>
      <c r="C131" s="18">
        <v>20</v>
      </c>
      <c r="D131" s="17" t="s">
        <v>6</v>
      </c>
      <c r="E131" s="17">
        <f t="shared" ca="1" si="4"/>
        <v>17.899999999999999</v>
      </c>
      <c r="F131" s="12">
        <f t="shared" ca="1" si="8"/>
        <v>895</v>
      </c>
    </row>
    <row r="132" spans="1:6" x14ac:dyDescent="0.35">
      <c r="A132" s="14" t="s">
        <v>13</v>
      </c>
      <c r="B132" s="14" t="s">
        <v>19</v>
      </c>
      <c r="C132" s="15">
        <v>20</v>
      </c>
      <c r="D132" s="14" t="s">
        <v>6</v>
      </c>
      <c r="E132" s="14">
        <f t="shared" ca="1" si="4"/>
        <v>13.6</v>
      </c>
      <c r="F132" s="16">
        <f t="shared" ca="1" si="8"/>
        <v>680</v>
      </c>
    </row>
    <row r="133" spans="1:6" x14ac:dyDescent="0.35">
      <c r="A133" s="19" t="s">
        <v>14</v>
      </c>
      <c r="B133" s="19" t="s">
        <v>40</v>
      </c>
      <c r="C133" s="20">
        <v>20</v>
      </c>
      <c r="D133" s="19" t="s">
        <v>6</v>
      </c>
      <c r="E133" s="19">
        <f t="shared" ca="1" si="4"/>
        <v>18.899999999999999</v>
      </c>
      <c r="F133" s="16">
        <f t="shared" ca="1" si="8"/>
        <v>945</v>
      </c>
    </row>
    <row r="134" spans="1:6" x14ac:dyDescent="0.35">
      <c r="A134" s="7" t="s">
        <v>5</v>
      </c>
      <c r="B134" s="7" t="s">
        <v>26</v>
      </c>
      <c r="C134" s="8">
        <v>185</v>
      </c>
      <c r="D134" s="7" t="s">
        <v>44</v>
      </c>
      <c r="E134" s="7">
        <f t="shared" ca="1" si="4"/>
        <v>19.8</v>
      </c>
      <c r="F134" s="12">
        <f t="shared" ca="1" si="8"/>
        <v>107.02702702702703</v>
      </c>
    </row>
    <row r="135" spans="1:6" x14ac:dyDescent="0.35">
      <c r="A135" s="7" t="s">
        <v>15</v>
      </c>
      <c r="B135" s="7" t="s">
        <v>26</v>
      </c>
      <c r="C135" s="8">
        <v>270</v>
      </c>
      <c r="D135" s="7" t="s">
        <v>44</v>
      </c>
      <c r="E135" s="7">
        <f t="shared" ca="1" si="4"/>
        <v>27.9</v>
      </c>
      <c r="F135" s="12">
        <f t="shared" ca="1" si="8"/>
        <v>103.33333333333333</v>
      </c>
    </row>
    <row r="136" spans="1:6" x14ac:dyDescent="0.35">
      <c r="A136" s="7" t="s">
        <v>16</v>
      </c>
      <c r="B136" s="7" t="s">
        <v>26</v>
      </c>
      <c r="C136" s="8">
        <v>270</v>
      </c>
      <c r="D136" s="7" t="s">
        <v>44</v>
      </c>
      <c r="E136" s="7">
        <f t="shared" ca="1" si="4"/>
        <v>27.4</v>
      </c>
      <c r="F136" s="12">
        <f t="shared" ca="1" si="8"/>
        <v>101.48148148148148</v>
      </c>
    </row>
    <row r="137" spans="1:6" x14ac:dyDescent="0.35">
      <c r="A137" s="7" t="s">
        <v>17</v>
      </c>
      <c r="B137" s="7" t="s">
        <v>26</v>
      </c>
      <c r="C137" s="8">
        <v>210</v>
      </c>
      <c r="D137" s="7" t="s">
        <v>44</v>
      </c>
      <c r="E137" s="7">
        <f t="shared" ref="E137:E177" ca="1" si="9">ROUND(RAND()*50,1)</f>
        <v>42.9</v>
      </c>
      <c r="F137" s="12">
        <f t="shared" ca="1" si="8"/>
        <v>204.28571428571428</v>
      </c>
    </row>
    <row r="138" spans="1:6" x14ac:dyDescent="0.35">
      <c r="A138" s="7" t="s">
        <v>18</v>
      </c>
      <c r="B138" s="7" t="s">
        <v>26</v>
      </c>
      <c r="C138" s="8">
        <v>210</v>
      </c>
      <c r="D138" s="7" t="s">
        <v>44</v>
      </c>
      <c r="E138" s="7">
        <f t="shared" ca="1" si="9"/>
        <v>18.600000000000001</v>
      </c>
      <c r="F138" s="12">
        <f t="shared" ca="1" si="8"/>
        <v>88.571428571428569</v>
      </c>
    </row>
    <row r="139" spans="1:6" x14ac:dyDescent="0.35">
      <c r="A139" s="17" t="s">
        <v>7</v>
      </c>
      <c r="B139" s="17" t="s">
        <v>40</v>
      </c>
      <c r="C139" s="18">
        <v>20</v>
      </c>
      <c r="D139" s="17" t="s">
        <v>6</v>
      </c>
      <c r="E139" s="17">
        <f t="shared" ca="1" si="9"/>
        <v>45</v>
      </c>
      <c r="F139" s="12">
        <f t="shared" ca="1" si="8"/>
        <v>2250</v>
      </c>
    </row>
    <row r="140" spans="1:6" x14ac:dyDescent="0.35">
      <c r="A140" s="9" t="s">
        <v>7</v>
      </c>
      <c r="B140" s="9" t="s">
        <v>19</v>
      </c>
      <c r="C140" s="10">
        <v>20</v>
      </c>
      <c r="D140" s="9" t="s">
        <v>6</v>
      </c>
      <c r="E140" s="9">
        <f t="shared" ca="1" si="9"/>
        <v>9.6</v>
      </c>
      <c r="F140" s="12">
        <f t="shared" ca="1" si="8"/>
        <v>480</v>
      </c>
    </row>
    <row r="141" spans="1:6" x14ac:dyDescent="0.35">
      <c r="A141" s="9" t="s">
        <v>7</v>
      </c>
      <c r="B141" s="9" t="s">
        <v>23</v>
      </c>
      <c r="C141" s="10">
        <v>20</v>
      </c>
      <c r="D141" s="9" t="s">
        <v>6</v>
      </c>
      <c r="E141" s="9">
        <f t="shared" ca="1" si="9"/>
        <v>47.1</v>
      </c>
      <c r="F141" s="12">
        <f t="shared" ca="1" si="8"/>
        <v>2355</v>
      </c>
    </row>
    <row r="142" spans="1:6" x14ac:dyDescent="0.35">
      <c r="A142" s="9" t="s">
        <v>7</v>
      </c>
      <c r="B142" s="9" t="s">
        <v>20</v>
      </c>
      <c r="C142" s="10">
        <v>10</v>
      </c>
      <c r="D142" s="9" t="s">
        <v>6</v>
      </c>
      <c r="E142" s="9">
        <f t="shared" ca="1" si="9"/>
        <v>47</v>
      </c>
      <c r="F142" s="12">
        <f t="shared" ca="1" si="8"/>
        <v>4700</v>
      </c>
    </row>
    <row r="143" spans="1:6" x14ac:dyDescent="0.35">
      <c r="A143" s="9" t="s">
        <v>7</v>
      </c>
      <c r="B143" s="9" t="s">
        <v>21</v>
      </c>
      <c r="C143" s="10">
        <v>1</v>
      </c>
      <c r="D143" s="9" t="s">
        <v>6</v>
      </c>
      <c r="E143" s="9">
        <f t="shared" ca="1" si="9"/>
        <v>9.9</v>
      </c>
      <c r="F143" s="12">
        <f t="shared" ca="1" si="8"/>
        <v>9900</v>
      </c>
    </row>
    <row r="144" spans="1:6" x14ac:dyDescent="0.35">
      <c r="A144" s="9" t="s">
        <v>7</v>
      </c>
      <c r="B144" s="9" t="s">
        <v>22</v>
      </c>
      <c r="C144" s="10">
        <v>1.6</v>
      </c>
      <c r="D144" s="9" t="s">
        <v>6</v>
      </c>
      <c r="E144" s="9">
        <f t="shared" ca="1" si="9"/>
        <v>47.6</v>
      </c>
      <c r="F144" s="12">
        <f t="shared" ca="1" si="8"/>
        <v>29750</v>
      </c>
    </row>
    <row r="145" spans="1:6" x14ac:dyDescent="0.35">
      <c r="A145" s="14" t="s">
        <v>7</v>
      </c>
      <c r="B145" s="14" t="s">
        <v>24</v>
      </c>
      <c r="C145" s="15">
        <v>10</v>
      </c>
      <c r="D145" s="14" t="s">
        <v>6</v>
      </c>
      <c r="E145" s="14">
        <f t="shared" ca="1" si="9"/>
        <v>23.4</v>
      </c>
      <c r="F145" s="16">
        <f t="shared" ca="1" si="8"/>
        <v>2340</v>
      </c>
    </row>
    <row r="146" spans="1:6" x14ac:dyDescent="0.35">
      <c r="A146" s="17" t="s">
        <v>8</v>
      </c>
      <c r="B146" s="17" t="s">
        <v>40</v>
      </c>
      <c r="C146" s="18">
        <v>30</v>
      </c>
      <c r="D146" s="17" t="s">
        <v>6</v>
      </c>
      <c r="E146" s="17">
        <f t="shared" ca="1" si="9"/>
        <v>40.1</v>
      </c>
      <c r="F146" s="12">
        <f t="shared" ca="1" si="8"/>
        <v>1336.6666666666667</v>
      </c>
    </row>
    <row r="147" spans="1:6" x14ac:dyDescent="0.35">
      <c r="A147" s="9" t="s">
        <v>8</v>
      </c>
      <c r="B147" s="9" t="s">
        <v>19</v>
      </c>
      <c r="C147" s="10">
        <v>17</v>
      </c>
      <c r="D147" s="9" t="s">
        <v>6</v>
      </c>
      <c r="E147" s="9">
        <f t="shared" ca="1" si="9"/>
        <v>45.3</v>
      </c>
      <c r="F147" s="12">
        <f t="shared" ca="1" si="8"/>
        <v>2664.705882352941</v>
      </c>
    </row>
    <row r="148" spans="1:6" x14ac:dyDescent="0.35">
      <c r="A148" s="9" t="s">
        <v>8</v>
      </c>
      <c r="B148" s="9" t="s">
        <v>23</v>
      </c>
      <c r="C148" s="10">
        <v>17</v>
      </c>
      <c r="D148" s="9" t="s">
        <v>6</v>
      </c>
      <c r="E148" s="9">
        <f t="shared" ca="1" si="9"/>
        <v>48.7</v>
      </c>
      <c r="F148" s="12">
        <f t="shared" ca="1" si="8"/>
        <v>2864.705882352941</v>
      </c>
    </row>
    <row r="149" spans="1:6" x14ac:dyDescent="0.35">
      <c r="A149" s="9" t="s">
        <v>8</v>
      </c>
      <c r="B149" s="9" t="s">
        <v>20</v>
      </c>
      <c r="C149" s="10">
        <v>18</v>
      </c>
      <c r="D149" s="9" t="s">
        <v>6</v>
      </c>
      <c r="E149" s="9">
        <f t="shared" ca="1" si="9"/>
        <v>44.2</v>
      </c>
      <c r="F149" s="12">
        <f t="shared" ca="1" si="8"/>
        <v>2455.5555555555557</v>
      </c>
    </row>
    <row r="150" spans="1:6" x14ac:dyDescent="0.35">
      <c r="A150" s="9" t="s">
        <v>8</v>
      </c>
      <c r="B150" s="9" t="s">
        <v>21</v>
      </c>
      <c r="C150" s="10">
        <v>1.2</v>
      </c>
      <c r="D150" s="9" t="s">
        <v>6</v>
      </c>
      <c r="E150" s="9">
        <f t="shared" ca="1" si="9"/>
        <v>20.9</v>
      </c>
      <c r="F150" s="12">
        <f t="shared" ca="1" si="8"/>
        <v>17416.666666666668</v>
      </c>
    </row>
    <row r="151" spans="1:6" x14ac:dyDescent="0.35">
      <c r="A151" s="9" t="s">
        <v>8</v>
      </c>
      <c r="B151" s="9" t="s">
        <v>22</v>
      </c>
      <c r="C151" s="10">
        <v>3</v>
      </c>
      <c r="D151" s="9" t="s">
        <v>6</v>
      </c>
      <c r="E151" s="9">
        <f t="shared" ca="1" si="9"/>
        <v>30.8</v>
      </c>
      <c r="F151" s="12">
        <f t="shared" ca="1" si="8"/>
        <v>10266.666666666666</v>
      </c>
    </row>
    <row r="152" spans="1:6" x14ac:dyDescent="0.35">
      <c r="A152" s="14" t="s">
        <v>8</v>
      </c>
      <c r="B152" s="14" t="s">
        <v>24</v>
      </c>
      <c r="C152" s="15">
        <v>10</v>
      </c>
      <c r="D152" s="14" t="s">
        <v>6</v>
      </c>
      <c r="E152" s="14">
        <f t="shared" ca="1" si="9"/>
        <v>22.3</v>
      </c>
      <c r="F152" s="16">
        <f t="shared" ca="1" si="8"/>
        <v>2230</v>
      </c>
    </row>
    <row r="153" spans="1:6" x14ac:dyDescent="0.35">
      <c r="A153" s="14" t="s">
        <v>8</v>
      </c>
      <c r="B153" s="14" t="s">
        <v>40</v>
      </c>
      <c r="C153" s="15">
        <v>50</v>
      </c>
      <c r="D153" s="14" t="s">
        <v>9</v>
      </c>
      <c r="E153" s="14">
        <f t="shared" ca="1" si="9"/>
        <v>18.600000000000001</v>
      </c>
      <c r="F153" s="16">
        <f ca="1">IF(OR(ISBLANK(E153),ISBLANK(C153)),"",(E153*1000)/C153)</f>
        <v>372</v>
      </c>
    </row>
    <row r="154" spans="1:6" x14ac:dyDescent="0.35">
      <c r="A154" s="17" t="s">
        <v>5</v>
      </c>
      <c r="B154" s="17" t="s">
        <v>40</v>
      </c>
      <c r="C154" s="18"/>
      <c r="D154" s="17" t="s">
        <v>10</v>
      </c>
      <c r="E154" s="17">
        <f t="shared" ca="1" si="9"/>
        <v>39.5</v>
      </c>
      <c r="F154" s="12" t="str">
        <f ca="1">IF(OR(ISBLANK(E154),ISBLANK(C154)),"",(E154*1000)/C154)</f>
        <v/>
      </c>
    </row>
    <row r="155" spans="1:6" x14ac:dyDescent="0.35">
      <c r="A155" s="9" t="s">
        <v>7</v>
      </c>
      <c r="B155" s="11" t="s">
        <v>40</v>
      </c>
      <c r="C155" s="10"/>
      <c r="D155" s="9" t="s">
        <v>10</v>
      </c>
      <c r="E155" s="9">
        <f t="shared" ca="1" si="9"/>
        <v>38.299999999999997</v>
      </c>
      <c r="F155" s="12" t="str">
        <f t="shared" ref="F155:F177" ca="1" si="10">IF(OR(ISBLANK(E155),ISBLANK(C155)),"",(E155*1000)/C155)</f>
        <v/>
      </c>
    </row>
    <row r="156" spans="1:6" x14ac:dyDescent="0.35">
      <c r="A156" s="9" t="s">
        <v>8</v>
      </c>
      <c r="B156" s="9" t="s">
        <v>40</v>
      </c>
      <c r="C156" s="10"/>
      <c r="D156" s="9" t="s">
        <v>10</v>
      </c>
      <c r="E156" s="9">
        <f t="shared" ca="1" si="9"/>
        <v>35.1</v>
      </c>
      <c r="F156" s="12" t="str">
        <f t="shared" ca="1" si="10"/>
        <v/>
      </c>
    </row>
    <row r="157" spans="1:6" x14ac:dyDescent="0.35">
      <c r="A157" s="9" t="s">
        <v>5</v>
      </c>
      <c r="B157" s="9" t="s">
        <v>25</v>
      </c>
      <c r="C157" s="10">
        <v>90</v>
      </c>
      <c r="D157" s="9" t="s">
        <v>10</v>
      </c>
      <c r="E157" s="9">
        <f t="shared" ca="1" si="9"/>
        <v>33.4</v>
      </c>
      <c r="F157" s="12">
        <f t="shared" ca="1" si="10"/>
        <v>371.11111111111109</v>
      </c>
    </row>
    <row r="158" spans="1:6" x14ac:dyDescent="0.35">
      <c r="A158" s="9" t="s">
        <v>7</v>
      </c>
      <c r="B158" s="9" t="s">
        <v>25</v>
      </c>
      <c r="C158" s="10">
        <v>70</v>
      </c>
      <c r="D158" s="9" t="s">
        <v>10</v>
      </c>
      <c r="E158" s="9">
        <f t="shared" ca="1" si="9"/>
        <v>7.5</v>
      </c>
      <c r="F158" s="12">
        <f t="shared" ca="1" si="10"/>
        <v>107.14285714285714</v>
      </c>
    </row>
    <row r="159" spans="1:6" x14ac:dyDescent="0.35">
      <c r="A159" s="14" t="s">
        <v>8</v>
      </c>
      <c r="B159" s="14" t="s">
        <v>25</v>
      </c>
      <c r="C159" s="15">
        <v>92</v>
      </c>
      <c r="D159" s="14" t="s">
        <v>10</v>
      </c>
      <c r="E159" s="14">
        <f t="shared" ca="1" si="9"/>
        <v>19.5</v>
      </c>
      <c r="F159" s="16">
        <f t="shared" ca="1" si="10"/>
        <v>211.95652173913044</v>
      </c>
    </row>
    <row r="160" spans="1:6" x14ac:dyDescent="0.35">
      <c r="A160" s="17" t="s">
        <v>5</v>
      </c>
      <c r="B160" s="17" t="s">
        <v>40</v>
      </c>
      <c r="C160" s="18">
        <v>100</v>
      </c>
      <c r="D160" s="9" t="s">
        <v>59</v>
      </c>
      <c r="E160" s="17">
        <f t="shared" ca="1" si="9"/>
        <v>7.5</v>
      </c>
      <c r="F160" s="12">
        <f t="shared" ca="1" si="10"/>
        <v>75</v>
      </c>
    </row>
    <row r="161" spans="1:6" x14ac:dyDescent="0.35">
      <c r="A161" s="9" t="s">
        <v>7</v>
      </c>
      <c r="B161" s="9" t="s">
        <v>40</v>
      </c>
      <c r="C161" s="10">
        <v>175</v>
      </c>
      <c r="D161" s="9" t="s">
        <v>59</v>
      </c>
      <c r="E161" s="9">
        <f t="shared" ca="1" si="9"/>
        <v>16.3</v>
      </c>
      <c r="F161" s="12">
        <f t="shared" ca="1" si="10"/>
        <v>93.142857142857139</v>
      </c>
    </row>
    <row r="162" spans="1:6" x14ac:dyDescent="0.35">
      <c r="A162" s="9" t="s">
        <v>8</v>
      </c>
      <c r="B162" s="9" t="s">
        <v>40</v>
      </c>
      <c r="C162" s="10">
        <v>100</v>
      </c>
      <c r="D162" s="9" t="s">
        <v>59</v>
      </c>
      <c r="E162" s="9">
        <f t="shared" ca="1" si="9"/>
        <v>0.2</v>
      </c>
      <c r="F162" s="12"/>
    </row>
    <row r="163" spans="1:6" x14ac:dyDescent="0.35">
      <c r="A163" s="14" t="s">
        <v>12</v>
      </c>
      <c r="B163" s="14" t="s">
        <v>40</v>
      </c>
      <c r="C163" s="15">
        <v>100</v>
      </c>
      <c r="D163" s="9" t="s">
        <v>59</v>
      </c>
      <c r="E163" s="14">
        <f t="shared" ca="1" si="9"/>
        <v>38.9</v>
      </c>
      <c r="F163" s="16">
        <f t="shared" ref="F163:F177" ca="1" si="11">IF(OR(ISBLANK(E163),ISBLANK(C163)),"",(E163*1000)/C163)</f>
        <v>389</v>
      </c>
    </row>
    <row r="164" spans="1:6" x14ac:dyDescent="0.35">
      <c r="A164" s="17" t="s">
        <v>11</v>
      </c>
      <c r="B164" s="17" t="s">
        <v>40</v>
      </c>
      <c r="C164" s="18">
        <v>20</v>
      </c>
      <c r="D164" s="17" t="s">
        <v>6</v>
      </c>
      <c r="E164" s="17">
        <f t="shared" ca="1" si="9"/>
        <v>41.2</v>
      </c>
      <c r="F164" s="12">
        <f t="shared" ca="1" si="11"/>
        <v>2060</v>
      </c>
    </row>
    <row r="165" spans="1:6" x14ac:dyDescent="0.35">
      <c r="A165" s="9" t="s">
        <v>11</v>
      </c>
      <c r="B165" s="9" t="s">
        <v>19</v>
      </c>
      <c r="C165" s="10">
        <v>17</v>
      </c>
      <c r="D165" s="9" t="s">
        <v>6</v>
      </c>
      <c r="E165" s="9">
        <f t="shared" ca="1" si="9"/>
        <v>45.8</v>
      </c>
      <c r="F165" s="12">
        <f t="shared" ca="1" si="11"/>
        <v>2694.1176470588234</v>
      </c>
    </row>
    <row r="166" spans="1:6" x14ac:dyDescent="0.35">
      <c r="A166" s="14" t="s">
        <v>11</v>
      </c>
      <c r="B166" s="14" t="s">
        <v>23</v>
      </c>
      <c r="C166" s="15">
        <v>17</v>
      </c>
      <c r="D166" s="14" t="s">
        <v>6</v>
      </c>
      <c r="E166" s="14">
        <f t="shared" ca="1" si="9"/>
        <v>8.6999999999999993</v>
      </c>
      <c r="F166" s="16">
        <f t="shared" ca="1" si="11"/>
        <v>511.76470588235293</v>
      </c>
    </row>
    <row r="167" spans="1:6" x14ac:dyDescent="0.35">
      <c r="A167" s="17" t="s">
        <v>12</v>
      </c>
      <c r="B167" s="17" t="s">
        <v>40</v>
      </c>
      <c r="C167" s="18">
        <v>20</v>
      </c>
      <c r="D167" s="17" t="s">
        <v>6</v>
      </c>
      <c r="E167" s="17">
        <f t="shared" ca="1" si="9"/>
        <v>39</v>
      </c>
      <c r="F167" s="12">
        <f t="shared" ca="1" si="11"/>
        <v>1950</v>
      </c>
    </row>
    <row r="168" spans="1:6" x14ac:dyDescent="0.35">
      <c r="A168" s="9" t="s">
        <v>12</v>
      </c>
      <c r="B168" s="9" t="s">
        <v>19</v>
      </c>
      <c r="C168" s="10">
        <v>17</v>
      </c>
      <c r="D168" s="9" t="s">
        <v>6</v>
      </c>
      <c r="E168" s="9">
        <f t="shared" ca="1" si="9"/>
        <v>23.6</v>
      </c>
      <c r="F168" s="12">
        <f t="shared" ca="1" si="11"/>
        <v>1388.2352941176471</v>
      </c>
    </row>
    <row r="169" spans="1:6" x14ac:dyDescent="0.35">
      <c r="A169" s="14" t="s">
        <v>12</v>
      </c>
      <c r="B169" s="14" t="s">
        <v>23</v>
      </c>
      <c r="C169" s="15">
        <v>17</v>
      </c>
      <c r="D169" s="14" t="s">
        <v>6</v>
      </c>
      <c r="E169" s="14">
        <f t="shared" ca="1" si="9"/>
        <v>12.7</v>
      </c>
      <c r="F169" s="16">
        <f t="shared" ca="1" si="11"/>
        <v>747.05882352941171</v>
      </c>
    </row>
    <row r="170" spans="1:6" x14ac:dyDescent="0.35">
      <c r="A170" s="17" t="s">
        <v>13</v>
      </c>
      <c r="B170" s="17" t="s">
        <v>40</v>
      </c>
      <c r="C170" s="18">
        <v>20</v>
      </c>
      <c r="D170" s="17" t="s">
        <v>6</v>
      </c>
      <c r="E170" s="17">
        <f t="shared" ca="1" si="9"/>
        <v>28.8</v>
      </c>
      <c r="F170" s="12">
        <f t="shared" ca="1" si="11"/>
        <v>1440</v>
      </c>
    </row>
    <row r="171" spans="1:6" x14ac:dyDescent="0.35">
      <c r="A171" s="14" t="s">
        <v>13</v>
      </c>
      <c r="B171" s="14" t="s">
        <v>19</v>
      </c>
      <c r="C171" s="15">
        <v>20</v>
      </c>
      <c r="D171" s="14" t="s">
        <v>6</v>
      </c>
      <c r="E171" s="14">
        <f t="shared" ca="1" si="9"/>
        <v>5.8</v>
      </c>
      <c r="F171" s="16">
        <f t="shared" ca="1" si="11"/>
        <v>290</v>
      </c>
    </row>
    <row r="172" spans="1:6" x14ac:dyDescent="0.35">
      <c r="A172" s="19" t="s">
        <v>14</v>
      </c>
      <c r="B172" s="19" t="s">
        <v>40</v>
      </c>
      <c r="C172" s="20">
        <v>20</v>
      </c>
      <c r="D172" s="19" t="s">
        <v>6</v>
      </c>
      <c r="E172" s="19">
        <f t="shared" ca="1" si="9"/>
        <v>0.4</v>
      </c>
      <c r="F172" s="16">
        <f t="shared" ca="1" si="11"/>
        <v>20</v>
      </c>
    </row>
    <row r="173" spans="1:6" x14ac:dyDescent="0.35">
      <c r="A173" s="7" t="s">
        <v>5</v>
      </c>
      <c r="B173" s="7" t="s">
        <v>26</v>
      </c>
      <c r="C173" s="8">
        <v>185</v>
      </c>
      <c r="D173" s="7" t="s">
        <v>44</v>
      </c>
      <c r="E173" s="7">
        <f t="shared" ca="1" si="9"/>
        <v>10.6</v>
      </c>
      <c r="F173" s="12">
        <f t="shared" ca="1" si="11"/>
        <v>57.297297297297298</v>
      </c>
    </row>
    <row r="174" spans="1:6" x14ac:dyDescent="0.35">
      <c r="A174" s="7" t="s">
        <v>15</v>
      </c>
      <c r="B174" s="7" t="s">
        <v>26</v>
      </c>
      <c r="C174" s="8">
        <v>270</v>
      </c>
      <c r="D174" s="7" t="s">
        <v>44</v>
      </c>
      <c r="E174" s="7">
        <f t="shared" ca="1" si="9"/>
        <v>37</v>
      </c>
      <c r="F174" s="12">
        <f t="shared" ca="1" si="11"/>
        <v>137.03703703703704</v>
      </c>
    </row>
    <row r="175" spans="1:6" x14ac:dyDescent="0.35">
      <c r="A175" s="7" t="s">
        <v>16</v>
      </c>
      <c r="B175" s="7" t="s">
        <v>26</v>
      </c>
      <c r="C175" s="8">
        <v>270</v>
      </c>
      <c r="D175" s="7" t="s">
        <v>44</v>
      </c>
      <c r="E175" s="7">
        <f t="shared" ca="1" si="9"/>
        <v>25.7</v>
      </c>
      <c r="F175" s="12">
        <f t="shared" ca="1" si="11"/>
        <v>95.18518518518519</v>
      </c>
    </row>
    <row r="176" spans="1:6" x14ac:dyDescent="0.35">
      <c r="A176" s="7" t="s">
        <v>17</v>
      </c>
      <c r="B176" s="7" t="s">
        <v>26</v>
      </c>
      <c r="C176" s="8">
        <v>210</v>
      </c>
      <c r="D176" s="7" t="s">
        <v>44</v>
      </c>
      <c r="E176" s="7">
        <f t="shared" ca="1" si="9"/>
        <v>31.7</v>
      </c>
      <c r="F176" s="12">
        <f t="shared" ca="1" si="11"/>
        <v>150.95238095238096</v>
      </c>
    </row>
    <row r="177" spans="1:6" x14ac:dyDescent="0.35">
      <c r="A177" s="7" t="s">
        <v>18</v>
      </c>
      <c r="B177" s="7" t="s">
        <v>26</v>
      </c>
      <c r="C177" s="8">
        <v>210</v>
      </c>
      <c r="D177" s="7" t="s">
        <v>44</v>
      </c>
      <c r="E177" s="7">
        <f t="shared" ca="1" si="9"/>
        <v>20.3</v>
      </c>
      <c r="F177" s="12">
        <f t="shared" ca="1" si="11"/>
        <v>96.666666666666671</v>
      </c>
    </row>
  </sheetData>
  <sheetProtection sheet="1" insertRows="0" deleteRows="0"/>
  <autoFilter ref="A7:F7"/>
  <dataValidations count="4"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  <dataValidation operator="greaterThan" allowBlank="1" showInputMessage="1" showErrorMessage="1" sqref="B7"/>
    <dataValidation type="decimal" operator="greaterThan" allowBlank="1" showInputMessage="1" showErrorMessage="1" errorTitle="Error" error="The Weight must be a number greater than 0" sqref="C8:C1048576">
      <formula1>0</formula1>
    </dataValidation>
    <dataValidation type="decimal" operator="greaterThan" showInputMessage="1" showErrorMessage="1" errorTitle="Error" error="The Shelf Price must be a number greater than 0" sqref="E8:E1048576">
      <formula1>0</formula1>
    </dataValidation>
  </dataValidations>
  <pageMargins left="0.7" right="0.7" top="0.75" bottom="0.75" header="0.3" footer="0.3"/>
  <pageSetup paperSize="9" orientation="portrait" r:id="rId1"/>
  <ignoredErrors>
    <ignoredError sqref="F6:F11 F1:F4 F178:F1048576 F13:F53" unlocked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Variables!$B$2:$B$100</xm:f>
          </x14:formula1>
          <xm:sqref>A7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2"/>
  <sheetViews>
    <sheetView tabSelected="1" topLeftCell="A4" workbookViewId="0">
      <selection activeCell="C47" sqref="C47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30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23.1</v>
      </c>
      <c r="F8" s="12">
        <f t="shared" ref="F8:F28" ca="1" si="0">IF(OR(ISBLANK(E8),ISBLANK(C8)),"",(E8*1000)/C8)</f>
        <v>924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72" ca="1" si="1">ROUND(RAND()*50,1)</f>
        <v>46.2</v>
      </c>
      <c r="F9" s="12">
        <f t="shared" ca="1" si="0"/>
        <v>2310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42</v>
      </c>
      <c r="F10" s="12">
        <f t="shared" ca="1" si="0"/>
        <v>2100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8.8000000000000007</v>
      </c>
      <c r="F11" s="12">
        <f t="shared" ca="1" si="0"/>
        <v>586.66666666666663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5</v>
      </c>
      <c r="F12" s="12">
        <f t="shared" ca="1" si="0"/>
        <v>1666.6666666666667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13.9</v>
      </c>
      <c r="F13" s="12">
        <f t="shared" ca="1" si="0"/>
        <v>6950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6.3</v>
      </c>
      <c r="F14" s="16">
        <f t="shared" ca="1" si="0"/>
        <v>630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43.6</v>
      </c>
      <c r="F15" s="12">
        <f t="shared" ca="1" si="0"/>
        <v>2180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14.6</v>
      </c>
      <c r="F16" s="12">
        <f t="shared" ca="1" si="0"/>
        <v>730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28.7</v>
      </c>
      <c r="F17" s="12">
        <f t="shared" ca="1" si="0"/>
        <v>1435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19.5</v>
      </c>
      <c r="F18" s="12">
        <f t="shared" ca="1" si="0"/>
        <v>1950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22.9</v>
      </c>
      <c r="F19" s="12">
        <f t="shared" ca="1" si="0"/>
        <v>22900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34.4</v>
      </c>
      <c r="F20" s="12">
        <f t="shared" ca="1" si="0"/>
        <v>21500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20.6</v>
      </c>
      <c r="F21" s="16">
        <f t="shared" ca="1" si="0"/>
        <v>2060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1.2</v>
      </c>
      <c r="F22" s="12">
        <f t="shared" ca="1" si="0"/>
        <v>40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48.9</v>
      </c>
      <c r="F23" s="12">
        <f t="shared" ca="1" si="0"/>
        <v>2876.4705882352941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44.4</v>
      </c>
      <c r="F24" s="12">
        <f t="shared" ca="1" si="0"/>
        <v>2611.7647058823532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39.4</v>
      </c>
      <c r="F25" s="12">
        <f t="shared" ca="1" si="0"/>
        <v>2188.8888888888887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33.200000000000003</v>
      </c>
      <c r="F26" s="12">
        <f t="shared" ca="1" si="0"/>
        <v>27666.666666666668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0</v>
      </c>
      <c r="F27" s="12">
        <f t="shared" ca="1" si="0"/>
        <v>0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37</v>
      </c>
      <c r="F28" s="16">
        <f t="shared" ca="1" si="0"/>
        <v>3700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12.3</v>
      </c>
      <c r="F29" s="16">
        <f ca="1">IF(OR(ISBLANK(E29),ISBLANK(C29)),"",(E29*1000)/C29)</f>
        <v>246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34.700000000000003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29.9</v>
      </c>
      <c r="F31" s="12" t="str">
        <f t="shared" ref="F31:F67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4.8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4.3</v>
      </c>
      <c r="F33" s="12">
        <f t="shared" ca="1" si="2"/>
        <v>47.777777777777779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34.9</v>
      </c>
      <c r="F34" s="12">
        <f t="shared" ca="1" si="2"/>
        <v>498.57142857142856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11.2</v>
      </c>
      <c r="F35" s="16">
        <f t="shared" ca="1" si="2"/>
        <v>121.73913043478261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46.6</v>
      </c>
      <c r="F36" s="12">
        <f t="shared" ca="1" si="2"/>
        <v>466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16.399999999999999</v>
      </c>
      <c r="F37" s="12">
        <f t="shared" ca="1" si="2"/>
        <v>93.714285714285708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28.4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25</v>
      </c>
      <c r="F39" s="16">
        <f t="shared" ca="1" si="2"/>
        <v>250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6.9</v>
      </c>
      <c r="F40" s="12">
        <f t="shared" ca="1" si="2"/>
        <v>345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6.6</v>
      </c>
      <c r="F41" s="12">
        <f t="shared" ca="1" si="2"/>
        <v>388.23529411764707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5</v>
      </c>
      <c r="F42" s="16">
        <f t="shared" ca="1" si="2"/>
        <v>294.11764705882354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9.9</v>
      </c>
      <c r="F43" s="12">
        <f t="shared" ca="1" si="2"/>
        <v>495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33.799999999999997</v>
      </c>
      <c r="F44" s="12">
        <f t="shared" ca="1" si="2"/>
        <v>1988.2352941176471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45.4</v>
      </c>
      <c r="F45" s="16">
        <f t="shared" ca="1" si="2"/>
        <v>2670.5882352941176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38.200000000000003</v>
      </c>
      <c r="F46" s="12">
        <f t="shared" ca="1" si="2"/>
        <v>1910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31.2</v>
      </c>
      <c r="F47" s="16">
        <f t="shared" ca="1" si="2"/>
        <v>1560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8.3000000000000007</v>
      </c>
      <c r="F48" s="16">
        <f t="shared" ca="1" si="2"/>
        <v>415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35.299999999999997</v>
      </c>
      <c r="F49" s="12">
        <f t="shared" ca="1" si="2"/>
        <v>190.81081081081081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8</v>
      </c>
      <c r="F50" s="12">
        <f t="shared" ca="1" si="2"/>
        <v>29.62962962962963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34</v>
      </c>
      <c r="F51" s="12">
        <f t="shared" ca="1" si="2"/>
        <v>125.92592592592592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3</v>
      </c>
      <c r="F52" s="12">
        <f t="shared" ca="1" si="2"/>
        <v>14.285714285714286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29.1</v>
      </c>
      <c r="F53" s="12">
        <f t="shared" ca="1" si="2"/>
        <v>138.57142857142858</v>
      </c>
    </row>
    <row r="54" spans="1:6" x14ac:dyDescent="0.35">
      <c r="A54" s="17" t="s">
        <v>7</v>
      </c>
      <c r="B54" s="17" t="s">
        <v>40</v>
      </c>
      <c r="C54" s="18">
        <v>20</v>
      </c>
      <c r="D54" s="17" t="s">
        <v>6</v>
      </c>
      <c r="E54" s="17">
        <f t="shared" ca="1" si="1"/>
        <v>40.200000000000003</v>
      </c>
      <c r="F54" s="12">
        <f t="shared" ca="1" si="2"/>
        <v>2010</v>
      </c>
    </row>
    <row r="55" spans="1:6" x14ac:dyDescent="0.35">
      <c r="A55" s="9" t="s">
        <v>7</v>
      </c>
      <c r="B55" s="9" t="s">
        <v>19</v>
      </c>
      <c r="C55" s="10">
        <v>20</v>
      </c>
      <c r="D55" s="9" t="s">
        <v>6</v>
      </c>
      <c r="E55" s="9">
        <f t="shared" ca="1" si="1"/>
        <v>11.9</v>
      </c>
      <c r="F55" s="12">
        <f t="shared" ca="1" si="2"/>
        <v>595</v>
      </c>
    </row>
    <row r="56" spans="1:6" x14ac:dyDescent="0.35">
      <c r="A56" s="9" t="s">
        <v>7</v>
      </c>
      <c r="B56" s="9" t="s">
        <v>23</v>
      </c>
      <c r="C56" s="10">
        <v>20</v>
      </c>
      <c r="D56" s="9" t="s">
        <v>6</v>
      </c>
      <c r="E56" s="9">
        <f t="shared" ca="1" si="1"/>
        <v>44.9</v>
      </c>
      <c r="F56" s="12">
        <f t="shared" ca="1" si="2"/>
        <v>2245</v>
      </c>
    </row>
    <row r="57" spans="1:6" x14ac:dyDescent="0.35">
      <c r="A57" s="9" t="s">
        <v>7</v>
      </c>
      <c r="B57" s="9" t="s">
        <v>20</v>
      </c>
      <c r="C57" s="10">
        <v>10</v>
      </c>
      <c r="D57" s="9" t="s">
        <v>6</v>
      </c>
      <c r="E57" s="9">
        <f t="shared" ca="1" si="1"/>
        <v>26.2</v>
      </c>
      <c r="F57" s="12">
        <f t="shared" ca="1" si="2"/>
        <v>2620</v>
      </c>
    </row>
    <row r="58" spans="1:6" x14ac:dyDescent="0.35">
      <c r="A58" s="9" t="s">
        <v>7</v>
      </c>
      <c r="B58" s="9" t="s">
        <v>21</v>
      </c>
      <c r="C58" s="10">
        <v>1</v>
      </c>
      <c r="D58" s="9" t="s">
        <v>6</v>
      </c>
      <c r="E58" s="9">
        <f t="shared" ca="1" si="1"/>
        <v>37.4</v>
      </c>
      <c r="F58" s="12">
        <f t="shared" ca="1" si="2"/>
        <v>37400</v>
      </c>
    </row>
    <row r="59" spans="1:6" x14ac:dyDescent="0.35">
      <c r="A59" s="9" t="s">
        <v>7</v>
      </c>
      <c r="B59" s="9" t="s">
        <v>22</v>
      </c>
      <c r="C59" s="10">
        <v>1.6</v>
      </c>
      <c r="D59" s="9" t="s">
        <v>6</v>
      </c>
      <c r="E59" s="9">
        <f t="shared" ca="1" si="1"/>
        <v>17.399999999999999</v>
      </c>
      <c r="F59" s="12">
        <f t="shared" ca="1" si="2"/>
        <v>10875</v>
      </c>
    </row>
    <row r="60" spans="1:6" x14ac:dyDescent="0.35">
      <c r="A60" s="14" t="s">
        <v>7</v>
      </c>
      <c r="B60" s="14" t="s">
        <v>24</v>
      </c>
      <c r="C60" s="15">
        <v>10</v>
      </c>
      <c r="D60" s="14" t="s">
        <v>6</v>
      </c>
      <c r="E60" s="14">
        <f t="shared" ca="1" si="1"/>
        <v>32.4</v>
      </c>
      <c r="F60" s="16">
        <f t="shared" ca="1" si="2"/>
        <v>3240</v>
      </c>
    </row>
    <row r="61" spans="1:6" x14ac:dyDescent="0.35">
      <c r="A61" s="17" t="s">
        <v>8</v>
      </c>
      <c r="B61" s="17" t="s">
        <v>40</v>
      </c>
      <c r="C61" s="18">
        <v>30</v>
      </c>
      <c r="D61" s="17" t="s">
        <v>6</v>
      </c>
      <c r="E61" s="17">
        <f t="shared" ca="1" si="1"/>
        <v>10.8</v>
      </c>
      <c r="F61" s="12">
        <f t="shared" ca="1" si="2"/>
        <v>360</v>
      </c>
    </row>
    <row r="62" spans="1:6" x14ac:dyDescent="0.35">
      <c r="A62" s="9" t="s">
        <v>8</v>
      </c>
      <c r="B62" s="9" t="s">
        <v>19</v>
      </c>
      <c r="C62" s="10">
        <v>17</v>
      </c>
      <c r="D62" s="9" t="s">
        <v>6</v>
      </c>
      <c r="E62" s="9">
        <f t="shared" ca="1" si="1"/>
        <v>39</v>
      </c>
      <c r="F62" s="12">
        <f t="shared" ca="1" si="2"/>
        <v>2294.1176470588234</v>
      </c>
    </row>
    <row r="63" spans="1:6" x14ac:dyDescent="0.35">
      <c r="A63" s="9" t="s">
        <v>8</v>
      </c>
      <c r="B63" s="9" t="s">
        <v>23</v>
      </c>
      <c r="C63" s="10">
        <v>17</v>
      </c>
      <c r="D63" s="9" t="s">
        <v>6</v>
      </c>
      <c r="E63" s="9">
        <f t="shared" ca="1" si="1"/>
        <v>48.4</v>
      </c>
      <c r="F63" s="12">
        <f t="shared" ca="1" si="2"/>
        <v>2847.0588235294117</v>
      </c>
    </row>
    <row r="64" spans="1:6" x14ac:dyDescent="0.35">
      <c r="A64" s="9" t="s">
        <v>8</v>
      </c>
      <c r="B64" s="9" t="s">
        <v>20</v>
      </c>
      <c r="C64" s="10">
        <v>18</v>
      </c>
      <c r="D64" s="9" t="s">
        <v>6</v>
      </c>
      <c r="E64" s="9">
        <f t="shared" ca="1" si="1"/>
        <v>16.899999999999999</v>
      </c>
      <c r="F64" s="12">
        <f t="shared" ca="1" si="2"/>
        <v>938.88888888888891</v>
      </c>
    </row>
    <row r="65" spans="1:6" x14ac:dyDescent="0.35">
      <c r="A65" s="9" t="s">
        <v>8</v>
      </c>
      <c r="B65" s="9" t="s">
        <v>21</v>
      </c>
      <c r="C65" s="10">
        <v>1.2</v>
      </c>
      <c r="D65" s="9" t="s">
        <v>6</v>
      </c>
      <c r="E65" s="9">
        <f t="shared" ca="1" si="1"/>
        <v>43.9</v>
      </c>
      <c r="F65" s="12">
        <f t="shared" ca="1" si="2"/>
        <v>36583.333333333336</v>
      </c>
    </row>
    <row r="66" spans="1:6" x14ac:dyDescent="0.35">
      <c r="A66" s="9" t="s">
        <v>8</v>
      </c>
      <c r="B66" s="9" t="s">
        <v>22</v>
      </c>
      <c r="C66" s="10">
        <v>3</v>
      </c>
      <c r="D66" s="9" t="s">
        <v>6</v>
      </c>
      <c r="E66" s="9">
        <f t="shared" ca="1" si="1"/>
        <v>28.8</v>
      </c>
      <c r="F66" s="12">
        <f t="shared" ca="1" si="2"/>
        <v>9600</v>
      </c>
    </row>
    <row r="67" spans="1:6" x14ac:dyDescent="0.35">
      <c r="A67" s="14" t="s">
        <v>8</v>
      </c>
      <c r="B67" s="14" t="s">
        <v>24</v>
      </c>
      <c r="C67" s="15">
        <v>10</v>
      </c>
      <c r="D67" s="14" t="s">
        <v>6</v>
      </c>
      <c r="E67" s="14">
        <f t="shared" ca="1" si="1"/>
        <v>39.5</v>
      </c>
      <c r="F67" s="16">
        <f t="shared" ca="1" si="2"/>
        <v>3950</v>
      </c>
    </row>
    <row r="68" spans="1:6" x14ac:dyDescent="0.35">
      <c r="A68" s="14" t="s">
        <v>8</v>
      </c>
      <c r="B68" s="14" t="s">
        <v>40</v>
      </c>
      <c r="C68" s="15">
        <v>50</v>
      </c>
      <c r="D68" s="14" t="s">
        <v>9</v>
      </c>
      <c r="E68" s="14">
        <f t="shared" ca="1" si="1"/>
        <v>43.2</v>
      </c>
      <c r="F68" s="16">
        <f ca="1">IF(OR(ISBLANK(E68),ISBLANK(C68)),"",(E68*1000)/C68)</f>
        <v>864</v>
      </c>
    </row>
    <row r="69" spans="1:6" x14ac:dyDescent="0.35">
      <c r="A69" s="17" t="s">
        <v>5</v>
      </c>
      <c r="B69" s="17" t="s">
        <v>40</v>
      </c>
      <c r="C69" s="18"/>
      <c r="D69" s="17" t="s">
        <v>10</v>
      </c>
      <c r="E69" s="17">
        <f t="shared" ca="1" si="1"/>
        <v>6.2</v>
      </c>
      <c r="F69" s="12" t="str">
        <f ca="1">IF(OR(ISBLANK(E69),ISBLANK(C69)),"",(E69*1000)/C69)</f>
        <v/>
      </c>
    </row>
    <row r="70" spans="1:6" x14ac:dyDescent="0.35">
      <c r="A70" s="9" t="s">
        <v>7</v>
      </c>
      <c r="B70" s="11" t="s">
        <v>40</v>
      </c>
      <c r="C70" s="10"/>
      <c r="D70" s="9" t="s">
        <v>10</v>
      </c>
      <c r="E70" s="9">
        <f t="shared" ca="1" si="1"/>
        <v>47.5</v>
      </c>
      <c r="F70" s="12" t="str">
        <f t="shared" ref="F70:F92" ca="1" si="3">IF(OR(ISBLANK(E70),ISBLANK(C70)),"",(E70*1000)/C70)</f>
        <v/>
      </c>
    </row>
    <row r="71" spans="1:6" x14ac:dyDescent="0.35">
      <c r="A71" s="9" t="s">
        <v>8</v>
      </c>
      <c r="B71" s="9" t="s">
        <v>40</v>
      </c>
      <c r="C71" s="10"/>
      <c r="D71" s="9" t="s">
        <v>10</v>
      </c>
      <c r="E71" s="9">
        <f t="shared" ca="1" si="1"/>
        <v>29.9</v>
      </c>
      <c r="F71" s="12" t="str">
        <f t="shared" ca="1" si="3"/>
        <v/>
      </c>
    </row>
    <row r="72" spans="1:6" x14ac:dyDescent="0.35">
      <c r="A72" s="9" t="s">
        <v>5</v>
      </c>
      <c r="B72" s="9" t="s">
        <v>25</v>
      </c>
      <c r="C72" s="10">
        <v>90</v>
      </c>
      <c r="D72" s="9" t="s">
        <v>10</v>
      </c>
      <c r="E72" s="9">
        <f t="shared" ca="1" si="1"/>
        <v>30.4</v>
      </c>
      <c r="F72" s="12">
        <f t="shared" ca="1" si="3"/>
        <v>337.77777777777777</v>
      </c>
    </row>
    <row r="73" spans="1:6" x14ac:dyDescent="0.35">
      <c r="A73" s="9" t="s">
        <v>7</v>
      </c>
      <c r="B73" s="9" t="s">
        <v>25</v>
      </c>
      <c r="C73" s="10">
        <v>70</v>
      </c>
      <c r="D73" s="9" t="s">
        <v>10</v>
      </c>
      <c r="E73" s="9">
        <f t="shared" ref="E73:E92" ca="1" si="4">ROUND(RAND()*50,1)</f>
        <v>19</v>
      </c>
      <c r="F73" s="12">
        <f t="shared" ca="1" si="3"/>
        <v>271.42857142857144</v>
      </c>
    </row>
    <row r="74" spans="1:6" x14ac:dyDescent="0.35">
      <c r="A74" s="14" t="s">
        <v>8</v>
      </c>
      <c r="B74" s="14" t="s">
        <v>25</v>
      </c>
      <c r="C74" s="15">
        <v>92</v>
      </c>
      <c r="D74" s="14" t="s">
        <v>10</v>
      </c>
      <c r="E74" s="14">
        <f t="shared" ca="1" si="4"/>
        <v>45.8</v>
      </c>
      <c r="F74" s="16">
        <f t="shared" ca="1" si="3"/>
        <v>497.82608695652175</v>
      </c>
    </row>
    <row r="75" spans="1:6" x14ac:dyDescent="0.35">
      <c r="A75" s="17" t="s">
        <v>5</v>
      </c>
      <c r="B75" s="17" t="s">
        <v>40</v>
      </c>
      <c r="C75" s="18">
        <v>100</v>
      </c>
      <c r="D75" s="9" t="s">
        <v>59</v>
      </c>
      <c r="E75" s="17">
        <f t="shared" ca="1" si="4"/>
        <v>39.4</v>
      </c>
      <c r="F75" s="12">
        <f t="shared" ca="1" si="3"/>
        <v>394</v>
      </c>
    </row>
    <row r="76" spans="1:6" x14ac:dyDescent="0.35">
      <c r="A76" s="9" t="s">
        <v>7</v>
      </c>
      <c r="B76" s="9" t="s">
        <v>40</v>
      </c>
      <c r="C76" s="10">
        <v>175</v>
      </c>
      <c r="D76" s="9" t="s">
        <v>59</v>
      </c>
      <c r="E76" s="9">
        <f t="shared" ca="1" si="4"/>
        <v>46.9</v>
      </c>
      <c r="F76" s="12">
        <f t="shared" ca="1" si="3"/>
        <v>268</v>
      </c>
    </row>
    <row r="77" spans="1:6" x14ac:dyDescent="0.35">
      <c r="A77" s="9" t="s">
        <v>8</v>
      </c>
      <c r="B77" s="9" t="s">
        <v>40</v>
      </c>
      <c r="C77" s="10">
        <v>100</v>
      </c>
      <c r="D77" s="9" t="s">
        <v>59</v>
      </c>
      <c r="E77" s="9">
        <f t="shared" ca="1" si="4"/>
        <v>47.6</v>
      </c>
      <c r="F77" s="12"/>
    </row>
    <row r="78" spans="1:6" x14ac:dyDescent="0.35">
      <c r="A78" s="14" t="s">
        <v>12</v>
      </c>
      <c r="B78" s="14" t="s">
        <v>40</v>
      </c>
      <c r="C78" s="15">
        <v>100</v>
      </c>
      <c r="D78" s="9" t="s">
        <v>59</v>
      </c>
      <c r="E78" s="14">
        <f t="shared" ca="1" si="4"/>
        <v>22.8</v>
      </c>
      <c r="F78" s="16">
        <f t="shared" ref="F78:F92" ca="1" si="5">IF(OR(ISBLANK(E78),ISBLANK(C78)),"",(E78*1000)/C78)</f>
        <v>228</v>
      </c>
    </row>
    <row r="79" spans="1:6" x14ac:dyDescent="0.35">
      <c r="A79" s="17" t="s">
        <v>11</v>
      </c>
      <c r="B79" s="17" t="s">
        <v>40</v>
      </c>
      <c r="C79" s="18">
        <v>20</v>
      </c>
      <c r="D79" s="17" t="s">
        <v>6</v>
      </c>
      <c r="E79" s="17">
        <f t="shared" ca="1" si="4"/>
        <v>45.5</v>
      </c>
      <c r="F79" s="12">
        <f t="shared" ca="1" si="5"/>
        <v>2275</v>
      </c>
    </row>
    <row r="80" spans="1:6" x14ac:dyDescent="0.35">
      <c r="A80" s="9" t="s">
        <v>11</v>
      </c>
      <c r="B80" s="9" t="s">
        <v>19</v>
      </c>
      <c r="C80" s="10">
        <v>17</v>
      </c>
      <c r="D80" s="9" t="s">
        <v>6</v>
      </c>
      <c r="E80" s="9">
        <f t="shared" ca="1" si="4"/>
        <v>21</v>
      </c>
      <c r="F80" s="12">
        <f t="shared" ca="1" si="5"/>
        <v>1235.2941176470588</v>
      </c>
    </row>
    <row r="81" spans="1:6" x14ac:dyDescent="0.35">
      <c r="A81" s="14" t="s">
        <v>11</v>
      </c>
      <c r="B81" s="14" t="s">
        <v>23</v>
      </c>
      <c r="C81" s="15">
        <v>17</v>
      </c>
      <c r="D81" s="14" t="s">
        <v>6</v>
      </c>
      <c r="E81" s="14">
        <f t="shared" ca="1" si="4"/>
        <v>18.8</v>
      </c>
      <c r="F81" s="16">
        <f t="shared" ca="1" si="5"/>
        <v>1105.8823529411766</v>
      </c>
    </row>
    <row r="82" spans="1:6" x14ac:dyDescent="0.35">
      <c r="A82" s="17" t="s">
        <v>12</v>
      </c>
      <c r="B82" s="17" t="s">
        <v>40</v>
      </c>
      <c r="C82" s="18">
        <v>20</v>
      </c>
      <c r="D82" s="17" t="s">
        <v>6</v>
      </c>
      <c r="E82" s="17">
        <f t="shared" ca="1" si="4"/>
        <v>42.6</v>
      </c>
      <c r="F82" s="12">
        <f t="shared" ca="1" si="5"/>
        <v>2130</v>
      </c>
    </row>
    <row r="83" spans="1:6" x14ac:dyDescent="0.35">
      <c r="A83" s="9" t="s">
        <v>12</v>
      </c>
      <c r="B83" s="9" t="s">
        <v>19</v>
      </c>
      <c r="C83" s="10">
        <v>17</v>
      </c>
      <c r="D83" s="9" t="s">
        <v>6</v>
      </c>
      <c r="E83" s="9">
        <f t="shared" ca="1" si="4"/>
        <v>45.9</v>
      </c>
      <c r="F83" s="12">
        <f t="shared" ca="1" si="5"/>
        <v>2700</v>
      </c>
    </row>
    <row r="84" spans="1:6" x14ac:dyDescent="0.35">
      <c r="A84" s="14" t="s">
        <v>12</v>
      </c>
      <c r="B84" s="14" t="s">
        <v>23</v>
      </c>
      <c r="C84" s="15">
        <v>17</v>
      </c>
      <c r="D84" s="14" t="s">
        <v>6</v>
      </c>
      <c r="E84" s="14">
        <f t="shared" ca="1" si="4"/>
        <v>45.5</v>
      </c>
      <c r="F84" s="16">
        <f t="shared" ca="1" si="5"/>
        <v>2676.4705882352941</v>
      </c>
    </row>
    <row r="85" spans="1:6" x14ac:dyDescent="0.35">
      <c r="A85" s="17" t="s">
        <v>13</v>
      </c>
      <c r="B85" s="17" t="s">
        <v>40</v>
      </c>
      <c r="C85" s="18">
        <v>20</v>
      </c>
      <c r="D85" s="17" t="s">
        <v>6</v>
      </c>
      <c r="E85" s="17">
        <f t="shared" ca="1" si="4"/>
        <v>13.6</v>
      </c>
      <c r="F85" s="12">
        <f t="shared" ca="1" si="5"/>
        <v>680</v>
      </c>
    </row>
    <row r="86" spans="1:6" x14ac:dyDescent="0.35">
      <c r="A86" s="14" t="s">
        <v>13</v>
      </c>
      <c r="B86" s="14" t="s">
        <v>19</v>
      </c>
      <c r="C86" s="15">
        <v>20</v>
      </c>
      <c r="D86" s="14" t="s">
        <v>6</v>
      </c>
      <c r="E86" s="14">
        <f t="shared" ca="1" si="4"/>
        <v>19</v>
      </c>
      <c r="F86" s="16">
        <f t="shared" ca="1" si="5"/>
        <v>950</v>
      </c>
    </row>
    <row r="87" spans="1:6" x14ac:dyDescent="0.35">
      <c r="A87" s="19" t="s">
        <v>14</v>
      </c>
      <c r="B87" s="19" t="s">
        <v>40</v>
      </c>
      <c r="C87" s="20">
        <v>20</v>
      </c>
      <c r="D87" s="19" t="s">
        <v>6</v>
      </c>
      <c r="E87" s="19">
        <f t="shared" ca="1" si="4"/>
        <v>40</v>
      </c>
      <c r="F87" s="16">
        <f t="shared" ca="1" si="5"/>
        <v>2000</v>
      </c>
    </row>
    <row r="88" spans="1:6" x14ac:dyDescent="0.35">
      <c r="A88" s="7" t="s">
        <v>5</v>
      </c>
      <c r="B88" s="7" t="s">
        <v>26</v>
      </c>
      <c r="C88" s="8">
        <v>185</v>
      </c>
      <c r="D88" s="7" t="s">
        <v>44</v>
      </c>
      <c r="E88" s="7">
        <f t="shared" ca="1" si="4"/>
        <v>29.2</v>
      </c>
      <c r="F88" s="12">
        <f t="shared" ca="1" si="5"/>
        <v>157.83783783783784</v>
      </c>
    </row>
    <row r="89" spans="1:6" x14ac:dyDescent="0.35">
      <c r="A89" s="7" t="s">
        <v>15</v>
      </c>
      <c r="B89" s="7" t="s">
        <v>26</v>
      </c>
      <c r="C89" s="8">
        <v>270</v>
      </c>
      <c r="D89" s="7" t="s">
        <v>44</v>
      </c>
      <c r="E89" s="7">
        <f t="shared" ca="1" si="4"/>
        <v>43.9</v>
      </c>
      <c r="F89" s="12">
        <f t="shared" ca="1" si="5"/>
        <v>162.59259259259258</v>
      </c>
    </row>
    <row r="90" spans="1:6" x14ac:dyDescent="0.35">
      <c r="A90" s="7" t="s">
        <v>16</v>
      </c>
      <c r="B90" s="7" t="s">
        <v>26</v>
      </c>
      <c r="C90" s="8">
        <v>270</v>
      </c>
      <c r="D90" s="7" t="s">
        <v>44</v>
      </c>
      <c r="E90" s="7">
        <f t="shared" ca="1" si="4"/>
        <v>9.1</v>
      </c>
      <c r="F90" s="12">
        <f t="shared" ca="1" si="5"/>
        <v>33.703703703703702</v>
      </c>
    </row>
    <row r="91" spans="1:6" x14ac:dyDescent="0.35">
      <c r="A91" s="7" t="s">
        <v>17</v>
      </c>
      <c r="B91" s="7" t="s">
        <v>26</v>
      </c>
      <c r="C91" s="8">
        <v>210</v>
      </c>
      <c r="D91" s="7" t="s">
        <v>44</v>
      </c>
      <c r="E91" s="7">
        <f t="shared" ca="1" si="4"/>
        <v>14.7</v>
      </c>
      <c r="F91" s="12">
        <f t="shared" ca="1" si="5"/>
        <v>70</v>
      </c>
    </row>
    <row r="92" spans="1:6" x14ac:dyDescent="0.35">
      <c r="A92" s="7" t="s">
        <v>18</v>
      </c>
      <c r="B92" s="7" t="s">
        <v>26</v>
      </c>
      <c r="C92" s="8">
        <v>210</v>
      </c>
      <c r="D92" s="7" t="s">
        <v>44</v>
      </c>
      <c r="E92" s="7">
        <f t="shared" ca="1" si="4"/>
        <v>11</v>
      </c>
      <c r="F92" s="12">
        <f t="shared" ca="1" si="5"/>
        <v>52.38095238095238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8"/>
  <sheetViews>
    <sheetView topLeftCell="A55" workbookViewId="0">
      <selection activeCell="A100" sqref="A100:F138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31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27.2</v>
      </c>
      <c r="F8" s="12">
        <f t="shared" ref="F8:F28" ca="1" si="0">IF(OR(ISBLANK(E8),ISBLANK(C8)),"",(E8*1000)/C8)</f>
        <v>1088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72" ca="1" si="1">ROUND(RAND()*50,1)</f>
        <v>28.7</v>
      </c>
      <c r="F9" s="12">
        <f t="shared" ca="1" si="0"/>
        <v>1435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18.399999999999999</v>
      </c>
      <c r="F10" s="12">
        <f t="shared" ca="1" si="0"/>
        <v>920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35</v>
      </c>
      <c r="F11" s="12">
        <f t="shared" ca="1" si="0"/>
        <v>2333.3333333333335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29.5</v>
      </c>
      <c r="F12" s="12">
        <f t="shared" ca="1" si="0"/>
        <v>9833.3333333333339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31.5</v>
      </c>
      <c r="F13" s="12">
        <f t="shared" ca="1" si="0"/>
        <v>15750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21.1</v>
      </c>
      <c r="F14" s="16">
        <f t="shared" ca="1" si="0"/>
        <v>2110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44.6</v>
      </c>
      <c r="F15" s="12">
        <f t="shared" ca="1" si="0"/>
        <v>2230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33.299999999999997</v>
      </c>
      <c r="F16" s="12">
        <f t="shared" ca="1" si="0"/>
        <v>1665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17.5</v>
      </c>
      <c r="F17" s="12">
        <f t="shared" ca="1" si="0"/>
        <v>875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30.9</v>
      </c>
      <c r="F18" s="12">
        <f t="shared" ca="1" si="0"/>
        <v>3090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17.100000000000001</v>
      </c>
      <c r="F19" s="12">
        <f t="shared" ca="1" si="0"/>
        <v>17100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12.2</v>
      </c>
      <c r="F20" s="12">
        <f t="shared" ca="1" si="0"/>
        <v>7625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30.5</v>
      </c>
      <c r="F21" s="16">
        <f t="shared" ca="1" si="0"/>
        <v>3050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14.6</v>
      </c>
      <c r="F22" s="12">
        <f t="shared" ca="1" si="0"/>
        <v>486.66666666666669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2.1</v>
      </c>
      <c r="F23" s="12">
        <f t="shared" ca="1" si="0"/>
        <v>123.52941176470588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20.399999999999999</v>
      </c>
      <c r="F24" s="12">
        <f t="shared" ca="1" si="0"/>
        <v>1200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40.799999999999997</v>
      </c>
      <c r="F25" s="12">
        <f t="shared" ca="1" si="0"/>
        <v>2266.6666666666665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20.2</v>
      </c>
      <c r="F26" s="12">
        <f t="shared" ca="1" si="0"/>
        <v>16833.333333333336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21.8</v>
      </c>
      <c r="F27" s="12">
        <f t="shared" ca="1" si="0"/>
        <v>7266.666666666667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47.3</v>
      </c>
      <c r="F28" s="16">
        <f t="shared" ca="1" si="0"/>
        <v>4730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23.7</v>
      </c>
      <c r="F29" s="16">
        <f ca="1">IF(OR(ISBLANK(E29),ISBLANK(C29)),"",(E29*1000)/C29)</f>
        <v>474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44.5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31.4</v>
      </c>
      <c r="F31" s="12" t="str">
        <f t="shared" ref="F31:F74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10.3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12.2</v>
      </c>
      <c r="F33" s="12">
        <f t="shared" ca="1" si="2"/>
        <v>135.55555555555554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45.2</v>
      </c>
      <c r="F34" s="12">
        <f t="shared" ca="1" si="2"/>
        <v>645.71428571428567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20</v>
      </c>
      <c r="F35" s="16">
        <f t="shared" ca="1" si="2"/>
        <v>217.39130434782609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47.4</v>
      </c>
      <c r="F36" s="12">
        <f t="shared" ca="1" si="2"/>
        <v>474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47.6</v>
      </c>
      <c r="F37" s="12">
        <f t="shared" ca="1" si="2"/>
        <v>272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3.6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28.9</v>
      </c>
      <c r="F39" s="16">
        <f t="shared" ca="1" si="2"/>
        <v>289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7.7</v>
      </c>
      <c r="F40" s="12">
        <f t="shared" ca="1" si="2"/>
        <v>385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25</v>
      </c>
      <c r="F41" s="12">
        <f t="shared" ca="1" si="2"/>
        <v>1470.5882352941176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33.700000000000003</v>
      </c>
      <c r="F42" s="16">
        <f t="shared" ca="1" si="2"/>
        <v>1982.3529411764705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39.1</v>
      </c>
      <c r="F43" s="12">
        <f t="shared" ca="1" si="2"/>
        <v>1955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5.3</v>
      </c>
      <c r="F44" s="12">
        <f t="shared" ca="1" si="2"/>
        <v>311.76470588235293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39.700000000000003</v>
      </c>
      <c r="F45" s="16">
        <f t="shared" ca="1" si="2"/>
        <v>2335.294117647059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39</v>
      </c>
      <c r="F46" s="12">
        <f t="shared" ca="1" si="2"/>
        <v>1950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33.6</v>
      </c>
      <c r="F47" s="16">
        <f t="shared" ca="1" si="2"/>
        <v>1680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38.299999999999997</v>
      </c>
      <c r="F48" s="16">
        <f t="shared" ca="1" si="2"/>
        <v>1915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2.4</v>
      </c>
      <c r="F49" s="12">
        <f t="shared" ca="1" si="2"/>
        <v>12.972972972972974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31.2</v>
      </c>
      <c r="F50" s="12">
        <f t="shared" ca="1" si="2"/>
        <v>115.55555555555556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37.799999999999997</v>
      </c>
      <c r="F51" s="12">
        <f t="shared" ca="1" si="2"/>
        <v>140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33.299999999999997</v>
      </c>
      <c r="F52" s="12">
        <f t="shared" ca="1" si="2"/>
        <v>158.57142857142858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34.9</v>
      </c>
      <c r="F53" s="12">
        <f t="shared" ca="1" si="2"/>
        <v>166.1904761904762</v>
      </c>
    </row>
    <row r="54" spans="1:6" x14ac:dyDescent="0.35">
      <c r="A54" s="9" t="s">
        <v>5</v>
      </c>
      <c r="B54" s="9" t="s">
        <v>40</v>
      </c>
      <c r="C54" s="10">
        <v>25</v>
      </c>
      <c r="D54" s="9" t="s">
        <v>6</v>
      </c>
      <c r="E54" s="11">
        <f ca="1">ROUND(RAND()*50,1)</f>
        <v>26.9</v>
      </c>
      <c r="F54" s="12">
        <f t="shared" ca="1" si="2"/>
        <v>1076</v>
      </c>
    </row>
    <row r="55" spans="1:6" x14ac:dyDescent="0.35">
      <c r="A55" s="9" t="s">
        <v>5</v>
      </c>
      <c r="B55" s="9" t="s">
        <v>19</v>
      </c>
      <c r="C55" s="10">
        <v>20</v>
      </c>
      <c r="D55" s="9" t="s">
        <v>6</v>
      </c>
      <c r="E55" s="9">
        <f t="shared" ca="1" si="1"/>
        <v>48.2</v>
      </c>
      <c r="F55" s="12">
        <f t="shared" ca="1" si="2"/>
        <v>2410</v>
      </c>
    </row>
    <row r="56" spans="1:6" x14ac:dyDescent="0.35">
      <c r="A56" s="9" t="s">
        <v>5</v>
      </c>
      <c r="B56" s="9" t="s">
        <v>23</v>
      </c>
      <c r="C56" s="10">
        <v>20</v>
      </c>
      <c r="D56" s="9" t="s">
        <v>6</v>
      </c>
      <c r="E56" s="9">
        <f t="shared" ca="1" si="1"/>
        <v>6.2</v>
      </c>
      <c r="F56" s="12">
        <f t="shared" ca="1" si="2"/>
        <v>310</v>
      </c>
    </row>
    <row r="57" spans="1:6" x14ac:dyDescent="0.35">
      <c r="A57" s="9" t="s">
        <v>5</v>
      </c>
      <c r="B57" s="9" t="s">
        <v>20</v>
      </c>
      <c r="C57" s="10">
        <v>15</v>
      </c>
      <c r="D57" s="9" t="s">
        <v>6</v>
      </c>
      <c r="E57" s="9">
        <f t="shared" ca="1" si="1"/>
        <v>47.1</v>
      </c>
      <c r="F57" s="12">
        <f t="shared" ca="1" si="2"/>
        <v>3140</v>
      </c>
    </row>
    <row r="58" spans="1:6" x14ac:dyDescent="0.35">
      <c r="A58" s="9" t="s">
        <v>5</v>
      </c>
      <c r="B58" s="9" t="s">
        <v>21</v>
      </c>
      <c r="C58" s="10">
        <v>3</v>
      </c>
      <c r="D58" s="9" t="s">
        <v>6</v>
      </c>
      <c r="E58" s="9">
        <f t="shared" ca="1" si="1"/>
        <v>32.299999999999997</v>
      </c>
      <c r="F58" s="12">
        <f t="shared" ca="1" si="2"/>
        <v>10766.666666666666</v>
      </c>
    </row>
    <row r="59" spans="1:6" x14ac:dyDescent="0.35">
      <c r="A59" s="9" t="s">
        <v>5</v>
      </c>
      <c r="B59" s="9" t="s">
        <v>22</v>
      </c>
      <c r="C59" s="10">
        <v>2</v>
      </c>
      <c r="D59" s="9" t="s">
        <v>6</v>
      </c>
      <c r="E59" s="9">
        <f t="shared" ca="1" si="1"/>
        <v>47</v>
      </c>
      <c r="F59" s="12">
        <f t="shared" ca="1" si="2"/>
        <v>23500</v>
      </c>
    </row>
    <row r="60" spans="1:6" x14ac:dyDescent="0.35">
      <c r="A60" s="14" t="s">
        <v>5</v>
      </c>
      <c r="B60" s="14" t="s">
        <v>24</v>
      </c>
      <c r="C60" s="15">
        <v>10</v>
      </c>
      <c r="D60" s="14" t="s">
        <v>6</v>
      </c>
      <c r="E60" s="14">
        <f t="shared" ca="1" si="1"/>
        <v>22.6</v>
      </c>
      <c r="F60" s="16">
        <f t="shared" ca="1" si="2"/>
        <v>2260</v>
      </c>
    </row>
    <row r="61" spans="1:6" x14ac:dyDescent="0.35">
      <c r="A61" s="17" t="s">
        <v>7</v>
      </c>
      <c r="B61" s="17" t="s">
        <v>40</v>
      </c>
      <c r="C61" s="18">
        <v>20</v>
      </c>
      <c r="D61" s="17" t="s">
        <v>6</v>
      </c>
      <c r="E61" s="17">
        <f t="shared" ca="1" si="1"/>
        <v>34.799999999999997</v>
      </c>
      <c r="F61" s="12">
        <f t="shared" ca="1" si="2"/>
        <v>1740</v>
      </c>
    </row>
    <row r="62" spans="1:6" x14ac:dyDescent="0.35">
      <c r="A62" s="9" t="s">
        <v>7</v>
      </c>
      <c r="B62" s="9" t="s">
        <v>19</v>
      </c>
      <c r="C62" s="10">
        <v>20</v>
      </c>
      <c r="D62" s="9" t="s">
        <v>6</v>
      </c>
      <c r="E62" s="9">
        <f t="shared" ca="1" si="1"/>
        <v>9.1999999999999993</v>
      </c>
      <c r="F62" s="12">
        <f t="shared" ca="1" si="2"/>
        <v>460</v>
      </c>
    </row>
    <row r="63" spans="1:6" x14ac:dyDescent="0.35">
      <c r="A63" s="9" t="s">
        <v>7</v>
      </c>
      <c r="B63" s="9" t="s">
        <v>23</v>
      </c>
      <c r="C63" s="10">
        <v>20</v>
      </c>
      <c r="D63" s="9" t="s">
        <v>6</v>
      </c>
      <c r="E63" s="9">
        <f t="shared" ca="1" si="1"/>
        <v>0.1</v>
      </c>
      <c r="F63" s="12">
        <f t="shared" ca="1" si="2"/>
        <v>5</v>
      </c>
    </row>
    <row r="64" spans="1:6" x14ac:dyDescent="0.35">
      <c r="A64" s="9" t="s">
        <v>7</v>
      </c>
      <c r="B64" s="9" t="s">
        <v>20</v>
      </c>
      <c r="C64" s="10">
        <v>10</v>
      </c>
      <c r="D64" s="9" t="s">
        <v>6</v>
      </c>
      <c r="E64" s="9">
        <f t="shared" ca="1" si="1"/>
        <v>30.5</v>
      </c>
      <c r="F64" s="12">
        <f t="shared" ca="1" si="2"/>
        <v>3050</v>
      </c>
    </row>
    <row r="65" spans="1:6" x14ac:dyDescent="0.35">
      <c r="A65" s="9" t="s">
        <v>7</v>
      </c>
      <c r="B65" s="9" t="s">
        <v>21</v>
      </c>
      <c r="C65" s="10">
        <v>1</v>
      </c>
      <c r="D65" s="9" t="s">
        <v>6</v>
      </c>
      <c r="E65" s="9">
        <f t="shared" ca="1" si="1"/>
        <v>0.7</v>
      </c>
      <c r="F65" s="12">
        <f t="shared" ca="1" si="2"/>
        <v>700</v>
      </c>
    </row>
    <row r="66" spans="1:6" x14ac:dyDescent="0.35">
      <c r="A66" s="9" t="s">
        <v>7</v>
      </c>
      <c r="B66" s="9" t="s">
        <v>22</v>
      </c>
      <c r="C66" s="10">
        <v>1.6</v>
      </c>
      <c r="D66" s="9" t="s">
        <v>6</v>
      </c>
      <c r="E66" s="9">
        <f t="shared" ca="1" si="1"/>
        <v>0.5</v>
      </c>
      <c r="F66" s="12">
        <f t="shared" ca="1" si="2"/>
        <v>312.5</v>
      </c>
    </row>
    <row r="67" spans="1:6" x14ac:dyDescent="0.35">
      <c r="A67" s="14" t="s">
        <v>7</v>
      </c>
      <c r="B67" s="14" t="s">
        <v>24</v>
      </c>
      <c r="C67" s="15">
        <v>10</v>
      </c>
      <c r="D67" s="14" t="s">
        <v>6</v>
      </c>
      <c r="E67" s="14">
        <f t="shared" ca="1" si="1"/>
        <v>1.5</v>
      </c>
      <c r="F67" s="16">
        <f t="shared" ca="1" si="2"/>
        <v>150</v>
      </c>
    </row>
    <row r="68" spans="1:6" x14ac:dyDescent="0.35">
      <c r="A68" s="17" t="s">
        <v>8</v>
      </c>
      <c r="B68" s="17" t="s">
        <v>40</v>
      </c>
      <c r="C68" s="18">
        <v>30</v>
      </c>
      <c r="D68" s="17" t="s">
        <v>6</v>
      </c>
      <c r="E68" s="17">
        <f t="shared" ca="1" si="1"/>
        <v>31.6</v>
      </c>
      <c r="F68" s="12">
        <f t="shared" ca="1" si="2"/>
        <v>1053.3333333333333</v>
      </c>
    </row>
    <row r="69" spans="1:6" x14ac:dyDescent="0.35">
      <c r="A69" s="9" t="s">
        <v>8</v>
      </c>
      <c r="B69" s="9" t="s">
        <v>19</v>
      </c>
      <c r="C69" s="10">
        <v>17</v>
      </c>
      <c r="D69" s="9" t="s">
        <v>6</v>
      </c>
      <c r="E69" s="9">
        <f t="shared" ca="1" si="1"/>
        <v>25.6</v>
      </c>
      <c r="F69" s="12">
        <f t="shared" ca="1" si="2"/>
        <v>1505.8823529411766</v>
      </c>
    </row>
    <row r="70" spans="1:6" x14ac:dyDescent="0.35">
      <c r="A70" s="9" t="s">
        <v>8</v>
      </c>
      <c r="B70" s="9" t="s">
        <v>23</v>
      </c>
      <c r="C70" s="10">
        <v>17</v>
      </c>
      <c r="D70" s="9" t="s">
        <v>6</v>
      </c>
      <c r="E70" s="9">
        <f t="shared" ca="1" si="1"/>
        <v>40</v>
      </c>
      <c r="F70" s="12">
        <f t="shared" ca="1" si="2"/>
        <v>2352.9411764705883</v>
      </c>
    </row>
    <row r="71" spans="1:6" x14ac:dyDescent="0.35">
      <c r="A71" s="9" t="s">
        <v>8</v>
      </c>
      <c r="B71" s="9" t="s">
        <v>20</v>
      </c>
      <c r="C71" s="10">
        <v>18</v>
      </c>
      <c r="D71" s="9" t="s">
        <v>6</v>
      </c>
      <c r="E71" s="9">
        <f t="shared" ca="1" si="1"/>
        <v>13.6</v>
      </c>
      <c r="F71" s="12">
        <f t="shared" ca="1" si="2"/>
        <v>755.55555555555554</v>
      </c>
    </row>
    <row r="72" spans="1:6" x14ac:dyDescent="0.35">
      <c r="A72" s="9" t="s">
        <v>8</v>
      </c>
      <c r="B72" s="9" t="s">
        <v>21</v>
      </c>
      <c r="C72" s="10">
        <v>1.2</v>
      </c>
      <c r="D72" s="9" t="s">
        <v>6</v>
      </c>
      <c r="E72" s="9">
        <f t="shared" ca="1" si="1"/>
        <v>21.4</v>
      </c>
      <c r="F72" s="12">
        <f t="shared" ca="1" si="2"/>
        <v>17833.333333333336</v>
      </c>
    </row>
    <row r="73" spans="1:6" x14ac:dyDescent="0.35">
      <c r="A73" s="9" t="s">
        <v>8</v>
      </c>
      <c r="B73" s="9" t="s">
        <v>22</v>
      </c>
      <c r="C73" s="10">
        <v>3</v>
      </c>
      <c r="D73" s="9" t="s">
        <v>6</v>
      </c>
      <c r="E73" s="9">
        <f t="shared" ref="E73:E136" ca="1" si="3">ROUND(RAND()*50,1)</f>
        <v>30.6</v>
      </c>
      <c r="F73" s="12">
        <f t="shared" ca="1" si="2"/>
        <v>10200</v>
      </c>
    </row>
    <row r="74" spans="1:6" x14ac:dyDescent="0.35">
      <c r="A74" s="14" t="s">
        <v>8</v>
      </c>
      <c r="B74" s="14" t="s">
        <v>24</v>
      </c>
      <c r="C74" s="15">
        <v>10</v>
      </c>
      <c r="D74" s="14" t="s">
        <v>6</v>
      </c>
      <c r="E74" s="14">
        <f t="shared" ca="1" si="3"/>
        <v>2.5</v>
      </c>
      <c r="F74" s="16">
        <f t="shared" ca="1" si="2"/>
        <v>250</v>
      </c>
    </row>
    <row r="75" spans="1:6" x14ac:dyDescent="0.35">
      <c r="A75" s="14" t="s">
        <v>8</v>
      </c>
      <c r="B75" s="14" t="s">
        <v>40</v>
      </c>
      <c r="C75" s="15">
        <v>50</v>
      </c>
      <c r="D75" s="14" t="s">
        <v>9</v>
      </c>
      <c r="E75" s="14">
        <f t="shared" ca="1" si="3"/>
        <v>23.7</v>
      </c>
      <c r="F75" s="16">
        <f ca="1">IF(OR(ISBLANK(E75),ISBLANK(C75)),"",(E75*1000)/C75)</f>
        <v>474</v>
      </c>
    </row>
    <row r="76" spans="1:6" x14ac:dyDescent="0.35">
      <c r="A76" s="17" t="s">
        <v>5</v>
      </c>
      <c r="B76" s="17" t="s">
        <v>40</v>
      </c>
      <c r="C76" s="18"/>
      <c r="D76" s="17" t="s">
        <v>10</v>
      </c>
      <c r="E76" s="17">
        <f t="shared" ca="1" si="3"/>
        <v>24.5</v>
      </c>
      <c r="F76" s="12" t="str">
        <f ca="1">IF(OR(ISBLANK(E76),ISBLANK(C76)),"",(E76*1000)/C76)</f>
        <v/>
      </c>
    </row>
    <row r="77" spans="1:6" x14ac:dyDescent="0.35">
      <c r="A77" s="9" t="s">
        <v>7</v>
      </c>
      <c r="B77" s="11" t="s">
        <v>40</v>
      </c>
      <c r="C77" s="10"/>
      <c r="D77" s="9" t="s">
        <v>10</v>
      </c>
      <c r="E77" s="9">
        <f t="shared" ca="1" si="3"/>
        <v>38</v>
      </c>
      <c r="F77" s="12" t="str">
        <f t="shared" ref="F77:F99" ca="1" si="4">IF(OR(ISBLANK(E77),ISBLANK(C77)),"",(E77*1000)/C77)</f>
        <v/>
      </c>
    </row>
    <row r="78" spans="1:6" x14ac:dyDescent="0.35">
      <c r="A78" s="9" t="s">
        <v>8</v>
      </c>
      <c r="B78" s="9" t="s">
        <v>40</v>
      </c>
      <c r="C78" s="10"/>
      <c r="D78" s="9" t="s">
        <v>10</v>
      </c>
      <c r="E78" s="9">
        <f t="shared" ca="1" si="3"/>
        <v>35.299999999999997</v>
      </c>
      <c r="F78" s="12" t="str">
        <f t="shared" ca="1" si="4"/>
        <v/>
      </c>
    </row>
    <row r="79" spans="1:6" x14ac:dyDescent="0.35">
      <c r="A79" s="9" t="s">
        <v>5</v>
      </c>
      <c r="B79" s="9" t="s">
        <v>25</v>
      </c>
      <c r="C79" s="10">
        <v>90</v>
      </c>
      <c r="D79" s="9" t="s">
        <v>10</v>
      </c>
      <c r="E79" s="9">
        <f t="shared" ca="1" si="3"/>
        <v>17.7</v>
      </c>
      <c r="F79" s="12">
        <f t="shared" ca="1" si="4"/>
        <v>196.66666666666666</v>
      </c>
    </row>
    <row r="80" spans="1:6" x14ac:dyDescent="0.35">
      <c r="A80" s="9" t="s">
        <v>7</v>
      </c>
      <c r="B80" s="9" t="s">
        <v>25</v>
      </c>
      <c r="C80" s="10">
        <v>70</v>
      </c>
      <c r="D80" s="9" t="s">
        <v>10</v>
      </c>
      <c r="E80" s="9">
        <f t="shared" ca="1" si="3"/>
        <v>33.700000000000003</v>
      </c>
      <c r="F80" s="12">
        <f t="shared" ca="1" si="4"/>
        <v>481.42857142857144</v>
      </c>
    </row>
    <row r="81" spans="1:6" x14ac:dyDescent="0.35">
      <c r="A81" s="14" t="s">
        <v>8</v>
      </c>
      <c r="B81" s="14" t="s">
        <v>25</v>
      </c>
      <c r="C81" s="15">
        <v>92</v>
      </c>
      <c r="D81" s="14" t="s">
        <v>10</v>
      </c>
      <c r="E81" s="14">
        <f t="shared" ca="1" si="3"/>
        <v>38.200000000000003</v>
      </c>
      <c r="F81" s="16">
        <f t="shared" ca="1" si="4"/>
        <v>415.21739130434781</v>
      </c>
    </row>
    <row r="82" spans="1:6" x14ac:dyDescent="0.35">
      <c r="A82" s="17" t="s">
        <v>5</v>
      </c>
      <c r="B82" s="17" t="s">
        <v>40</v>
      </c>
      <c r="C82" s="18">
        <v>100</v>
      </c>
      <c r="D82" s="9" t="s">
        <v>59</v>
      </c>
      <c r="E82" s="17">
        <f t="shared" ca="1" si="3"/>
        <v>41.8</v>
      </c>
      <c r="F82" s="12">
        <f t="shared" ca="1" si="4"/>
        <v>418</v>
      </c>
    </row>
    <row r="83" spans="1:6" x14ac:dyDescent="0.35">
      <c r="A83" s="9" t="s">
        <v>7</v>
      </c>
      <c r="B83" s="9" t="s">
        <v>40</v>
      </c>
      <c r="C83" s="10">
        <v>175</v>
      </c>
      <c r="D83" s="9" t="s">
        <v>59</v>
      </c>
      <c r="E83" s="9">
        <f t="shared" ca="1" si="3"/>
        <v>32.200000000000003</v>
      </c>
      <c r="F83" s="12">
        <f t="shared" ca="1" si="4"/>
        <v>184.00000000000003</v>
      </c>
    </row>
    <row r="84" spans="1:6" x14ac:dyDescent="0.35">
      <c r="A84" s="9" t="s">
        <v>8</v>
      </c>
      <c r="B84" s="9" t="s">
        <v>40</v>
      </c>
      <c r="C84" s="10">
        <v>100</v>
      </c>
      <c r="D84" s="9" t="s">
        <v>59</v>
      </c>
      <c r="E84" s="9">
        <f t="shared" ca="1" si="3"/>
        <v>41.7</v>
      </c>
      <c r="F84" s="12"/>
    </row>
    <row r="85" spans="1:6" x14ac:dyDescent="0.35">
      <c r="A85" s="14" t="s">
        <v>12</v>
      </c>
      <c r="B85" s="14" t="s">
        <v>40</v>
      </c>
      <c r="C85" s="15">
        <v>100</v>
      </c>
      <c r="D85" s="9" t="s">
        <v>59</v>
      </c>
      <c r="E85" s="14">
        <f t="shared" ca="1" si="3"/>
        <v>9.4</v>
      </c>
      <c r="F85" s="16">
        <f t="shared" ref="F85:F113" ca="1" si="5">IF(OR(ISBLANK(E85),ISBLANK(C85)),"",(E85*1000)/C85)</f>
        <v>94</v>
      </c>
    </row>
    <row r="86" spans="1:6" x14ac:dyDescent="0.35">
      <c r="A86" s="17" t="s">
        <v>11</v>
      </c>
      <c r="B86" s="17" t="s">
        <v>40</v>
      </c>
      <c r="C86" s="18">
        <v>20</v>
      </c>
      <c r="D86" s="17" t="s">
        <v>6</v>
      </c>
      <c r="E86" s="17">
        <f t="shared" ca="1" si="3"/>
        <v>42.7</v>
      </c>
      <c r="F86" s="12">
        <f t="shared" ca="1" si="5"/>
        <v>2135</v>
      </c>
    </row>
    <row r="87" spans="1:6" x14ac:dyDescent="0.35">
      <c r="A87" s="9" t="s">
        <v>11</v>
      </c>
      <c r="B87" s="9" t="s">
        <v>19</v>
      </c>
      <c r="C87" s="10">
        <v>17</v>
      </c>
      <c r="D87" s="9" t="s">
        <v>6</v>
      </c>
      <c r="E87" s="9">
        <f t="shared" ca="1" si="3"/>
        <v>21.8</v>
      </c>
      <c r="F87" s="12">
        <f t="shared" ca="1" si="5"/>
        <v>1282.3529411764705</v>
      </c>
    </row>
    <row r="88" spans="1:6" x14ac:dyDescent="0.35">
      <c r="A88" s="14" t="s">
        <v>11</v>
      </c>
      <c r="B88" s="14" t="s">
        <v>23</v>
      </c>
      <c r="C88" s="15">
        <v>17</v>
      </c>
      <c r="D88" s="14" t="s">
        <v>6</v>
      </c>
      <c r="E88" s="14">
        <f t="shared" ca="1" si="3"/>
        <v>4.7</v>
      </c>
      <c r="F88" s="16">
        <f t="shared" ca="1" si="5"/>
        <v>276.47058823529414</v>
      </c>
    </row>
    <row r="89" spans="1:6" x14ac:dyDescent="0.35">
      <c r="A89" s="17" t="s">
        <v>12</v>
      </c>
      <c r="B89" s="17" t="s">
        <v>40</v>
      </c>
      <c r="C89" s="18">
        <v>20</v>
      </c>
      <c r="D89" s="17" t="s">
        <v>6</v>
      </c>
      <c r="E89" s="17">
        <f t="shared" ca="1" si="3"/>
        <v>28</v>
      </c>
      <c r="F89" s="12">
        <f t="shared" ca="1" si="5"/>
        <v>1400</v>
      </c>
    </row>
    <row r="90" spans="1:6" x14ac:dyDescent="0.35">
      <c r="A90" s="9" t="s">
        <v>12</v>
      </c>
      <c r="B90" s="9" t="s">
        <v>19</v>
      </c>
      <c r="C90" s="10">
        <v>17</v>
      </c>
      <c r="D90" s="9" t="s">
        <v>6</v>
      </c>
      <c r="E90" s="9">
        <f t="shared" ca="1" si="3"/>
        <v>34.5</v>
      </c>
      <c r="F90" s="12">
        <f t="shared" ca="1" si="5"/>
        <v>2029.4117647058824</v>
      </c>
    </row>
    <row r="91" spans="1:6" x14ac:dyDescent="0.35">
      <c r="A91" s="14" t="s">
        <v>12</v>
      </c>
      <c r="B91" s="14" t="s">
        <v>23</v>
      </c>
      <c r="C91" s="15">
        <v>17</v>
      </c>
      <c r="D91" s="14" t="s">
        <v>6</v>
      </c>
      <c r="E91" s="14">
        <f t="shared" ca="1" si="3"/>
        <v>10.9</v>
      </c>
      <c r="F91" s="16">
        <f t="shared" ca="1" si="5"/>
        <v>641.17647058823525</v>
      </c>
    </row>
    <row r="92" spans="1:6" x14ac:dyDescent="0.35">
      <c r="A92" s="17" t="s">
        <v>13</v>
      </c>
      <c r="B92" s="17" t="s">
        <v>40</v>
      </c>
      <c r="C92" s="18">
        <v>20</v>
      </c>
      <c r="D92" s="17" t="s">
        <v>6</v>
      </c>
      <c r="E92" s="17">
        <f t="shared" ca="1" si="3"/>
        <v>3.1</v>
      </c>
      <c r="F92" s="12">
        <f t="shared" ca="1" si="5"/>
        <v>155</v>
      </c>
    </row>
    <row r="93" spans="1:6" x14ac:dyDescent="0.35">
      <c r="A93" s="14" t="s">
        <v>13</v>
      </c>
      <c r="B93" s="14" t="s">
        <v>19</v>
      </c>
      <c r="C93" s="15">
        <v>20</v>
      </c>
      <c r="D93" s="14" t="s">
        <v>6</v>
      </c>
      <c r="E93" s="14">
        <f t="shared" ca="1" si="3"/>
        <v>14.3</v>
      </c>
      <c r="F93" s="16">
        <f t="shared" ca="1" si="5"/>
        <v>715</v>
      </c>
    </row>
    <row r="94" spans="1:6" x14ac:dyDescent="0.35">
      <c r="A94" s="19" t="s">
        <v>14</v>
      </c>
      <c r="B94" s="19" t="s">
        <v>40</v>
      </c>
      <c r="C94" s="20">
        <v>20</v>
      </c>
      <c r="D94" s="19" t="s">
        <v>6</v>
      </c>
      <c r="E94" s="19">
        <f t="shared" ca="1" si="3"/>
        <v>45.4</v>
      </c>
      <c r="F94" s="16">
        <f t="shared" ca="1" si="5"/>
        <v>2270</v>
      </c>
    </row>
    <row r="95" spans="1:6" x14ac:dyDescent="0.35">
      <c r="A95" s="7" t="s">
        <v>5</v>
      </c>
      <c r="B95" s="7" t="s">
        <v>26</v>
      </c>
      <c r="C95" s="8">
        <v>185</v>
      </c>
      <c r="D95" s="7" t="s">
        <v>44</v>
      </c>
      <c r="E95" s="7">
        <f t="shared" ca="1" si="3"/>
        <v>45.5</v>
      </c>
      <c r="F95" s="12">
        <f t="shared" ca="1" si="5"/>
        <v>245.94594594594594</v>
      </c>
    </row>
    <row r="96" spans="1:6" x14ac:dyDescent="0.35">
      <c r="A96" s="7" t="s">
        <v>15</v>
      </c>
      <c r="B96" s="7" t="s">
        <v>26</v>
      </c>
      <c r="C96" s="8">
        <v>270</v>
      </c>
      <c r="D96" s="7" t="s">
        <v>44</v>
      </c>
      <c r="E96" s="7">
        <f t="shared" ca="1" si="3"/>
        <v>35.200000000000003</v>
      </c>
      <c r="F96" s="12">
        <f t="shared" ca="1" si="5"/>
        <v>130.37037037037038</v>
      </c>
    </row>
    <row r="97" spans="1:6" x14ac:dyDescent="0.35">
      <c r="A97" s="7" t="s">
        <v>16</v>
      </c>
      <c r="B97" s="7" t="s">
        <v>26</v>
      </c>
      <c r="C97" s="8">
        <v>270</v>
      </c>
      <c r="D97" s="7" t="s">
        <v>44</v>
      </c>
      <c r="E97" s="7">
        <f t="shared" ca="1" si="3"/>
        <v>20.3</v>
      </c>
      <c r="F97" s="12">
        <f t="shared" ca="1" si="5"/>
        <v>75.18518518518519</v>
      </c>
    </row>
    <row r="98" spans="1:6" x14ac:dyDescent="0.35">
      <c r="A98" s="7" t="s">
        <v>17</v>
      </c>
      <c r="B98" s="7" t="s">
        <v>26</v>
      </c>
      <c r="C98" s="8">
        <v>210</v>
      </c>
      <c r="D98" s="7" t="s">
        <v>44</v>
      </c>
      <c r="E98" s="7">
        <f t="shared" ca="1" si="3"/>
        <v>43.4</v>
      </c>
      <c r="F98" s="12">
        <f t="shared" ca="1" si="5"/>
        <v>206.66666666666666</v>
      </c>
    </row>
    <row r="99" spans="1:6" x14ac:dyDescent="0.35">
      <c r="A99" s="7" t="s">
        <v>18</v>
      </c>
      <c r="B99" s="7" t="s">
        <v>26</v>
      </c>
      <c r="C99" s="8">
        <v>210</v>
      </c>
      <c r="D99" s="7" t="s">
        <v>44</v>
      </c>
      <c r="E99" s="7">
        <f t="shared" ca="1" si="3"/>
        <v>4.5</v>
      </c>
      <c r="F99" s="12">
        <f t="shared" ca="1" si="5"/>
        <v>21.428571428571427</v>
      </c>
    </row>
    <row r="100" spans="1:6" x14ac:dyDescent="0.35">
      <c r="A100" s="17" t="s">
        <v>7</v>
      </c>
      <c r="B100" s="17" t="s">
        <v>40</v>
      </c>
      <c r="C100" s="18">
        <v>20</v>
      </c>
      <c r="D100" s="17" t="s">
        <v>6</v>
      </c>
      <c r="E100" s="17">
        <f t="shared" ca="1" si="3"/>
        <v>13.4</v>
      </c>
      <c r="F100" s="12">
        <f t="shared" ca="1" si="5"/>
        <v>670</v>
      </c>
    </row>
    <row r="101" spans="1:6" x14ac:dyDescent="0.35">
      <c r="A101" s="9" t="s">
        <v>7</v>
      </c>
      <c r="B101" s="9" t="s">
        <v>19</v>
      </c>
      <c r="C101" s="10">
        <v>20</v>
      </c>
      <c r="D101" s="9" t="s">
        <v>6</v>
      </c>
      <c r="E101" s="9">
        <f t="shared" ca="1" si="3"/>
        <v>11.5</v>
      </c>
      <c r="F101" s="12">
        <f t="shared" ca="1" si="5"/>
        <v>575</v>
      </c>
    </row>
    <row r="102" spans="1:6" x14ac:dyDescent="0.35">
      <c r="A102" s="9" t="s">
        <v>7</v>
      </c>
      <c r="B102" s="9" t="s">
        <v>23</v>
      </c>
      <c r="C102" s="10">
        <v>20</v>
      </c>
      <c r="D102" s="9" t="s">
        <v>6</v>
      </c>
      <c r="E102" s="9">
        <f t="shared" ca="1" si="3"/>
        <v>9.9</v>
      </c>
      <c r="F102" s="12">
        <f t="shared" ca="1" si="5"/>
        <v>495</v>
      </c>
    </row>
    <row r="103" spans="1:6" x14ac:dyDescent="0.35">
      <c r="A103" s="9" t="s">
        <v>7</v>
      </c>
      <c r="B103" s="9" t="s">
        <v>20</v>
      </c>
      <c r="C103" s="10">
        <v>10</v>
      </c>
      <c r="D103" s="9" t="s">
        <v>6</v>
      </c>
      <c r="E103" s="9">
        <f t="shared" ca="1" si="3"/>
        <v>34.799999999999997</v>
      </c>
      <c r="F103" s="12">
        <f t="shared" ca="1" si="5"/>
        <v>3480</v>
      </c>
    </row>
    <row r="104" spans="1:6" x14ac:dyDescent="0.35">
      <c r="A104" s="9" t="s">
        <v>7</v>
      </c>
      <c r="B104" s="9" t="s">
        <v>21</v>
      </c>
      <c r="C104" s="10">
        <v>1</v>
      </c>
      <c r="D104" s="9" t="s">
        <v>6</v>
      </c>
      <c r="E104" s="9">
        <f t="shared" ca="1" si="3"/>
        <v>12.1</v>
      </c>
      <c r="F104" s="12">
        <f t="shared" ca="1" si="5"/>
        <v>12100</v>
      </c>
    </row>
    <row r="105" spans="1:6" x14ac:dyDescent="0.35">
      <c r="A105" s="9" t="s">
        <v>7</v>
      </c>
      <c r="B105" s="9" t="s">
        <v>22</v>
      </c>
      <c r="C105" s="10">
        <v>1.6</v>
      </c>
      <c r="D105" s="9" t="s">
        <v>6</v>
      </c>
      <c r="E105" s="9">
        <f t="shared" ca="1" si="3"/>
        <v>32.700000000000003</v>
      </c>
      <c r="F105" s="12">
        <f t="shared" ca="1" si="5"/>
        <v>20437.5</v>
      </c>
    </row>
    <row r="106" spans="1:6" x14ac:dyDescent="0.35">
      <c r="A106" s="14" t="s">
        <v>7</v>
      </c>
      <c r="B106" s="14" t="s">
        <v>24</v>
      </c>
      <c r="C106" s="15">
        <v>10</v>
      </c>
      <c r="D106" s="14" t="s">
        <v>6</v>
      </c>
      <c r="E106" s="14">
        <f t="shared" ca="1" si="3"/>
        <v>6.1</v>
      </c>
      <c r="F106" s="16">
        <f t="shared" ca="1" si="5"/>
        <v>610</v>
      </c>
    </row>
    <row r="107" spans="1:6" x14ac:dyDescent="0.35">
      <c r="A107" s="17" t="s">
        <v>8</v>
      </c>
      <c r="B107" s="17" t="s">
        <v>40</v>
      </c>
      <c r="C107" s="18">
        <v>30</v>
      </c>
      <c r="D107" s="17" t="s">
        <v>6</v>
      </c>
      <c r="E107" s="17">
        <f t="shared" ca="1" si="3"/>
        <v>48.6</v>
      </c>
      <c r="F107" s="12">
        <f t="shared" ca="1" si="5"/>
        <v>1620</v>
      </c>
    </row>
    <row r="108" spans="1:6" x14ac:dyDescent="0.35">
      <c r="A108" s="9" t="s">
        <v>8</v>
      </c>
      <c r="B108" s="9" t="s">
        <v>19</v>
      </c>
      <c r="C108" s="10">
        <v>17</v>
      </c>
      <c r="D108" s="9" t="s">
        <v>6</v>
      </c>
      <c r="E108" s="9">
        <f t="shared" ca="1" si="3"/>
        <v>15.5</v>
      </c>
      <c r="F108" s="12">
        <f t="shared" ca="1" si="5"/>
        <v>911.76470588235293</v>
      </c>
    </row>
    <row r="109" spans="1:6" x14ac:dyDescent="0.35">
      <c r="A109" s="9" t="s">
        <v>8</v>
      </c>
      <c r="B109" s="9" t="s">
        <v>23</v>
      </c>
      <c r="C109" s="10">
        <v>17</v>
      </c>
      <c r="D109" s="9" t="s">
        <v>6</v>
      </c>
      <c r="E109" s="9">
        <f t="shared" ca="1" si="3"/>
        <v>39.6</v>
      </c>
      <c r="F109" s="12">
        <f t="shared" ca="1" si="5"/>
        <v>2329.4117647058824</v>
      </c>
    </row>
    <row r="110" spans="1:6" x14ac:dyDescent="0.35">
      <c r="A110" s="9" t="s">
        <v>8</v>
      </c>
      <c r="B110" s="9" t="s">
        <v>20</v>
      </c>
      <c r="C110" s="10">
        <v>18</v>
      </c>
      <c r="D110" s="9" t="s">
        <v>6</v>
      </c>
      <c r="E110" s="9">
        <f t="shared" ca="1" si="3"/>
        <v>13.8</v>
      </c>
      <c r="F110" s="12">
        <f t="shared" ca="1" si="5"/>
        <v>766.66666666666663</v>
      </c>
    </row>
    <row r="111" spans="1:6" x14ac:dyDescent="0.35">
      <c r="A111" s="9" t="s">
        <v>8</v>
      </c>
      <c r="B111" s="9" t="s">
        <v>21</v>
      </c>
      <c r="C111" s="10">
        <v>1.2</v>
      </c>
      <c r="D111" s="9" t="s">
        <v>6</v>
      </c>
      <c r="E111" s="9">
        <f t="shared" ca="1" si="3"/>
        <v>32.299999999999997</v>
      </c>
      <c r="F111" s="12">
        <f t="shared" ca="1" si="5"/>
        <v>26916.666666666664</v>
      </c>
    </row>
    <row r="112" spans="1:6" x14ac:dyDescent="0.35">
      <c r="A112" s="9" t="s">
        <v>8</v>
      </c>
      <c r="B112" s="9" t="s">
        <v>22</v>
      </c>
      <c r="C112" s="10">
        <v>3</v>
      </c>
      <c r="D112" s="9" t="s">
        <v>6</v>
      </c>
      <c r="E112" s="9">
        <f t="shared" ca="1" si="3"/>
        <v>23.2</v>
      </c>
      <c r="F112" s="12">
        <f t="shared" ca="1" si="5"/>
        <v>7733.333333333333</v>
      </c>
    </row>
    <row r="113" spans="1:6" x14ac:dyDescent="0.35">
      <c r="A113" s="14" t="s">
        <v>8</v>
      </c>
      <c r="B113" s="14" t="s">
        <v>24</v>
      </c>
      <c r="C113" s="15">
        <v>10</v>
      </c>
      <c r="D113" s="14" t="s">
        <v>6</v>
      </c>
      <c r="E113" s="14">
        <f t="shared" ca="1" si="3"/>
        <v>29.8</v>
      </c>
      <c r="F113" s="16">
        <f t="shared" ca="1" si="5"/>
        <v>2980</v>
      </c>
    </row>
    <row r="114" spans="1:6" x14ac:dyDescent="0.35">
      <c r="A114" s="14" t="s">
        <v>8</v>
      </c>
      <c r="B114" s="14" t="s">
        <v>40</v>
      </c>
      <c r="C114" s="15">
        <v>50</v>
      </c>
      <c r="D114" s="14" t="s">
        <v>9</v>
      </c>
      <c r="E114" s="14">
        <f t="shared" ca="1" si="3"/>
        <v>20.399999999999999</v>
      </c>
      <c r="F114" s="16">
        <f ca="1">IF(OR(ISBLANK(E114),ISBLANK(C114)),"",(E114*1000)/C114)</f>
        <v>408</v>
      </c>
    </row>
    <row r="115" spans="1:6" x14ac:dyDescent="0.35">
      <c r="A115" s="17" t="s">
        <v>5</v>
      </c>
      <c r="B115" s="17" t="s">
        <v>40</v>
      </c>
      <c r="C115" s="18"/>
      <c r="D115" s="17" t="s">
        <v>10</v>
      </c>
      <c r="E115" s="17">
        <f t="shared" ca="1" si="3"/>
        <v>34.9</v>
      </c>
      <c r="F115" s="12" t="str">
        <f ca="1">IF(OR(ISBLANK(E115),ISBLANK(C115)),"",(E115*1000)/C115)</f>
        <v/>
      </c>
    </row>
    <row r="116" spans="1:6" x14ac:dyDescent="0.35">
      <c r="A116" s="9" t="s">
        <v>7</v>
      </c>
      <c r="B116" s="11" t="s">
        <v>40</v>
      </c>
      <c r="C116" s="10"/>
      <c r="D116" s="9" t="s">
        <v>10</v>
      </c>
      <c r="E116" s="9">
        <f t="shared" ca="1" si="3"/>
        <v>37</v>
      </c>
      <c r="F116" s="12" t="str">
        <f t="shared" ref="F116:F138" ca="1" si="6">IF(OR(ISBLANK(E116),ISBLANK(C116)),"",(E116*1000)/C116)</f>
        <v/>
      </c>
    </row>
    <row r="117" spans="1:6" x14ac:dyDescent="0.35">
      <c r="A117" s="9" t="s">
        <v>8</v>
      </c>
      <c r="B117" s="9" t="s">
        <v>40</v>
      </c>
      <c r="C117" s="10"/>
      <c r="D117" s="9" t="s">
        <v>10</v>
      </c>
      <c r="E117" s="9">
        <f t="shared" ca="1" si="3"/>
        <v>23.4</v>
      </c>
      <c r="F117" s="12" t="str">
        <f t="shared" ca="1" si="6"/>
        <v/>
      </c>
    </row>
    <row r="118" spans="1:6" x14ac:dyDescent="0.35">
      <c r="A118" s="9" t="s">
        <v>5</v>
      </c>
      <c r="B118" s="9" t="s">
        <v>25</v>
      </c>
      <c r="C118" s="10">
        <v>90</v>
      </c>
      <c r="D118" s="9" t="s">
        <v>10</v>
      </c>
      <c r="E118" s="9">
        <f t="shared" ca="1" si="3"/>
        <v>16.3</v>
      </c>
      <c r="F118" s="12">
        <f t="shared" ca="1" si="6"/>
        <v>181.11111111111111</v>
      </c>
    </row>
    <row r="119" spans="1:6" x14ac:dyDescent="0.35">
      <c r="A119" s="9" t="s">
        <v>7</v>
      </c>
      <c r="B119" s="9" t="s">
        <v>25</v>
      </c>
      <c r="C119" s="10">
        <v>70</v>
      </c>
      <c r="D119" s="9" t="s">
        <v>10</v>
      </c>
      <c r="E119" s="9">
        <f t="shared" ca="1" si="3"/>
        <v>45.7</v>
      </c>
      <c r="F119" s="12">
        <f t="shared" ca="1" si="6"/>
        <v>652.85714285714289</v>
      </c>
    </row>
    <row r="120" spans="1:6" x14ac:dyDescent="0.35">
      <c r="A120" s="14" t="s">
        <v>8</v>
      </c>
      <c r="B120" s="14" t="s">
        <v>25</v>
      </c>
      <c r="C120" s="15">
        <v>92</v>
      </c>
      <c r="D120" s="14" t="s">
        <v>10</v>
      </c>
      <c r="E120" s="14">
        <f t="shared" ca="1" si="3"/>
        <v>1.8</v>
      </c>
      <c r="F120" s="16">
        <f t="shared" ca="1" si="6"/>
        <v>19.565217391304348</v>
      </c>
    </row>
    <row r="121" spans="1:6" x14ac:dyDescent="0.35">
      <c r="A121" s="17" t="s">
        <v>5</v>
      </c>
      <c r="B121" s="17" t="s">
        <v>40</v>
      </c>
      <c r="C121" s="18">
        <v>100</v>
      </c>
      <c r="D121" s="9" t="s">
        <v>59</v>
      </c>
      <c r="E121" s="17">
        <f t="shared" ca="1" si="3"/>
        <v>28.6</v>
      </c>
      <c r="F121" s="12">
        <f t="shared" ca="1" si="6"/>
        <v>286</v>
      </c>
    </row>
    <row r="122" spans="1:6" x14ac:dyDescent="0.35">
      <c r="A122" s="9" t="s">
        <v>7</v>
      </c>
      <c r="B122" s="9" t="s">
        <v>40</v>
      </c>
      <c r="C122" s="10">
        <v>175</v>
      </c>
      <c r="D122" s="9" t="s">
        <v>59</v>
      </c>
      <c r="E122" s="9">
        <f t="shared" ca="1" si="3"/>
        <v>31.5</v>
      </c>
      <c r="F122" s="12">
        <f t="shared" ca="1" si="6"/>
        <v>180</v>
      </c>
    </row>
    <row r="123" spans="1:6" x14ac:dyDescent="0.35">
      <c r="A123" s="9" t="s">
        <v>8</v>
      </c>
      <c r="B123" s="9" t="s">
        <v>40</v>
      </c>
      <c r="C123" s="10">
        <v>100</v>
      </c>
      <c r="D123" s="9" t="s">
        <v>59</v>
      </c>
      <c r="E123" s="9">
        <f t="shared" ca="1" si="3"/>
        <v>23.7</v>
      </c>
      <c r="F123" s="12"/>
    </row>
    <row r="124" spans="1:6" x14ac:dyDescent="0.35">
      <c r="A124" s="14" t="s">
        <v>12</v>
      </c>
      <c r="B124" s="14" t="s">
        <v>40</v>
      </c>
      <c r="C124" s="15">
        <v>100</v>
      </c>
      <c r="D124" s="9" t="s">
        <v>59</v>
      </c>
      <c r="E124" s="14">
        <f t="shared" ca="1" si="3"/>
        <v>25.1</v>
      </c>
      <c r="F124" s="16">
        <f t="shared" ref="F124:F138" ca="1" si="7">IF(OR(ISBLANK(E124),ISBLANK(C124)),"",(E124*1000)/C124)</f>
        <v>251</v>
      </c>
    </row>
    <row r="125" spans="1:6" x14ac:dyDescent="0.35">
      <c r="A125" s="17" t="s">
        <v>11</v>
      </c>
      <c r="B125" s="17" t="s">
        <v>40</v>
      </c>
      <c r="C125" s="18">
        <v>20</v>
      </c>
      <c r="D125" s="17" t="s">
        <v>6</v>
      </c>
      <c r="E125" s="17">
        <f t="shared" ca="1" si="3"/>
        <v>29.7</v>
      </c>
      <c r="F125" s="12">
        <f t="shared" ca="1" si="7"/>
        <v>1485</v>
      </c>
    </row>
    <row r="126" spans="1:6" x14ac:dyDescent="0.35">
      <c r="A126" s="9" t="s">
        <v>11</v>
      </c>
      <c r="B126" s="9" t="s">
        <v>19</v>
      </c>
      <c r="C126" s="10">
        <v>17</v>
      </c>
      <c r="D126" s="9" t="s">
        <v>6</v>
      </c>
      <c r="E126" s="9">
        <f t="shared" ca="1" si="3"/>
        <v>34.1</v>
      </c>
      <c r="F126" s="12">
        <f t="shared" ca="1" si="7"/>
        <v>2005.8823529411766</v>
      </c>
    </row>
    <row r="127" spans="1:6" x14ac:dyDescent="0.35">
      <c r="A127" s="14" t="s">
        <v>11</v>
      </c>
      <c r="B127" s="14" t="s">
        <v>23</v>
      </c>
      <c r="C127" s="15">
        <v>17</v>
      </c>
      <c r="D127" s="14" t="s">
        <v>6</v>
      </c>
      <c r="E127" s="14">
        <f t="shared" ca="1" si="3"/>
        <v>48.6</v>
      </c>
      <c r="F127" s="16">
        <f t="shared" ca="1" si="7"/>
        <v>2858.8235294117649</v>
      </c>
    </row>
    <row r="128" spans="1:6" x14ac:dyDescent="0.35">
      <c r="A128" s="17" t="s">
        <v>12</v>
      </c>
      <c r="B128" s="17" t="s">
        <v>40</v>
      </c>
      <c r="C128" s="18">
        <v>20</v>
      </c>
      <c r="D128" s="17" t="s">
        <v>6</v>
      </c>
      <c r="E128" s="17">
        <f t="shared" ca="1" si="3"/>
        <v>27.8</v>
      </c>
      <c r="F128" s="12">
        <f t="shared" ca="1" si="7"/>
        <v>1390</v>
      </c>
    </row>
    <row r="129" spans="1:6" x14ac:dyDescent="0.35">
      <c r="A129" s="9" t="s">
        <v>12</v>
      </c>
      <c r="B129" s="9" t="s">
        <v>19</v>
      </c>
      <c r="C129" s="10">
        <v>17</v>
      </c>
      <c r="D129" s="9" t="s">
        <v>6</v>
      </c>
      <c r="E129" s="9">
        <f t="shared" ca="1" si="3"/>
        <v>1.9</v>
      </c>
      <c r="F129" s="12">
        <f t="shared" ca="1" si="7"/>
        <v>111.76470588235294</v>
      </c>
    </row>
    <row r="130" spans="1:6" x14ac:dyDescent="0.35">
      <c r="A130" s="14" t="s">
        <v>12</v>
      </c>
      <c r="B130" s="14" t="s">
        <v>23</v>
      </c>
      <c r="C130" s="15">
        <v>17</v>
      </c>
      <c r="D130" s="14" t="s">
        <v>6</v>
      </c>
      <c r="E130" s="14">
        <f t="shared" ca="1" si="3"/>
        <v>30.3</v>
      </c>
      <c r="F130" s="16">
        <f t="shared" ca="1" si="7"/>
        <v>1782.3529411764705</v>
      </c>
    </row>
    <row r="131" spans="1:6" x14ac:dyDescent="0.35">
      <c r="A131" s="17" t="s">
        <v>13</v>
      </c>
      <c r="B131" s="17" t="s">
        <v>40</v>
      </c>
      <c r="C131" s="18">
        <v>20</v>
      </c>
      <c r="D131" s="17" t="s">
        <v>6</v>
      </c>
      <c r="E131" s="17">
        <f t="shared" ca="1" si="3"/>
        <v>30.7</v>
      </c>
      <c r="F131" s="12">
        <f t="shared" ca="1" si="7"/>
        <v>1535</v>
      </c>
    </row>
    <row r="132" spans="1:6" x14ac:dyDescent="0.35">
      <c r="A132" s="14" t="s">
        <v>13</v>
      </c>
      <c r="B132" s="14" t="s">
        <v>19</v>
      </c>
      <c r="C132" s="15">
        <v>20</v>
      </c>
      <c r="D132" s="14" t="s">
        <v>6</v>
      </c>
      <c r="E132" s="14">
        <f t="shared" ca="1" si="3"/>
        <v>8.5</v>
      </c>
      <c r="F132" s="16">
        <f t="shared" ca="1" si="7"/>
        <v>425</v>
      </c>
    </row>
    <row r="133" spans="1:6" x14ac:dyDescent="0.35">
      <c r="A133" s="19" t="s">
        <v>14</v>
      </c>
      <c r="B133" s="19" t="s">
        <v>40</v>
      </c>
      <c r="C133" s="20">
        <v>20</v>
      </c>
      <c r="D133" s="19" t="s">
        <v>6</v>
      </c>
      <c r="E133" s="19">
        <f t="shared" ca="1" si="3"/>
        <v>22.8</v>
      </c>
      <c r="F133" s="16">
        <f t="shared" ca="1" si="7"/>
        <v>1140</v>
      </c>
    </row>
    <row r="134" spans="1:6" x14ac:dyDescent="0.35">
      <c r="A134" s="7" t="s">
        <v>5</v>
      </c>
      <c r="B134" s="7" t="s">
        <v>26</v>
      </c>
      <c r="C134" s="8">
        <v>185</v>
      </c>
      <c r="D134" s="7" t="s">
        <v>44</v>
      </c>
      <c r="E134" s="7">
        <f t="shared" ca="1" si="3"/>
        <v>30.6</v>
      </c>
      <c r="F134" s="12">
        <f t="shared" ca="1" si="7"/>
        <v>165.40540540540542</v>
      </c>
    </row>
    <row r="135" spans="1:6" x14ac:dyDescent="0.35">
      <c r="A135" s="7" t="s">
        <v>15</v>
      </c>
      <c r="B135" s="7" t="s">
        <v>26</v>
      </c>
      <c r="C135" s="8">
        <v>270</v>
      </c>
      <c r="D135" s="7" t="s">
        <v>44</v>
      </c>
      <c r="E135" s="7">
        <f t="shared" ca="1" si="3"/>
        <v>5.4</v>
      </c>
      <c r="F135" s="12">
        <f t="shared" ca="1" si="7"/>
        <v>20</v>
      </c>
    </row>
    <row r="136" spans="1:6" x14ac:dyDescent="0.35">
      <c r="A136" s="7" t="s">
        <v>16</v>
      </c>
      <c r="B136" s="7" t="s">
        <v>26</v>
      </c>
      <c r="C136" s="8">
        <v>270</v>
      </c>
      <c r="D136" s="7" t="s">
        <v>44</v>
      </c>
      <c r="E136" s="7">
        <f t="shared" ca="1" si="3"/>
        <v>4.5999999999999996</v>
      </c>
      <c r="F136" s="12">
        <f t="shared" ca="1" si="7"/>
        <v>17.037037037037038</v>
      </c>
    </row>
    <row r="137" spans="1:6" x14ac:dyDescent="0.35">
      <c r="A137" s="7" t="s">
        <v>17</v>
      </c>
      <c r="B137" s="7" t="s">
        <v>26</v>
      </c>
      <c r="C137" s="8">
        <v>210</v>
      </c>
      <c r="D137" s="7" t="s">
        <v>44</v>
      </c>
      <c r="E137" s="7">
        <f t="shared" ref="E137:E138" ca="1" si="8">ROUND(RAND()*50,1)</f>
        <v>44.1</v>
      </c>
      <c r="F137" s="12">
        <f t="shared" ca="1" si="7"/>
        <v>210</v>
      </c>
    </row>
    <row r="138" spans="1:6" x14ac:dyDescent="0.35">
      <c r="A138" s="7" t="s">
        <v>18</v>
      </c>
      <c r="B138" s="7" t="s">
        <v>26</v>
      </c>
      <c r="C138" s="8">
        <v>210</v>
      </c>
      <c r="D138" s="7" t="s">
        <v>44</v>
      </c>
      <c r="E138" s="7">
        <f t="shared" ca="1" si="8"/>
        <v>3.9</v>
      </c>
      <c r="F138" s="12">
        <f t="shared" ca="1" si="7"/>
        <v>18.571428571428573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32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0.5</v>
      </c>
      <c r="F8" s="12">
        <f t="shared" ref="F8:F28" ca="1" si="0">IF(OR(ISBLANK(E8),ISBLANK(C8)),"",(E8*1000)/C8)</f>
        <v>20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4.3</v>
      </c>
      <c r="F9" s="12">
        <f t="shared" ca="1" si="0"/>
        <v>215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36.700000000000003</v>
      </c>
      <c r="F10" s="12">
        <f t="shared" ca="1" si="0"/>
        <v>1835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16.899999999999999</v>
      </c>
      <c r="F11" s="12">
        <f t="shared" ca="1" si="0"/>
        <v>1126.6666666666667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24.4</v>
      </c>
      <c r="F12" s="12">
        <f t="shared" ca="1" si="0"/>
        <v>8133.333333333333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41.8</v>
      </c>
      <c r="F13" s="12">
        <f t="shared" ca="1" si="0"/>
        <v>20900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47.9</v>
      </c>
      <c r="F14" s="16">
        <f t="shared" ca="1" si="0"/>
        <v>4790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6</v>
      </c>
      <c r="F15" s="12">
        <f t="shared" ca="1" si="0"/>
        <v>300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36.6</v>
      </c>
      <c r="F16" s="12">
        <f t="shared" ca="1" si="0"/>
        <v>1830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16.8</v>
      </c>
      <c r="F17" s="12">
        <f t="shared" ca="1" si="0"/>
        <v>840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20</v>
      </c>
      <c r="F18" s="12">
        <f t="shared" ca="1" si="0"/>
        <v>2000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35</v>
      </c>
      <c r="F19" s="12">
        <f t="shared" ca="1" si="0"/>
        <v>35000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19.5</v>
      </c>
      <c r="F20" s="12">
        <f t="shared" ca="1" si="0"/>
        <v>12187.5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0.7</v>
      </c>
      <c r="F21" s="16">
        <f t="shared" ca="1" si="0"/>
        <v>70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41.8</v>
      </c>
      <c r="F22" s="12">
        <f t="shared" ca="1" si="0"/>
        <v>1393.3333333333333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36.200000000000003</v>
      </c>
      <c r="F23" s="12">
        <f t="shared" ca="1" si="0"/>
        <v>2129.4117647058824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46.4</v>
      </c>
      <c r="F24" s="12">
        <f t="shared" ca="1" si="0"/>
        <v>2729.4117647058824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25.8</v>
      </c>
      <c r="F25" s="12">
        <f t="shared" ca="1" si="0"/>
        <v>1433.3333333333333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21.7</v>
      </c>
      <c r="F26" s="12">
        <f t="shared" ca="1" si="0"/>
        <v>18083.333333333336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16.7</v>
      </c>
      <c r="F27" s="12">
        <f t="shared" ca="1" si="0"/>
        <v>5566.666666666667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39.5</v>
      </c>
      <c r="F28" s="16">
        <f t="shared" ca="1" si="0"/>
        <v>3950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16</v>
      </c>
      <c r="F29" s="16">
        <f ca="1">IF(OR(ISBLANK(E29),ISBLANK(C29)),"",(E29*1000)/C29)</f>
        <v>320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46.7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48.8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46.6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27.7</v>
      </c>
      <c r="F33" s="12">
        <f t="shared" ca="1" si="2"/>
        <v>307.77777777777777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29.6</v>
      </c>
      <c r="F34" s="12">
        <f t="shared" ca="1" si="2"/>
        <v>422.85714285714283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7.1</v>
      </c>
      <c r="F35" s="16">
        <f t="shared" ca="1" si="2"/>
        <v>77.173913043478265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14.6</v>
      </c>
      <c r="F36" s="12">
        <f t="shared" ca="1" si="2"/>
        <v>146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19.3</v>
      </c>
      <c r="F37" s="12">
        <f t="shared" ca="1" si="2"/>
        <v>110.28571428571429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43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14.6</v>
      </c>
      <c r="F39" s="16">
        <f t="shared" ca="1" si="2"/>
        <v>146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6.1</v>
      </c>
      <c r="F40" s="12">
        <f t="shared" ca="1" si="2"/>
        <v>305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47.4</v>
      </c>
      <c r="F41" s="12">
        <f t="shared" ca="1" si="2"/>
        <v>2788.2352941176468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35.799999999999997</v>
      </c>
      <c r="F42" s="16">
        <f t="shared" ca="1" si="2"/>
        <v>2105.8823529411766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7.9</v>
      </c>
      <c r="F43" s="12">
        <f t="shared" ca="1" si="2"/>
        <v>395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8</v>
      </c>
      <c r="F44" s="12">
        <f t="shared" ca="1" si="2"/>
        <v>470.58823529411762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41</v>
      </c>
      <c r="F45" s="16">
        <f t="shared" ca="1" si="2"/>
        <v>2411.7647058823532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40</v>
      </c>
      <c r="F46" s="12">
        <f t="shared" ca="1" si="2"/>
        <v>2000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9.1999999999999993</v>
      </c>
      <c r="F47" s="16">
        <f t="shared" ca="1" si="2"/>
        <v>460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42.3</v>
      </c>
      <c r="F48" s="16">
        <f t="shared" ca="1" si="2"/>
        <v>2115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9.6999999999999993</v>
      </c>
      <c r="F49" s="12">
        <f t="shared" ca="1" si="2"/>
        <v>52.432432432432435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42.9</v>
      </c>
      <c r="F50" s="12">
        <f t="shared" ca="1" si="2"/>
        <v>158.88888888888889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45</v>
      </c>
      <c r="F51" s="12">
        <f t="shared" ca="1" si="2"/>
        <v>166.66666666666666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37.799999999999997</v>
      </c>
      <c r="F52" s="12">
        <f t="shared" ca="1" si="2"/>
        <v>180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23.1</v>
      </c>
      <c r="F53" s="12">
        <f t="shared" ca="1" si="2"/>
        <v>110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33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41.3</v>
      </c>
      <c r="F8" s="12">
        <f t="shared" ref="F8:F28" ca="1" si="0">IF(OR(ISBLANK(E8),ISBLANK(C8)),"",(E8*1000)/C8)</f>
        <v>1652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31.8</v>
      </c>
      <c r="F9" s="12">
        <f t="shared" ca="1" si="0"/>
        <v>1590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12.7</v>
      </c>
      <c r="F10" s="12">
        <f t="shared" ca="1" si="0"/>
        <v>635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29.3</v>
      </c>
      <c r="F11" s="12">
        <f t="shared" ca="1" si="0"/>
        <v>1953.3333333333333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32.6</v>
      </c>
      <c r="F12" s="12">
        <f t="shared" ca="1" si="0"/>
        <v>10866.666666666666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35.4</v>
      </c>
      <c r="F13" s="12">
        <f t="shared" ca="1" si="0"/>
        <v>17700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30.4</v>
      </c>
      <c r="F14" s="16">
        <f t="shared" ca="1" si="0"/>
        <v>3040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48.5</v>
      </c>
      <c r="F15" s="12">
        <f t="shared" ca="1" si="0"/>
        <v>2425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14</v>
      </c>
      <c r="F16" s="12">
        <f t="shared" ca="1" si="0"/>
        <v>700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3</v>
      </c>
      <c r="F17" s="12">
        <f t="shared" ca="1" si="0"/>
        <v>150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37.4</v>
      </c>
      <c r="F18" s="12">
        <f t="shared" ca="1" si="0"/>
        <v>3740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48.8</v>
      </c>
      <c r="F19" s="12">
        <f t="shared" ca="1" si="0"/>
        <v>48800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17.8</v>
      </c>
      <c r="F20" s="12">
        <f t="shared" ca="1" si="0"/>
        <v>11125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5.5</v>
      </c>
      <c r="F21" s="16">
        <f t="shared" ca="1" si="0"/>
        <v>550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35</v>
      </c>
      <c r="F22" s="12">
        <f t="shared" ca="1" si="0"/>
        <v>1166.6666666666667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26.4</v>
      </c>
      <c r="F23" s="12">
        <f t="shared" ca="1" si="0"/>
        <v>1552.9411764705883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26.5</v>
      </c>
      <c r="F24" s="12">
        <f t="shared" ca="1" si="0"/>
        <v>1558.8235294117646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33.1</v>
      </c>
      <c r="F25" s="12">
        <f t="shared" ca="1" si="0"/>
        <v>1838.8888888888889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36.799999999999997</v>
      </c>
      <c r="F26" s="12">
        <f t="shared" ca="1" si="0"/>
        <v>30666.666666666668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24.4</v>
      </c>
      <c r="F27" s="12">
        <f t="shared" ca="1" si="0"/>
        <v>8133.333333333333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1.7</v>
      </c>
      <c r="F28" s="16">
        <f t="shared" ca="1" si="0"/>
        <v>170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40.700000000000003</v>
      </c>
      <c r="F29" s="16">
        <f ca="1">IF(OR(ISBLANK(E29),ISBLANK(C29)),"",(E29*1000)/C29)</f>
        <v>814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30.9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8.4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29.9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34.1</v>
      </c>
      <c r="F33" s="12">
        <f t="shared" ca="1" si="2"/>
        <v>378.88888888888891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26.1</v>
      </c>
      <c r="F34" s="12">
        <f t="shared" ca="1" si="2"/>
        <v>372.85714285714283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23.6</v>
      </c>
      <c r="F35" s="16">
        <f t="shared" ca="1" si="2"/>
        <v>256.52173913043481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45.9</v>
      </c>
      <c r="F36" s="12">
        <f t="shared" ca="1" si="2"/>
        <v>459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13.4</v>
      </c>
      <c r="F37" s="12">
        <f t="shared" ca="1" si="2"/>
        <v>76.571428571428569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28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36.9</v>
      </c>
      <c r="F39" s="16">
        <f t="shared" ca="1" si="2"/>
        <v>369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16.600000000000001</v>
      </c>
      <c r="F40" s="12">
        <f t="shared" ca="1" si="2"/>
        <v>830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33.299999999999997</v>
      </c>
      <c r="F41" s="12">
        <f t="shared" ca="1" si="2"/>
        <v>1958.8235294117646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21.3</v>
      </c>
      <c r="F42" s="16">
        <f t="shared" ca="1" si="2"/>
        <v>1252.9411764705883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43</v>
      </c>
      <c r="F43" s="12">
        <f t="shared" ca="1" si="2"/>
        <v>2150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44.2</v>
      </c>
      <c r="F44" s="12">
        <f t="shared" ca="1" si="2"/>
        <v>2600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36.9</v>
      </c>
      <c r="F45" s="16">
        <f t="shared" ca="1" si="2"/>
        <v>2170.5882352941176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35</v>
      </c>
      <c r="F46" s="12">
        <f t="shared" ca="1" si="2"/>
        <v>1750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44.8</v>
      </c>
      <c r="F47" s="16">
        <f t="shared" ca="1" si="2"/>
        <v>2240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36.9</v>
      </c>
      <c r="F48" s="16">
        <f t="shared" ca="1" si="2"/>
        <v>1845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32.700000000000003</v>
      </c>
      <c r="F49" s="12">
        <f t="shared" ca="1" si="2"/>
        <v>176.75675675675677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25</v>
      </c>
      <c r="F50" s="12">
        <f t="shared" ca="1" si="2"/>
        <v>92.592592592592595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6.4</v>
      </c>
      <c r="F51" s="12">
        <f t="shared" ca="1" si="2"/>
        <v>23.703703703703702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6.8</v>
      </c>
      <c r="F52" s="12">
        <f t="shared" ca="1" si="2"/>
        <v>32.38095238095238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28</v>
      </c>
      <c r="F53" s="12">
        <f t="shared" ca="1" si="2"/>
        <v>133.33333333333334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8"/>
  <sheetViews>
    <sheetView topLeftCell="A46" workbookViewId="0">
      <selection activeCell="A100" sqref="A100:F138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34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21.1</v>
      </c>
      <c r="F8" s="12">
        <f t="shared" ref="F8:F28" ca="1" si="0">IF(OR(ISBLANK(E8),ISBLANK(C8)),"",(E8*1000)/C8)</f>
        <v>844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72" ca="1" si="1">ROUND(RAND()*50,1)</f>
        <v>49.9</v>
      </c>
      <c r="F9" s="12">
        <f t="shared" ca="1" si="0"/>
        <v>2495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40.4</v>
      </c>
      <c r="F10" s="12">
        <f t="shared" ca="1" si="0"/>
        <v>2020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38.799999999999997</v>
      </c>
      <c r="F11" s="12">
        <f t="shared" ca="1" si="0"/>
        <v>2586.6666666666665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37.6</v>
      </c>
      <c r="F12" s="12">
        <f t="shared" ca="1" si="0"/>
        <v>12533.333333333334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29.2</v>
      </c>
      <c r="F13" s="12">
        <f t="shared" ca="1" si="0"/>
        <v>14600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1.9</v>
      </c>
      <c r="F14" s="16">
        <f t="shared" ca="1" si="0"/>
        <v>190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2.2000000000000002</v>
      </c>
      <c r="F15" s="12">
        <f t="shared" ca="1" si="0"/>
        <v>110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5</v>
      </c>
      <c r="F16" s="12">
        <f t="shared" ca="1" si="0"/>
        <v>250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25.7</v>
      </c>
      <c r="F17" s="12">
        <f t="shared" ca="1" si="0"/>
        <v>1285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44.9</v>
      </c>
      <c r="F18" s="12">
        <f t="shared" ca="1" si="0"/>
        <v>4490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31.8</v>
      </c>
      <c r="F19" s="12">
        <f t="shared" ca="1" si="0"/>
        <v>31800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38.9</v>
      </c>
      <c r="F20" s="12">
        <f t="shared" ca="1" si="0"/>
        <v>24312.5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10.5</v>
      </c>
      <c r="F21" s="16">
        <f t="shared" ca="1" si="0"/>
        <v>1050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47.6</v>
      </c>
      <c r="F22" s="12">
        <f t="shared" ca="1" si="0"/>
        <v>1586.6666666666667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11</v>
      </c>
      <c r="F23" s="12">
        <f t="shared" ca="1" si="0"/>
        <v>647.05882352941171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32.1</v>
      </c>
      <c r="F24" s="12">
        <f t="shared" ca="1" si="0"/>
        <v>1888.2352941176471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1.6</v>
      </c>
      <c r="F25" s="12">
        <f t="shared" ca="1" si="0"/>
        <v>88.888888888888886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21.5</v>
      </c>
      <c r="F26" s="12">
        <f t="shared" ca="1" si="0"/>
        <v>17916.666666666668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15.6</v>
      </c>
      <c r="F27" s="12">
        <f t="shared" ca="1" si="0"/>
        <v>5200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19.899999999999999</v>
      </c>
      <c r="F28" s="16">
        <f t="shared" ca="1" si="0"/>
        <v>1990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31.1</v>
      </c>
      <c r="F29" s="16">
        <f ca="1">IF(OR(ISBLANK(E29),ISBLANK(C29)),"",(E29*1000)/C29)</f>
        <v>622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44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49.3</v>
      </c>
      <c r="F31" s="12" t="str">
        <f t="shared" ref="F31:F74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46.9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22.1</v>
      </c>
      <c r="F33" s="12">
        <f t="shared" ca="1" si="2"/>
        <v>245.55555555555554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39.700000000000003</v>
      </c>
      <c r="F34" s="12">
        <f t="shared" ca="1" si="2"/>
        <v>567.14285714285711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27.4</v>
      </c>
      <c r="F35" s="16">
        <f t="shared" ca="1" si="2"/>
        <v>297.82608695652175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0.8</v>
      </c>
      <c r="F36" s="12">
        <f t="shared" ca="1" si="2"/>
        <v>8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15.6</v>
      </c>
      <c r="F37" s="12">
        <f t="shared" ca="1" si="2"/>
        <v>89.142857142857139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3.2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48.1</v>
      </c>
      <c r="F39" s="16">
        <f t="shared" ca="1" si="2"/>
        <v>481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34.299999999999997</v>
      </c>
      <c r="F40" s="12">
        <f t="shared" ca="1" si="2"/>
        <v>1715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10.1</v>
      </c>
      <c r="F41" s="12">
        <f t="shared" ca="1" si="2"/>
        <v>594.11764705882354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45.8</v>
      </c>
      <c r="F42" s="16">
        <f t="shared" ca="1" si="2"/>
        <v>2694.1176470588234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1.8</v>
      </c>
      <c r="F43" s="12">
        <f t="shared" ca="1" si="2"/>
        <v>90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30.3</v>
      </c>
      <c r="F44" s="12">
        <f t="shared" ca="1" si="2"/>
        <v>1782.3529411764705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18.7</v>
      </c>
      <c r="F45" s="16">
        <f t="shared" ca="1" si="2"/>
        <v>1100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43.5</v>
      </c>
      <c r="F46" s="12">
        <f t="shared" ca="1" si="2"/>
        <v>2175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8.6</v>
      </c>
      <c r="F47" s="16">
        <f t="shared" ca="1" si="2"/>
        <v>430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40</v>
      </c>
      <c r="F48" s="16">
        <f t="shared" ca="1" si="2"/>
        <v>2000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27.6</v>
      </c>
      <c r="F49" s="12">
        <f t="shared" ca="1" si="2"/>
        <v>149.18918918918919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22.3</v>
      </c>
      <c r="F50" s="12">
        <f t="shared" ca="1" si="2"/>
        <v>82.592592592592595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36.799999999999997</v>
      </c>
      <c r="F51" s="12">
        <f t="shared" ca="1" si="2"/>
        <v>136.2962962962963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22.8</v>
      </c>
      <c r="F52" s="12">
        <f t="shared" ca="1" si="2"/>
        <v>108.57142857142857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9.4</v>
      </c>
      <c r="F53" s="12">
        <f t="shared" ca="1" si="2"/>
        <v>44.761904761904759</v>
      </c>
    </row>
    <row r="54" spans="1:6" x14ac:dyDescent="0.35">
      <c r="A54" s="9" t="s">
        <v>5</v>
      </c>
      <c r="B54" s="9" t="s">
        <v>40</v>
      </c>
      <c r="C54" s="10">
        <v>25</v>
      </c>
      <c r="D54" s="9" t="s">
        <v>6</v>
      </c>
      <c r="E54" s="11">
        <f ca="1">ROUND(RAND()*50,1)</f>
        <v>17.600000000000001</v>
      </c>
      <c r="F54" s="12">
        <f t="shared" ca="1" si="2"/>
        <v>704</v>
      </c>
    </row>
    <row r="55" spans="1:6" x14ac:dyDescent="0.35">
      <c r="A55" s="9" t="s">
        <v>5</v>
      </c>
      <c r="B55" s="9" t="s">
        <v>19</v>
      </c>
      <c r="C55" s="10">
        <v>20</v>
      </c>
      <c r="D55" s="9" t="s">
        <v>6</v>
      </c>
      <c r="E55" s="9">
        <f t="shared" ca="1" si="1"/>
        <v>45.4</v>
      </c>
      <c r="F55" s="12">
        <f t="shared" ca="1" si="2"/>
        <v>2270</v>
      </c>
    </row>
    <row r="56" spans="1:6" x14ac:dyDescent="0.35">
      <c r="A56" s="9" t="s">
        <v>5</v>
      </c>
      <c r="B56" s="9" t="s">
        <v>23</v>
      </c>
      <c r="C56" s="10">
        <v>20</v>
      </c>
      <c r="D56" s="9" t="s">
        <v>6</v>
      </c>
      <c r="E56" s="9">
        <f t="shared" ca="1" si="1"/>
        <v>27.9</v>
      </c>
      <c r="F56" s="12">
        <f t="shared" ca="1" si="2"/>
        <v>1395</v>
      </c>
    </row>
    <row r="57" spans="1:6" x14ac:dyDescent="0.35">
      <c r="A57" s="9" t="s">
        <v>5</v>
      </c>
      <c r="B57" s="9" t="s">
        <v>20</v>
      </c>
      <c r="C57" s="10">
        <v>15</v>
      </c>
      <c r="D57" s="9" t="s">
        <v>6</v>
      </c>
      <c r="E57" s="9">
        <f t="shared" ca="1" si="1"/>
        <v>24.1</v>
      </c>
      <c r="F57" s="12">
        <f t="shared" ca="1" si="2"/>
        <v>1606.6666666666667</v>
      </c>
    </row>
    <row r="58" spans="1:6" x14ac:dyDescent="0.35">
      <c r="A58" s="9" t="s">
        <v>5</v>
      </c>
      <c r="B58" s="9" t="s">
        <v>21</v>
      </c>
      <c r="C58" s="10">
        <v>3</v>
      </c>
      <c r="D58" s="9" t="s">
        <v>6</v>
      </c>
      <c r="E58" s="9">
        <f t="shared" ca="1" si="1"/>
        <v>30.4</v>
      </c>
      <c r="F58" s="12">
        <f t="shared" ca="1" si="2"/>
        <v>10133.333333333334</v>
      </c>
    </row>
    <row r="59" spans="1:6" x14ac:dyDescent="0.35">
      <c r="A59" s="9" t="s">
        <v>5</v>
      </c>
      <c r="B59" s="9" t="s">
        <v>22</v>
      </c>
      <c r="C59" s="10">
        <v>2</v>
      </c>
      <c r="D59" s="9" t="s">
        <v>6</v>
      </c>
      <c r="E59" s="9">
        <f t="shared" ca="1" si="1"/>
        <v>42.4</v>
      </c>
      <c r="F59" s="12">
        <f t="shared" ca="1" si="2"/>
        <v>21200</v>
      </c>
    </row>
    <row r="60" spans="1:6" x14ac:dyDescent="0.35">
      <c r="A60" s="14" t="s">
        <v>5</v>
      </c>
      <c r="B60" s="14" t="s">
        <v>24</v>
      </c>
      <c r="C60" s="15">
        <v>10</v>
      </c>
      <c r="D60" s="14" t="s">
        <v>6</v>
      </c>
      <c r="E60" s="14">
        <f t="shared" ca="1" si="1"/>
        <v>28.3</v>
      </c>
      <c r="F60" s="16">
        <f t="shared" ca="1" si="2"/>
        <v>2830</v>
      </c>
    </row>
    <row r="61" spans="1:6" x14ac:dyDescent="0.35">
      <c r="A61" s="17" t="s">
        <v>7</v>
      </c>
      <c r="B61" s="17" t="s">
        <v>40</v>
      </c>
      <c r="C61" s="18">
        <v>20</v>
      </c>
      <c r="D61" s="17" t="s">
        <v>6</v>
      </c>
      <c r="E61" s="17">
        <f t="shared" ca="1" si="1"/>
        <v>5.9</v>
      </c>
      <c r="F61" s="12">
        <f t="shared" ca="1" si="2"/>
        <v>295</v>
      </c>
    </row>
    <row r="62" spans="1:6" x14ac:dyDescent="0.35">
      <c r="A62" s="9" t="s">
        <v>7</v>
      </c>
      <c r="B62" s="9" t="s">
        <v>19</v>
      </c>
      <c r="C62" s="10">
        <v>20</v>
      </c>
      <c r="D62" s="9" t="s">
        <v>6</v>
      </c>
      <c r="E62" s="9">
        <f t="shared" ca="1" si="1"/>
        <v>10.4</v>
      </c>
      <c r="F62" s="12">
        <f t="shared" ca="1" si="2"/>
        <v>520</v>
      </c>
    </row>
    <row r="63" spans="1:6" x14ac:dyDescent="0.35">
      <c r="A63" s="9" t="s">
        <v>7</v>
      </c>
      <c r="B63" s="9" t="s">
        <v>23</v>
      </c>
      <c r="C63" s="10">
        <v>20</v>
      </c>
      <c r="D63" s="9" t="s">
        <v>6</v>
      </c>
      <c r="E63" s="9">
        <f t="shared" ca="1" si="1"/>
        <v>23.4</v>
      </c>
      <c r="F63" s="12">
        <f t="shared" ca="1" si="2"/>
        <v>1170</v>
      </c>
    </row>
    <row r="64" spans="1:6" x14ac:dyDescent="0.35">
      <c r="A64" s="9" t="s">
        <v>7</v>
      </c>
      <c r="B64" s="9" t="s">
        <v>20</v>
      </c>
      <c r="C64" s="10">
        <v>10</v>
      </c>
      <c r="D64" s="9" t="s">
        <v>6</v>
      </c>
      <c r="E64" s="9">
        <f t="shared" ca="1" si="1"/>
        <v>14.2</v>
      </c>
      <c r="F64" s="12">
        <f t="shared" ca="1" si="2"/>
        <v>1420</v>
      </c>
    </row>
    <row r="65" spans="1:6" x14ac:dyDescent="0.35">
      <c r="A65" s="9" t="s">
        <v>7</v>
      </c>
      <c r="B65" s="9" t="s">
        <v>21</v>
      </c>
      <c r="C65" s="10">
        <v>1</v>
      </c>
      <c r="D65" s="9" t="s">
        <v>6</v>
      </c>
      <c r="E65" s="9">
        <f t="shared" ca="1" si="1"/>
        <v>18.7</v>
      </c>
      <c r="F65" s="12">
        <f t="shared" ca="1" si="2"/>
        <v>18700</v>
      </c>
    </row>
    <row r="66" spans="1:6" x14ac:dyDescent="0.35">
      <c r="A66" s="9" t="s">
        <v>7</v>
      </c>
      <c r="B66" s="9" t="s">
        <v>22</v>
      </c>
      <c r="C66" s="10">
        <v>1.6</v>
      </c>
      <c r="D66" s="9" t="s">
        <v>6</v>
      </c>
      <c r="E66" s="9">
        <f t="shared" ca="1" si="1"/>
        <v>47.1</v>
      </c>
      <c r="F66" s="12">
        <f t="shared" ca="1" si="2"/>
        <v>29437.5</v>
      </c>
    </row>
    <row r="67" spans="1:6" x14ac:dyDescent="0.35">
      <c r="A67" s="14" t="s">
        <v>7</v>
      </c>
      <c r="B67" s="14" t="s">
        <v>24</v>
      </c>
      <c r="C67" s="15">
        <v>10</v>
      </c>
      <c r="D67" s="14" t="s">
        <v>6</v>
      </c>
      <c r="E67" s="14">
        <f t="shared" ca="1" si="1"/>
        <v>9.9</v>
      </c>
      <c r="F67" s="16">
        <f t="shared" ca="1" si="2"/>
        <v>990</v>
      </c>
    </row>
    <row r="68" spans="1:6" x14ac:dyDescent="0.35">
      <c r="A68" s="17" t="s">
        <v>8</v>
      </c>
      <c r="B68" s="17" t="s">
        <v>40</v>
      </c>
      <c r="C68" s="18">
        <v>30</v>
      </c>
      <c r="D68" s="17" t="s">
        <v>6</v>
      </c>
      <c r="E68" s="17">
        <f t="shared" ca="1" si="1"/>
        <v>38.700000000000003</v>
      </c>
      <c r="F68" s="12">
        <f t="shared" ca="1" si="2"/>
        <v>1290</v>
      </c>
    </row>
    <row r="69" spans="1:6" x14ac:dyDescent="0.35">
      <c r="A69" s="9" t="s">
        <v>8</v>
      </c>
      <c r="B69" s="9" t="s">
        <v>19</v>
      </c>
      <c r="C69" s="10">
        <v>17</v>
      </c>
      <c r="D69" s="9" t="s">
        <v>6</v>
      </c>
      <c r="E69" s="9">
        <f t="shared" ca="1" si="1"/>
        <v>26.1</v>
      </c>
      <c r="F69" s="12">
        <f t="shared" ca="1" si="2"/>
        <v>1535.2941176470588</v>
      </c>
    </row>
    <row r="70" spans="1:6" x14ac:dyDescent="0.35">
      <c r="A70" s="9" t="s">
        <v>8</v>
      </c>
      <c r="B70" s="9" t="s">
        <v>23</v>
      </c>
      <c r="C70" s="10">
        <v>17</v>
      </c>
      <c r="D70" s="9" t="s">
        <v>6</v>
      </c>
      <c r="E70" s="9">
        <f t="shared" ca="1" si="1"/>
        <v>5.0999999999999996</v>
      </c>
      <c r="F70" s="12">
        <f t="shared" ca="1" si="2"/>
        <v>300</v>
      </c>
    </row>
    <row r="71" spans="1:6" x14ac:dyDescent="0.35">
      <c r="A71" s="9" t="s">
        <v>8</v>
      </c>
      <c r="B71" s="9" t="s">
        <v>20</v>
      </c>
      <c r="C71" s="10">
        <v>18</v>
      </c>
      <c r="D71" s="9" t="s">
        <v>6</v>
      </c>
      <c r="E71" s="9">
        <f t="shared" ca="1" si="1"/>
        <v>16.8</v>
      </c>
      <c r="F71" s="12">
        <f t="shared" ca="1" si="2"/>
        <v>933.33333333333337</v>
      </c>
    </row>
    <row r="72" spans="1:6" x14ac:dyDescent="0.35">
      <c r="A72" s="9" t="s">
        <v>8</v>
      </c>
      <c r="B72" s="9" t="s">
        <v>21</v>
      </c>
      <c r="C72" s="10">
        <v>1.2</v>
      </c>
      <c r="D72" s="9" t="s">
        <v>6</v>
      </c>
      <c r="E72" s="9">
        <f t="shared" ca="1" si="1"/>
        <v>5.6</v>
      </c>
      <c r="F72" s="12">
        <f t="shared" ca="1" si="2"/>
        <v>4666.666666666667</v>
      </c>
    </row>
    <row r="73" spans="1:6" x14ac:dyDescent="0.35">
      <c r="A73" s="9" t="s">
        <v>8</v>
      </c>
      <c r="B73" s="9" t="s">
        <v>22</v>
      </c>
      <c r="C73" s="10">
        <v>3</v>
      </c>
      <c r="D73" s="9" t="s">
        <v>6</v>
      </c>
      <c r="E73" s="9">
        <f t="shared" ref="E73:E136" ca="1" si="3">ROUND(RAND()*50,1)</f>
        <v>41.3</v>
      </c>
      <c r="F73" s="12">
        <f t="shared" ca="1" si="2"/>
        <v>13766.666666666666</v>
      </c>
    </row>
    <row r="74" spans="1:6" x14ac:dyDescent="0.35">
      <c r="A74" s="14" t="s">
        <v>8</v>
      </c>
      <c r="B74" s="14" t="s">
        <v>24</v>
      </c>
      <c r="C74" s="15">
        <v>10</v>
      </c>
      <c r="D74" s="14" t="s">
        <v>6</v>
      </c>
      <c r="E74" s="14">
        <f t="shared" ca="1" si="3"/>
        <v>21</v>
      </c>
      <c r="F74" s="16">
        <f t="shared" ca="1" si="2"/>
        <v>2100</v>
      </c>
    </row>
    <row r="75" spans="1:6" x14ac:dyDescent="0.35">
      <c r="A75" s="14" t="s">
        <v>8</v>
      </c>
      <c r="B75" s="14" t="s">
        <v>40</v>
      </c>
      <c r="C75" s="15">
        <v>50</v>
      </c>
      <c r="D75" s="14" t="s">
        <v>9</v>
      </c>
      <c r="E75" s="14">
        <f t="shared" ca="1" si="3"/>
        <v>34.1</v>
      </c>
      <c r="F75" s="16">
        <f ca="1">IF(OR(ISBLANK(E75),ISBLANK(C75)),"",(E75*1000)/C75)</f>
        <v>682</v>
      </c>
    </row>
    <row r="76" spans="1:6" x14ac:dyDescent="0.35">
      <c r="A76" s="17" t="s">
        <v>5</v>
      </c>
      <c r="B76" s="17" t="s">
        <v>40</v>
      </c>
      <c r="C76" s="18"/>
      <c r="D76" s="17" t="s">
        <v>10</v>
      </c>
      <c r="E76" s="17">
        <f t="shared" ca="1" si="3"/>
        <v>48.1</v>
      </c>
      <c r="F76" s="12" t="str">
        <f ca="1">IF(OR(ISBLANK(E76),ISBLANK(C76)),"",(E76*1000)/C76)</f>
        <v/>
      </c>
    </row>
    <row r="77" spans="1:6" x14ac:dyDescent="0.35">
      <c r="A77" s="9" t="s">
        <v>7</v>
      </c>
      <c r="B77" s="11" t="s">
        <v>40</v>
      </c>
      <c r="C77" s="10"/>
      <c r="D77" s="9" t="s">
        <v>10</v>
      </c>
      <c r="E77" s="9">
        <f t="shared" ca="1" si="3"/>
        <v>43.4</v>
      </c>
      <c r="F77" s="12" t="str">
        <f t="shared" ref="F77:F99" ca="1" si="4">IF(OR(ISBLANK(E77),ISBLANK(C77)),"",(E77*1000)/C77)</f>
        <v/>
      </c>
    </row>
    <row r="78" spans="1:6" x14ac:dyDescent="0.35">
      <c r="A78" s="9" t="s">
        <v>8</v>
      </c>
      <c r="B78" s="9" t="s">
        <v>40</v>
      </c>
      <c r="C78" s="10"/>
      <c r="D78" s="9" t="s">
        <v>10</v>
      </c>
      <c r="E78" s="9">
        <f t="shared" ca="1" si="3"/>
        <v>0</v>
      </c>
      <c r="F78" s="12" t="str">
        <f t="shared" ca="1" si="4"/>
        <v/>
      </c>
    </row>
    <row r="79" spans="1:6" x14ac:dyDescent="0.35">
      <c r="A79" s="9" t="s">
        <v>5</v>
      </c>
      <c r="B79" s="9" t="s">
        <v>25</v>
      </c>
      <c r="C79" s="10">
        <v>90</v>
      </c>
      <c r="D79" s="9" t="s">
        <v>10</v>
      </c>
      <c r="E79" s="9">
        <f t="shared" ca="1" si="3"/>
        <v>32.1</v>
      </c>
      <c r="F79" s="12">
        <f t="shared" ca="1" si="4"/>
        <v>356.66666666666669</v>
      </c>
    </row>
    <row r="80" spans="1:6" x14ac:dyDescent="0.35">
      <c r="A80" s="9" t="s">
        <v>7</v>
      </c>
      <c r="B80" s="9" t="s">
        <v>25</v>
      </c>
      <c r="C80" s="10">
        <v>70</v>
      </c>
      <c r="D80" s="9" t="s">
        <v>10</v>
      </c>
      <c r="E80" s="9">
        <f t="shared" ca="1" si="3"/>
        <v>29.6</v>
      </c>
      <c r="F80" s="12">
        <f t="shared" ca="1" si="4"/>
        <v>422.85714285714283</v>
      </c>
    </row>
    <row r="81" spans="1:6" x14ac:dyDescent="0.35">
      <c r="A81" s="14" t="s">
        <v>8</v>
      </c>
      <c r="B81" s="14" t="s">
        <v>25</v>
      </c>
      <c r="C81" s="15">
        <v>92</v>
      </c>
      <c r="D81" s="14" t="s">
        <v>10</v>
      </c>
      <c r="E81" s="14">
        <f t="shared" ca="1" si="3"/>
        <v>28.4</v>
      </c>
      <c r="F81" s="16">
        <f t="shared" ca="1" si="4"/>
        <v>308.69565217391306</v>
      </c>
    </row>
    <row r="82" spans="1:6" x14ac:dyDescent="0.35">
      <c r="A82" s="17" t="s">
        <v>5</v>
      </c>
      <c r="B82" s="17" t="s">
        <v>40</v>
      </c>
      <c r="C82" s="18">
        <v>100</v>
      </c>
      <c r="D82" s="9" t="s">
        <v>59</v>
      </c>
      <c r="E82" s="17">
        <f t="shared" ca="1" si="3"/>
        <v>7.1</v>
      </c>
      <c r="F82" s="12">
        <f t="shared" ca="1" si="4"/>
        <v>71</v>
      </c>
    </row>
    <row r="83" spans="1:6" x14ac:dyDescent="0.35">
      <c r="A83" s="9" t="s">
        <v>7</v>
      </c>
      <c r="B83" s="9" t="s">
        <v>40</v>
      </c>
      <c r="C83" s="10">
        <v>175</v>
      </c>
      <c r="D83" s="9" t="s">
        <v>59</v>
      </c>
      <c r="E83" s="9">
        <f t="shared" ca="1" si="3"/>
        <v>32</v>
      </c>
      <c r="F83" s="12">
        <f t="shared" ca="1" si="4"/>
        <v>182.85714285714286</v>
      </c>
    </row>
    <row r="84" spans="1:6" x14ac:dyDescent="0.35">
      <c r="A84" s="9" t="s">
        <v>8</v>
      </c>
      <c r="B84" s="9" t="s">
        <v>40</v>
      </c>
      <c r="C84" s="10">
        <v>100</v>
      </c>
      <c r="D84" s="9" t="s">
        <v>59</v>
      </c>
      <c r="E84" s="9">
        <f t="shared" ca="1" si="3"/>
        <v>49.4</v>
      </c>
      <c r="F84" s="12"/>
    </row>
    <row r="85" spans="1:6" x14ac:dyDescent="0.35">
      <c r="A85" s="14" t="s">
        <v>12</v>
      </c>
      <c r="B85" s="14" t="s">
        <v>40</v>
      </c>
      <c r="C85" s="15">
        <v>100</v>
      </c>
      <c r="D85" s="9" t="s">
        <v>59</v>
      </c>
      <c r="E85" s="14">
        <f t="shared" ca="1" si="3"/>
        <v>32.700000000000003</v>
      </c>
      <c r="F85" s="16">
        <f t="shared" ref="F85:F113" ca="1" si="5">IF(OR(ISBLANK(E85),ISBLANK(C85)),"",(E85*1000)/C85)</f>
        <v>327.00000000000006</v>
      </c>
    </row>
    <row r="86" spans="1:6" x14ac:dyDescent="0.35">
      <c r="A86" s="17" t="s">
        <v>11</v>
      </c>
      <c r="B86" s="17" t="s">
        <v>40</v>
      </c>
      <c r="C86" s="18">
        <v>20</v>
      </c>
      <c r="D86" s="17" t="s">
        <v>6</v>
      </c>
      <c r="E86" s="17">
        <f t="shared" ca="1" si="3"/>
        <v>27.3</v>
      </c>
      <c r="F86" s="12">
        <f t="shared" ca="1" si="5"/>
        <v>1365</v>
      </c>
    </row>
    <row r="87" spans="1:6" x14ac:dyDescent="0.35">
      <c r="A87" s="9" t="s">
        <v>11</v>
      </c>
      <c r="B87" s="9" t="s">
        <v>19</v>
      </c>
      <c r="C87" s="10">
        <v>17</v>
      </c>
      <c r="D87" s="9" t="s">
        <v>6</v>
      </c>
      <c r="E87" s="9">
        <f t="shared" ca="1" si="3"/>
        <v>22.4</v>
      </c>
      <c r="F87" s="12">
        <f t="shared" ca="1" si="5"/>
        <v>1317.6470588235295</v>
      </c>
    </row>
    <row r="88" spans="1:6" x14ac:dyDescent="0.35">
      <c r="A88" s="14" t="s">
        <v>11</v>
      </c>
      <c r="B88" s="14" t="s">
        <v>23</v>
      </c>
      <c r="C88" s="15">
        <v>17</v>
      </c>
      <c r="D88" s="14" t="s">
        <v>6</v>
      </c>
      <c r="E88" s="14">
        <f t="shared" ca="1" si="3"/>
        <v>40.200000000000003</v>
      </c>
      <c r="F88" s="16">
        <f t="shared" ca="1" si="5"/>
        <v>2364.705882352941</v>
      </c>
    </row>
    <row r="89" spans="1:6" x14ac:dyDescent="0.35">
      <c r="A89" s="17" t="s">
        <v>12</v>
      </c>
      <c r="B89" s="17" t="s">
        <v>40</v>
      </c>
      <c r="C89" s="18">
        <v>20</v>
      </c>
      <c r="D89" s="17" t="s">
        <v>6</v>
      </c>
      <c r="E89" s="17">
        <f t="shared" ca="1" si="3"/>
        <v>45.2</v>
      </c>
      <c r="F89" s="12">
        <f t="shared" ca="1" si="5"/>
        <v>2260</v>
      </c>
    </row>
    <row r="90" spans="1:6" x14ac:dyDescent="0.35">
      <c r="A90" s="9" t="s">
        <v>12</v>
      </c>
      <c r="B90" s="9" t="s">
        <v>19</v>
      </c>
      <c r="C90" s="10">
        <v>17</v>
      </c>
      <c r="D90" s="9" t="s">
        <v>6</v>
      </c>
      <c r="E90" s="9">
        <f t="shared" ca="1" si="3"/>
        <v>6.7</v>
      </c>
      <c r="F90" s="12">
        <f t="shared" ca="1" si="5"/>
        <v>394.11764705882354</v>
      </c>
    </row>
    <row r="91" spans="1:6" x14ac:dyDescent="0.35">
      <c r="A91" s="14" t="s">
        <v>12</v>
      </c>
      <c r="B91" s="14" t="s">
        <v>23</v>
      </c>
      <c r="C91" s="15">
        <v>17</v>
      </c>
      <c r="D91" s="14" t="s">
        <v>6</v>
      </c>
      <c r="E91" s="14">
        <f t="shared" ca="1" si="3"/>
        <v>16.600000000000001</v>
      </c>
      <c r="F91" s="16">
        <f t="shared" ca="1" si="5"/>
        <v>976.47058823529414</v>
      </c>
    </row>
    <row r="92" spans="1:6" x14ac:dyDescent="0.35">
      <c r="A92" s="17" t="s">
        <v>13</v>
      </c>
      <c r="B92" s="17" t="s">
        <v>40</v>
      </c>
      <c r="C92" s="18">
        <v>20</v>
      </c>
      <c r="D92" s="17" t="s">
        <v>6</v>
      </c>
      <c r="E92" s="17">
        <f t="shared" ca="1" si="3"/>
        <v>29.4</v>
      </c>
      <c r="F92" s="12">
        <f t="shared" ca="1" si="5"/>
        <v>1470</v>
      </c>
    </row>
    <row r="93" spans="1:6" x14ac:dyDescent="0.35">
      <c r="A93" s="14" t="s">
        <v>13</v>
      </c>
      <c r="B93" s="14" t="s">
        <v>19</v>
      </c>
      <c r="C93" s="15">
        <v>20</v>
      </c>
      <c r="D93" s="14" t="s">
        <v>6</v>
      </c>
      <c r="E93" s="14">
        <f t="shared" ca="1" si="3"/>
        <v>45.2</v>
      </c>
      <c r="F93" s="16">
        <f t="shared" ca="1" si="5"/>
        <v>2260</v>
      </c>
    </row>
    <row r="94" spans="1:6" x14ac:dyDescent="0.35">
      <c r="A94" s="19" t="s">
        <v>14</v>
      </c>
      <c r="B94" s="19" t="s">
        <v>40</v>
      </c>
      <c r="C94" s="20">
        <v>20</v>
      </c>
      <c r="D94" s="19" t="s">
        <v>6</v>
      </c>
      <c r="E94" s="19">
        <f t="shared" ca="1" si="3"/>
        <v>44.9</v>
      </c>
      <c r="F94" s="16">
        <f t="shared" ca="1" si="5"/>
        <v>2245</v>
      </c>
    </row>
    <row r="95" spans="1:6" x14ac:dyDescent="0.35">
      <c r="A95" s="7" t="s">
        <v>5</v>
      </c>
      <c r="B95" s="7" t="s">
        <v>26</v>
      </c>
      <c r="C95" s="8">
        <v>185</v>
      </c>
      <c r="D95" s="7" t="s">
        <v>44</v>
      </c>
      <c r="E95" s="7">
        <f t="shared" ca="1" si="3"/>
        <v>20.399999999999999</v>
      </c>
      <c r="F95" s="12">
        <f t="shared" ca="1" si="5"/>
        <v>110.27027027027027</v>
      </c>
    </row>
    <row r="96" spans="1:6" x14ac:dyDescent="0.35">
      <c r="A96" s="7" t="s">
        <v>15</v>
      </c>
      <c r="B96" s="7" t="s">
        <v>26</v>
      </c>
      <c r="C96" s="8">
        <v>270</v>
      </c>
      <c r="D96" s="7" t="s">
        <v>44</v>
      </c>
      <c r="E96" s="7">
        <f t="shared" ca="1" si="3"/>
        <v>4.5</v>
      </c>
      <c r="F96" s="12">
        <f t="shared" ca="1" si="5"/>
        <v>16.666666666666668</v>
      </c>
    </row>
    <row r="97" spans="1:6" x14ac:dyDescent="0.35">
      <c r="A97" s="7" t="s">
        <v>16</v>
      </c>
      <c r="B97" s="7" t="s">
        <v>26</v>
      </c>
      <c r="C97" s="8">
        <v>270</v>
      </c>
      <c r="D97" s="7" t="s">
        <v>44</v>
      </c>
      <c r="E97" s="7">
        <f t="shared" ca="1" si="3"/>
        <v>4</v>
      </c>
      <c r="F97" s="12">
        <f t="shared" ca="1" si="5"/>
        <v>14.814814814814815</v>
      </c>
    </row>
    <row r="98" spans="1:6" x14ac:dyDescent="0.35">
      <c r="A98" s="7" t="s">
        <v>17</v>
      </c>
      <c r="B98" s="7" t="s">
        <v>26</v>
      </c>
      <c r="C98" s="8">
        <v>210</v>
      </c>
      <c r="D98" s="7" t="s">
        <v>44</v>
      </c>
      <c r="E98" s="7">
        <f t="shared" ca="1" si="3"/>
        <v>1.1000000000000001</v>
      </c>
      <c r="F98" s="12">
        <f t="shared" ca="1" si="5"/>
        <v>5.2380952380952381</v>
      </c>
    </row>
    <row r="99" spans="1:6" x14ac:dyDescent="0.35">
      <c r="A99" s="7" t="s">
        <v>18</v>
      </c>
      <c r="B99" s="7" t="s">
        <v>26</v>
      </c>
      <c r="C99" s="8">
        <v>210</v>
      </c>
      <c r="D99" s="7" t="s">
        <v>44</v>
      </c>
      <c r="E99" s="7">
        <f t="shared" ca="1" si="3"/>
        <v>13.8</v>
      </c>
      <c r="F99" s="12">
        <f t="shared" ca="1" si="5"/>
        <v>65.714285714285708</v>
      </c>
    </row>
    <row r="100" spans="1:6" x14ac:dyDescent="0.35">
      <c r="A100" s="17" t="s">
        <v>7</v>
      </c>
      <c r="B100" s="17" t="s">
        <v>40</v>
      </c>
      <c r="C100" s="18">
        <v>20</v>
      </c>
      <c r="D100" s="17" t="s">
        <v>6</v>
      </c>
      <c r="E100" s="17">
        <f t="shared" ca="1" si="3"/>
        <v>32</v>
      </c>
      <c r="F100" s="12">
        <f t="shared" ca="1" si="5"/>
        <v>1600</v>
      </c>
    </row>
    <row r="101" spans="1:6" x14ac:dyDescent="0.35">
      <c r="A101" s="9" t="s">
        <v>7</v>
      </c>
      <c r="B101" s="9" t="s">
        <v>19</v>
      </c>
      <c r="C101" s="10">
        <v>20</v>
      </c>
      <c r="D101" s="9" t="s">
        <v>6</v>
      </c>
      <c r="E101" s="9">
        <f t="shared" ca="1" si="3"/>
        <v>2.4</v>
      </c>
      <c r="F101" s="12">
        <f t="shared" ca="1" si="5"/>
        <v>120</v>
      </c>
    </row>
    <row r="102" spans="1:6" x14ac:dyDescent="0.35">
      <c r="A102" s="9" t="s">
        <v>7</v>
      </c>
      <c r="B102" s="9" t="s">
        <v>23</v>
      </c>
      <c r="C102" s="10">
        <v>20</v>
      </c>
      <c r="D102" s="9" t="s">
        <v>6</v>
      </c>
      <c r="E102" s="9">
        <f t="shared" ca="1" si="3"/>
        <v>3.2</v>
      </c>
      <c r="F102" s="12">
        <f t="shared" ca="1" si="5"/>
        <v>160</v>
      </c>
    </row>
    <row r="103" spans="1:6" x14ac:dyDescent="0.35">
      <c r="A103" s="9" t="s">
        <v>7</v>
      </c>
      <c r="B103" s="9" t="s">
        <v>20</v>
      </c>
      <c r="C103" s="10">
        <v>10</v>
      </c>
      <c r="D103" s="9" t="s">
        <v>6</v>
      </c>
      <c r="E103" s="9">
        <f t="shared" ca="1" si="3"/>
        <v>46</v>
      </c>
      <c r="F103" s="12">
        <f t="shared" ca="1" si="5"/>
        <v>4600</v>
      </c>
    </row>
    <row r="104" spans="1:6" x14ac:dyDescent="0.35">
      <c r="A104" s="9" t="s">
        <v>7</v>
      </c>
      <c r="B104" s="9" t="s">
        <v>21</v>
      </c>
      <c r="C104" s="10">
        <v>1</v>
      </c>
      <c r="D104" s="9" t="s">
        <v>6</v>
      </c>
      <c r="E104" s="9">
        <f t="shared" ca="1" si="3"/>
        <v>25.1</v>
      </c>
      <c r="F104" s="12">
        <f t="shared" ca="1" si="5"/>
        <v>25100</v>
      </c>
    </row>
    <row r="105" spans="1:6" x14ac:dyDescent="0.35">
      <c r="A105" s="9" t="s">
        <v>7</v>
      </c>
      <c r="B105" s="9" t="s">
        <v>22</v>
      </c>
      <c r="C105" s="10">
        <v>1.6</v>
      </c>
      <c r="D105" s="9" t="s">
        <v>6</v>
      </c>
      <c r="E105" s="9">
        <f t="shared" ca="1" si="3"/>
        <v>45.9</v>
      </c>
      <c r="F105" s="12">
        <f t="shared" ca="1" si="5"/>
        <v>28687.5</v>
      </c>
    </row>
    <row r="106" spans="1:6" x14ac:dyDescent="0.35">
      <c r="A106" s="14" t="s">
        <v>7</v>
      </c>
      <c r="B106" s="14" t="s">
        <v>24</v>
      </c>
      <c r="C106" s="15">
        <v>10</v>
      </c>
      <c r="D106" s="14" t="s">
        <v>6</v>
      </c>
      <c r="E106" s="14">
        <f t="shared" ca="1" si="3"/>
        <v>13.6</v>
      </c>
      <c r="F106" s="16">
        <f t="shared" ca="1" si="5"/>
        <v>1360</v>
      </c>
    </row>
    <row r="107" spans="1:6" x14ac:dyDescent="0.35">
      <c r="A107" s="17" t="s">
        <v>8</v>
      </c>
      <c r="B107" s="17" t="s">
        <v>40</v>
      </c>
      <c r="C107" s="18">
        <v>30</v>
      </c>
      <c r="D107" s="17" t="s">
        <v>6</v>
      </c>
      <c r="E107" s="17">
        <f t="shared" ca="1" si="3"/>
        <v>35</v>
      </c>
      <c r="F107" s="12">
        <f t="shared" ca="1" si="5"/>
        <v>1166.6666666666667</v>
      </c>
    </row>
    <row r="108" spans="1:6" x14ac:dyDescent="0.35">
      <c r="A108" s="9" t="s">
        <v>8</v>
      </c>
      <c r="B108" s="9" t="s">
        <v>19</v>
      </c>
      <c r="C108" s="10">
        <v>17</v>
      </c>
      <c r="D108" s="9" t="s">
        <v>6</v>
      </c>
      <c r="E108" s="9">
        <f t="shared" ca="1" si="3"/>
        <v>35.799999999999997</v>
      </c>
      <c r="F108" s="12">
        <f t="shared" ca="1" si="5"/>
        <v>2105.8823529411766</v>
      </c>
    </row>
    <row r="109" spans="1:6" x14ac:dyDescent="0.35">
      <c r="A109" s="9" t="s">
        <v>8</v>
      </c>
      <c r="B109" s="9" t="s">
        <v>23</v>
      </c>
      <c r="C109" s="10">
        <v>17</v>
      </c>
      <c r="D109" s="9" t="s">
        <v>6</v>
      </c>
      <c r="E109" s="9">
        <f t="shared" ca="1" si="3"/>
        <v>42.6</v>
      </c>
      <c r="F109" s="12">
        <f t="shared" ca="1" si="5"/>
        <v>2505.8823529411766</v>
      </c>
    </row>
    <row r="110" spans="1:6" x14ac:dyDescent="0.35">
      <c r="A110" s="9" t="s">
        <v>8</v>
      </c>
      <c r="B110" s="9" t="s">
        <v>20</v>
      </c>
      <c r="C110" s="10">
        <v>18</v>
      </c>
      <c r="D110" s="9" t="s">
        <v>6</v>
      </c>
      <c r="E110" s="9">
        <f t="shared" ca="1" si="3"/>
        <v>0.4</v>
      </c>
      <c r="F110" s="12">
        <f t="shared" ca="1" si="5"/>
        <v>22.222222222222221</v>
      </c>
    </row>
    <row r="111" spans="1:6" x14ac:dyDescent="0.35">
      <c r="A111" s="9" t="s">
        <v>8</v>
      </c>
      <c r="B111" s="9" t="s">
        <v>21</v>
      </c>
      <c r="C111" s="10">
        <v>1.2</v>
      </c>
      <c r="D111" s="9" t="s">
        <v>6</v>
      </c>
      <c r="E111" s="9">
        <f t="shared" ca="1" si="3"/>
        <v>14.6</v>
      </c>
      <c r="F111" s="12">
        <f t="shared" ca="1" si="5"/>
        <v>12166.666666666668</v>
      </c>
    </row>
    <row r="112" spans="1:6" x14ac:dyDescent="0.35">
      <c r="A112" s="9" t="s">
        <v>8</v>
      </c>
      <c r="B112" s="9" t="s">
        <v>22</v>
      </c>
      <c r="C112" s="10">
        <v>3</v>
      </c>
      <c r="D112" s="9" t="s">
        <v>6</v>
      </c>
      <c r="E112" s="9">
        <f t="shared" ca="1" si="3"/>
        <v>45.6</v>
      </c>
      <c r="F112" s="12">
        <f t="shared" ca="1" si="5"/>
        <v>15200</v>
      </c>
    </row>
    <row r="113" spans="1:6" x14ac:dyDescent="0.35">
      <c r="A113" s="14" t="s">
        <v>8</v>
      </c>
      <c r="B113" s="14" t="s">
        <v>24</v>
      </c>
      <c r="C113" s="15">
        <v>10</v>
      </c>
      <c r="D113" s="14" t="s">
        <v>6</v>
      </c>
      <c r="E113" s="14">
        <f t="shared" ca="1" si="3"/>
        <v>35.9</v>
      </c>
      <c r="F113" s="16">
        <f t="shared" ca="1" si="5"/>
        <v>3590</v>
      </c>
    </row>
    <row r="114" spans="1:6" x14ac:dyDescent="0.35">
      <c r="A114" s="14" t="s">
        <v>8</v>
      </c>
      <c r="B114" s="14" t="s">
        <v>40</v>
      </c>
      <c r="C114" s="15">
        <v>50</v>
      </c>
      <c r="D114" s="14" t="s">
        <v>9</v>
      </c>
      <c r="E114" s="14">
        <f t="shared" ca="1" si="3"/>
        <v>29.1</v>
      </c>
      <c r="F114" s="16">
        <f ca="1">IF(OR(ISBLANK(E114),ISBLANK(C114)),"",(E114*1000)/C114)</f>
        <v>582</v>
      </c>
    </row>
    <row r="115" spans="1:6" x14ac:dyDescent="0.35">
      <c r="A115" s="17" t="s">
        <v>5</v>
      </c>
      <c r="B115" s="17" t="s">
        <v>40</v>
      </c>
      <c r="C115" s="18"/>
      <c r="D115" s="17" t="s">
        <v>10</v>
      </c>
      <c r="E115" s="17">
        <f t="shared" ca="1" si="3"/>
        <v>10.4</v>
      </c>
      <c r="F115" s="12" t="str">
        <f ca="1">IF(OR(ISBLANK(E115),ISBLANK(C115)),"",(E115*1000)/C115)</f>
        <v/>
      </c>
    </row>
    <row r="116" spans="1:6" x14ac:dyDescent="0.35">
      <c r="A116" s="9" t="s">
        <v>7</v>
      </c>
      <c r="B116" s="11" t="s">
        <v>40</v>
      </c>
      <c r="C116" s="10"/>
      <c r="D116" s="9" t="s">
        <v>10</v>
      </c>
      <c r="E116" s="9">
        <f t="shared" ca="1" si="3"/>
        <v>43.7</v>
      </c>
      <c r="F116" s="12" t="str">
        <f t="shared" ref="F116:F138" ca="1" si="6">IF(OR(ISBLANK(E116),ISBLANK(C116)),"",(E116*1000)/C116)</f>
        <v/>
      </c>
    </row>
    <row r="117" spans="1:6" x14ac:dyDescent="0.35">
      <c r="A117" s="9" t="s">
        <v>8</v>
      </c>
      <c r="B117" s="9" t="s">
        <v>40</v>
      </c>
      <c r="C117" s="10"/>
      <c r="D117" s="9" t="s">
        <v>10</v>
      </c>
      <c r="E117" s="9">
        <f t="shared" ca="1" si="3"/>
        <v>28</v>
      </c>
      <c r="F117" s="12" t="str">
        <f t="shared" ca="1" si="6"/>
        <v/>
      </c>
    </row>
    <row r="118" spans="1:6" x14ac:dyDescent="0.35">
      <c r="A118" s="9" t="s">
        <v>5</v>
      </c>
      <c r="B118" s="9" t="s">
        <v>25</v>
      </c>
      <c r="C118" s="10">
        <v>90</v>
      </c>
      <c r="D118" s="9" t="s">
        <v>10</v>
      </c>
      <c r="E118" s="9">
        <f t="shared" ca="1" si="3"/>
        <v>26</v>
      </c>
      <c r="F118" s="12">
        <f t="shared" ca="1" si="6"/>
        <v>288.88888888888891</v>
      </c>
    </row>
    <row r="119" spans="1:6" x14ac:dyDescent="0.35">
      <c r="A119" s="9" t="s">
        <v>7</v>
      </c>
      <c r="B119" s="9" t="s">
        <v>25</v>
      </c>
      <c r="C119" s="10">
        <v>70</v>
      </c>
      <c r="D119" s="9" t="s">
        <v>10</v>
      </c>
      <c r="E119" s="9">
        <f t="shared" ca="1" si="3"/>
        <v>22.2</v>
      </c>
      <c r="F119" s="12">
        <f t="shared" ca="1" si="6"/>
        <v>317.14285714285717</v>
      </c>
    </row>
    <row r="120" spans="1:6" x14ac:dyDescent="0.35">
      <c r="A120" s="14" t="s">
        <v>8</v>
      </c>
      <c r="B120" s="14" t="s">
        <v>25</v>
      </c>
      <c r="C120" s="15">
        <v>92</v>
      </c>
      <c r="D120" s="14" t="s">
        <v>10</v>
      </c>
      <c r="E120" s="14">
        <f t="shared" ca="1" si="3"/>
        <v>2.7</v>
      </c>
      <c r="F120" s="16">
        <f t="shared" ca="1" si="6"/>
        <v>29.347826086956523</v>
      </c>
    </row>
    <row r="121" spans="1:6" x14ac:dyDescent="0.35">
      <c r="A121" s="17" t="s">
        <v>5</v>
      </c>
      <c r="B121" s="17" t="s">
        <v>40</v>
      </c>
      <c r="C121" s="18">
        <v>100</v>
      </c>
      <c r="D121" s="9" t="s">
        <v>59</v>
      </c>
      <c r="E121" s="17">
        <f t="shared" ca="1" si="3"/>
        <v>9.1999999999999993</v>
      </c>
      <c r="F121" s="12">
        <f t="shared" ca="1" si="6"/>
        <v>92</v>
      </c>
    </row>
    <row r="122" spans="1:6" x14ac:dyDescent="0.35">
      <c r="A122" s="9" t="s">
        <v>7</v>
      </c>
      <c r="B122" s="9" t="s">
        <v>40</v>
      </c>
      <c r="C122" s="10">
        <v>175</v>
      </c>
      <c r="D122" s="9" t="s">
        <v>59</v>
      </c>
      <c r="E122" s="9">
        <f t="shared" ca="1" si="3"/>
        <v>34.200000000000003</v>
      </c>
      <c r="F122" s="12">
        <f t="shared" ca="1" si="6"/>
        <v>195.42857142857142</v>
      </c>
    </row>
    <row r="123" spans="1:6" x14ac:dyDescent="0.35">
      <c r="A123" s="9" t="s">
        <v>8</v>
      </c>
      <c r="B123" s="9" t="s">
        <v>40</v>
      </c>
      <c r="C123" s="10">
        <v>100</v>
      </c>
      <c r="D123" s="9" t="s">
        <v>59</v>
      </c>
      <c r="E123" s="9">
        <f t="shared" ca="1" si="3"/>
        <v>46.8</v>
      </c>
      <c r="F123" s="12"/>
    </row>
    <row r="124" spans="1:6" x14ac:dyDescent="0.35">
      <c r="A124" s="14" t="s">
        <v>12</v>
      </c>
      <c r="B124" s="14" t="s">
        <v>40</v>
      </c>
      <c r="C124" s="15">
        <v>100</v>
      </c>
      <c r="D124" s="9" t="s">
        <v>59</v>
      </c>
      <c r="E124" s="14">
        <f t="shared" ca="1" si="3"/>
        <v>46.7</v>
      </c>
      <c r="F124" s="16">
        <f t="shared" ref="F124:F138" ca="1" si="7">IF(OR(ISBLANK(E124),ISBLANK(C124)),"",(E124*1000)/C124)</f>
        <v>467</v>
      </c>
    </row>
    <row r="125" spans="1:6" x14ac:dyDescent="0.35">
      <c r="A125" s="17" t="s">
        <v>11</v>
      </c>
      <c r="B125" s="17" t="s">
        <v>40</v>
      </c>
      <c r="C125" s="18">
        <v>20</v>
      </c>
      <c r="D125" s="17" t="s">
        <v>6</v>
      </c>
      <c r="E125" s="17">
        <f t="shared" ca="1" si="3"/>
        <v>28.5</v>
      </c>
      <c r="F125" s="12">
        <f t="shared" ca="1" si="7"/>
        <v>1425</v>
      </c>
    </row>
    <row r="126" spans="1:6" x14ac:dyDescent="0.35">
      <c r="A126" s="9" t="s">
        <v>11</v>
      </c>
      <c r="B126" s="9" t="s">
        <v>19</v>
      </c>
      <c r="C126" s="10">
        <v>17</v>
      </c>
      <c r="D126" s="9" t="s">
        <v>6</v>
      </c>
      <c r="E126" s="9">
        <f t="shared" ca="1" si="3"/>
        <v>6.2</v>
      </c>
      <c r="F126" s="12">
        <f t="shared" ca="1" si="7"/>
        <v>364.70588235294116</v>
      </c>
    </row>
    <row r="127" spans="1:6" x14ac:dyDescent="0.35">
      <c r="A127" s="14" t="s">
        <v>11</v>
      </c>
      <c r="B127" s="14" t="s">
        <v>23</v>
      </c>
      <c r="C127" s="15">
        <v>17</v>
      </c>
      <c r="D127" s="14" t="s">
        <v>6</v>
      </c>
      <c r="E127" s="14">
        <f t="shared" ca="1" si="3"/>
        <v>48.1</v>
      </c>
      <c r="F127" s="16">
        <f t="shared" ca="1" si="7"/>
        <v>2829.4117647058824</v>
      </c>
    </row>
    <row r="128" spans="1:6" x14ac:dyDescent="0.35">
      <c r="A128" s="17" t="s">
        <v>12</v>
      </c>
      <c r="B128" s="17" t="s">
        <v>40</v>
      </c>
      <c r="C128" s="18">
        <v>20</v>
      </c>
      <c r="D128" s="17" t="s">
        <v>6</v>
      </c>
      <c r="E128" s="17">
        <f t="shared" ca="1" si="3"/>
        <v>2.7</v>
      </c>
      <c r="F128" s="12">
        <f t="shared" ca="1" si="7"/>
        <v>135</v>
      </c>
    </row>
    <row r="129" spans="1:6" x14ac:dyDescent="0.35">
      <c r="A129" s="9" t="s">
        <v>12</v>
      </c>
      <c r="B129" s="9" t="s">
        <v>19</v>
      </c>
      <c r="C129" s="10">
        <v>17</v>
      </c>
      <c r="D129" s="9" t="s">
        <v>6</v>
      </c>
      <c r="E129" s="9">
        <f t="shared" ca="1" si="3"/>
        <v>4.5</v>
      </c>
      <c r="F129" s="12">
        <f t="shared" ca="1" si="7"/>
        <v>264.70588235294116</v>
      </c>
    </row>
    <row r="130" spans="1:6" x14ac:dyDescent="0.35">
      <c r="A130" s="14" t="s">
        <v>12</v>
      </c>
      <c r="B130" s="14" t="s">
        <v>23</v>
      </c>
      <c r="C130" s="15">
        <v>17</v>
      </c>
      <c r="D130" s="14" t="s">
        <v>6</v>
      </c>
      <c r="E130" s="14">
        <f t="shared" ca="1" si="3"/>
        <v>46</v>
      </c>
      <c r="F130" s="16">
        <f t="shared" ca="1" si="7"/>
        <v>2705.8823529411766</v>
      </c>
    </row>
    <row r="131" spans="1:6" x14ac:dyDescent="0.35">
      <c r="A131" s="17" t="s">
        <v>13</v>
      </c>
      <c r="B131" s="17" t="s">
        <v>40</v>
      </c>
      <c r="C131" s="18">
        <v>20</v>
      </c>
      <c r="D131" s="17" t="s">
        <v>6</v>
      </c>
      <c r="E131" s="17">
        <f t="shared" ca="1" si="3"/>
        <v>46.7</v>
      </c>
      <c r="F131" s="12">
        <f t="shared" ca="1" si="7"/>
        <v>2335</v>
      </c>
    </row>
    <row r="132" spans="1:6" x14ac:dyDescent="0.35">
      <c r="A132" s="14" t="s">
        <v>13</v>
      </c>
      <c r="B132" s="14" t="s">
        <v>19</v>
      </c>
      <c r="C132" s="15">
        <v>20</v>
      </c>
      <c r="D132" s="14" t="s">
        <v>6</v>
      </c>
      <c r="E132" s="14">
        <f t="shared" ca="1" si="3"/>
        <v>46.7</v>
      </c>
      <c r="F132" s="16">
        <f t="shared" ca="1" si="7"/>
        <v>2335</v>
      </c>
    </row>
    <row r="133" spans="1:6" x14ac:dyDescent="0.35">
      <c r="A133" s="19" t="s">
        <v>14</v>
      </c>
      <c r="B133" s="19" t="s">
        <v>40</v>
      </c>
      <c r="C133" s="20">
        <v>20</v>
      </c>
      <c r="D133" s="19" t="s">
        <v>6</v>
      </c>
      <c r="E133" s="19">
        <f t="shared" ca="1" si="3"/>
        <v>44.6</v>
      </c>
      <c r="F133" s="16">
        <f t="shared" ca="1" si="7"/>
        <v>2230</v>
      </c>
    </row>
    <row r="134" spans="1:6" x14ac:dyDescent="0.35">
      <c r="A134" s="7" t="s">
        <v>5</v>
      </c>
      <c r="B134" s="7" t="s">
        <v>26</v>
      </c>
      <c r="C134" s="8">
        <v>185</v>
      </c>
      <c r="D134" s="7" t="s">
        <v>44</v>
      </c>
      <c r="E134" s="7">
        <f t="shared" ca="1" si="3"/>
        <v>44.6</v>
      </c>
      <c r="F134" s="12">
        <f t="shared" ca="1" si="7"/>
        <v>241.08108108108109</v>
      </c>
    </row>
    <row r="135" spans="1:6" x14ac:dyDescent="0.35">
      <c r="A135" s="7" t="s">
        <v>15</v>
      </c>
      <c r="B135" s="7" t="s">
        <v>26</v>
      </c>
      <c r="C135" s="8">
        <v>270</v>
      </c>
      <c r="D135" s="7" t="s">
        <v>44</v>
      </c>
      <c r="E135" s="7">
        <f t="shared" ca="1" si="3"/>
        <v>41.1</v>
      </c>
      <c r="F135" s="12">
        <f t="shared" ca="1" si="7"/>
        <v>152.22222222222223</v>
      </c>
    </row>
    <row r="136" spans="1:6" x14ac:dyDescent="0.35">
      <c r="A136" s="7" t="s">
        <v>16</v>
      </c>
      <c r="B136" s="7" t="s">
        <v>26</v>
      </c>
      <c r="C136" s="8">
        <v>270</v>
      </c>
      <c r="D136" s="7" t="s">
        <v>44</v>
      </c>
      <c r="E136" s="7">
        <f t="shared" ca="1" si="3"/>
        <v>2.1</v>
      </c>
      <c r="F136" s="12">
        <f t="shared" ca="1" si="7"/>
        <v>7.7777777777777777</v>
      </c>
    </row>
    <row r="137" spans="1:6" x14ac:dyDescent="0.35">
      <c r="A137" s="7" t="s">
        <v>17</v>
      </c>
      <c r="B137" s="7" t="s">
        <v>26</v>
      </c>
      <c r="C137" s="8">
        <v>210</v>
      </c>
      <c r="D137" s="7" t="s">
        <v>44</v>
      </c>
      <c r="E137" s="7">
        <f t="shared" ref="E137:E138" ca="1" si="8">ROUND(RAND()*50,1)</f>
        <v>10.4</v>
      </c>
      <c r="F137" s="12">
        <f t="shared" ca="1" si="7"/>
        <v>49.523809523809526</v>
      </c>
    </row>
    <row r="138" spans="1:6" x14ac:dyDescent="0.35">
      <c r="A138" s="7" t="s">
        <v>18</v>
      </c>
      <c r="B138" s="7" t="s">
        <v>26</v>
      </c>
      <c r="C138" s="8">
        <v>210</v>
      </c>
      <c r="D138" s="7" t="s">
        <v>44</v>
      </c>
      <c r="E138" s="7">
        <f t="shared" ca="1" si="8"/>
        <v>8.4</v>
      </c>
      <c r="F138" s="12">
        <f t="shared" ca="1" si="7"/>
        <v>40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35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25.6</v>
      </c>
      <c r="F8" s="12">
        <f t="shared" ref="F8:F28" ca="1" si="0">IF(OR(ISBLANK(E8),ISBLANK(C8)),"",(E8*1000)/C8)</f>
        <v>1024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41.6</v>
      </c>
      <c r="F9" s="12">
        <f t="shared" ca="1" si="0"/>
        <v>2080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15.9</v>
      </c>
      <c r="F10" s="12">
        <f t="shared" ca="1" si="0"/>
        <v>795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5.5</v>
      </c>
      <c r="F11" s="12">
        <f t="shared" ca="1" si="0"/>
        <v>366.66666666666669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7.1</v>
      </c>
      <c r="F12" s="12">
        <f t="shared" ca="1" si="0"/>
        <v>2366.6666666666665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17.7</v>
      </c>
      <c r="F13" s="12">
        <f t="shared" ca="1" si="0"/>
        <v>8850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25.1</v>
      </c>
      <c r="F14" s="16">
        <f t="shared" ca="1" si="0"/>
        <v>2510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11.1</v>
      </c>
      <c r="F15" s="12">
        <f t="shared" ca="1" si="0"/>
        <v>555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22.4</v>
      </c>
      <c r="F16" s="12">
        <f t="shared" ca="1" si="0"/>
        <v>1120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34.700000000000003</v>
      </c>
      <c r="F17" s="12">
        <f t="shared" ca="1" si="0"/>
        <v>1735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12.3</v>
      </c>
      <c r="F18" s="12">
        <f t="shared" ca="1" si="0"/>
        <v>1230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22</v>
      </c>
      <c r="F19" s="12">
        <f t="shared" ca="1" si="0"/>
        <v>22000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21.6</v>
      </c>
      <c r="F20" s="12">
        <f t="shared" ca="1" si="0"/>
        <v>13500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13.6</v>
      </c>
      <c r="F21" s="16">
        <f t="shared" ca="1" si="0"/>
        <v>1360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5.3</v>
      </c>
      <c r="F22" s="12">
        <f t="shared" ca="1" si="0"/>
        <v>176.66666666666666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4.5</v>
      </c>
      <c r="F23" s="12">
        <f t="shared" ca="1" si="0"/>
        <v>264.70588235294116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33.299999999999997</v>
      </c>
      <c r="F24" s="12">
        <f t="shared" ca="1" si="0"/>
        <v>1958.8235294117646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40</v>
      </c>
      <c r="F25" s="12">
        <f t="shared" ca="1" si="0"/>
        <v>2222.2222222222222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40</v>
      </c>
      <c r="F26" s="12">
        <f t="shared" ca="1" si="0"/>
        <v>33333.333333333336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9.8000000000000007</v>
      </c>
      <c r="F27" s="12">
        <f t="shared" ca="1" si="0"/>
        <v>3266.6666666666665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17.100000000000001</v>
      </c>
      <c r="F28" s="16">
        <f t="shared" ca="1" si="0"/>
        <v>1710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23.4</v>
      </c>
      <c r="F29" s="16">
        <f ca="1">IF(OR(ISBLANK(E29),ISBLANK(C29)),"",(E29*1000)/C29)</f>
        <v>468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5.9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42.4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45.3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48.7</v>
      </c>
      <c r="F33" s="12">
        <f t="shared" ca="1" si="2"/>
        <v>541.11111111111109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0.2</v>
      </c>
      <c r="F34" s="12">
        <f t="shared" ca="1" si="2"/>
        <v>2.8571428571428572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37.5</v>
      </c>
      <c r="F35" s="16">
        <f t="shared" ca="1" si="2"/>
        <v>407.60869565217394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12.3</v>
      </c>
      <c r="F36" s="12">
        <f t="shared" ca="1" si="2"/>
        <v>123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21.3</v>
      </c>
      <c r="F37" s="12">
        <f t="shared" ca="1" si="2"/>
        <v>121.71428571428571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37.9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7.2</v>
      </c>
      <c r="F39" s="16">
        <f t="shared" ca="1" si="2"/>
        <v>72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4.2</v>
      </c>
      <c r="F40" s="12">
        <f t="shared" ca="1" si="2"/>
        <v>210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11.7</v>
      </c>
      <c r="F41" s="12">
        <f t="shared" ca="1" si="2"/>
        <v>688.23529411764707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41.6</v>
      </c>
      <c r="F42" s="16">
        <f t="shared" ca="1" si="2"/>
        <v>2447.0588235294117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7.2</v>
      </c>
      <c r="F43" s="12">
        <f t="shared" ca="1" si="2"/>
        <v>360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2.9</v>
      </c>
      <c r="F44" s="12">
        <f t="shared" ca="1" si="2"/>
        <v>170.58823529411765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35.1</v>
      </c>
      <c r="F45" s="16">
        <f t="shared" ca="1" si="2"/>
        <v>2064.705882352941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36.4</v>
      </c>
      <c r="F46" s="12">
        <f t="shared" ca="1" si="2"/>
        <v>1820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37.299999999999997</v>
      </c>
      <c r="F47" s="16">
        <f t="shared" ca="1" si="2"/>
        <v>1865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1.6</v>
      </c>
      <c r="F48" s="16">
        <f t="shared" ca="1" si="2"/>
        <v>80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8.1999999999999993</v>
      </c>
      <c r="F49" s="12">
        <f t="shared" ca="1" si="2"/>
        <v>44.324324324324323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30.3</v>
      </c>
      <c r="F50" s="12">
        <f t="shared" ca="1" si="2"/>
        <v>112.22222222222223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6.4</v>
      </c>
      <c r="F51" s="12">
        <f t="shared" ca="1" si="2"/>
        <v>23.703703703703702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29.1</v>
      </c>
      <c r="F52" s="12">
        <f t="shared" ca="1" si="2"/>
        <v>138.57142857142858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9.3000000000000007</v>
      </c>
      <c r="F53" s="12">
        <f t="shared" ca="1" si="2"/>
        <v>44.285714285714285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37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5.3</v>
      </c>
      <c r="F8" s="12">
        <f t="shared" ref="F8:F28" ca="1" si="0">IF(OR(ISBLANK(E8),ISBLANK(C8)),"",(E8*1000)/C8)</f>
        <v>212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14.8</v>
      </c>
      <c r="F9" s="12">
        <f t="shared" ca="1" si="0"/>
        <v>740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17.8</v>
      </c>
      <c r="F10" s="12">
        <f t="shared" ca="1" si="0"/>
        <v>890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10.3</v>
      </c>
      <c r="F11" s="12">
        <f t="shared" ca="1" si="0"/>
        <v>686.66666666666663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31.4</v>
      </c>
      <c r="F12" s="12">
        <f t="shared" ca="1" si="0"/>
        <v>10466.666666666666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9.5</v>
      </c>
      <c r="F13" s="12">
        <f t="shared" ca="1" si="0"/>
        <v>4750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39.9</v>
      </c>
      <c r="F14" s="16">
        <f t="shared" ca="1" si="0"/>
        <v>3990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35.9</v>
      </c>
      <c r="F15" s="12">
        <f t="shared" ca="1" si="0"/>
        <v>1795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34.6</v>
      </c>
      <c r="F16" s="12">
        <f t="shared" ca="1" si="0"/>
        <v>1730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12.1</v>
      </c>
      <c r="F17" s="12">
        <f t="shared" ca="1" si="0"/>
        <v>605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29.2</v>
      </c>
      <c r="F18" s="12">
        <f t="shared" ca="1" si="0"/>
        <v>2920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11.5</v>
      </c>
      <c r="F19" s="12">
        <f t="shared" ca="1" si="0"/>
        <v>11500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32.9</v>
      </c>
      <c r="F20" s="12">
        <f t="shared" ca="1" si="0"/>
        <v>20562.5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24.1</v>
      </c>
      <c r="F21" s="16">
        <f t="shared" ca="1" si="0"/>
        <v>2410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46.7</v>
      </c>
      <c r="F22" s="12">
        <f t="shared" ca="1" si="0"/>
        <v>1556.6666666666667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33.1</v>
      </c>
      <c r="F23" s="12">
        <f t="shared" ca="1" si="0"/>
        <v>1947.0588235294117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23.5</v>
      </c>
      <c r="F24" s="12">
        <f t="shared" ca="1" si="0"/>
        <v>1382.3529411764705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23.3</v>
      </c>
      <c r="F25" s="12">
        <f t="shared" ca="1" si="0"/>
        <v>1294.4444444444443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20.100000000000001</v>
      </c>
      <c r="F26" s="12">
        <f t="shared" ca="1" si="0"/>
        <v>16750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9.8000000000000007</v>
      </c>
      <c r="F27" s="12">
        <f t="shared" ca="1" si="0"/>
        <v>3266.6666666666665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19.399999999999999</v>
      </c>
      <c r="F28" s="16">
        <f t="shared" ca="1" si="0"/>
        <v>1940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4.3</v>
      </c>
      <c r="F29" s="16">
        <f ca="1">IF(OR(ISBLANK(E29),ISBLANK(C29)),"",(E29*1000)/C29)</f>
        <v>86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16.5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32.5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13.6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43.4</v>
      </c>
      <c r="F33" s="12">
        <f t="shared" ca="1" si="2"/>
        <v>482.22222222222223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3.6</v>
      </c>
      <c r="F34" s="12">
        <f t="shared" ca="1" si="2"/>
        <v>51.428571428571431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6.8</v>
      </c>
      <c r="F35" s="16">
        <f t="shared" ca="1" si="2"/>
        <v>73.913043478260875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26.3</v>
      </c>
      <c r="F36" s="12">
        <f t="shared" ca="1" si="2"/>
        <v>263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7.2</v>
      </c>
      <c r="F37" s="12">
        <f t="shared" ca="1" si="2"/>
        <v>41.142857142857146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48.5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15.3</v>
      </c>
      <c r="F39" s="16">
        <f t="shared" ca="1" si="2"/>
        <v>153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18.2</v>
      </c>
      <c r="F40" s="12">
        <f t="shared" ca="1" si="2"/>
        <v>910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14.6</v>
      </c>
      <c r="F41" s="12">
        <f t="shared" ca="1" si="2"/>
        <v>858.82352941176475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11.5</v>
      </c>
      <c r="F42" s="16">
        <f t="shared" ca="1" si="2"/>
        <v>676.47058823529414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36.799999999999997</v>
      </c>
      <c r="F43" s="12">
        <f t="shared" ca="1" si="2"/>
        <v>1840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6.2</v>
      </c>
      <c r="F44" s="12">
        <f t="shared" ca="1" si="2"/>
        <v>364.70588235294116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14.6</v>
      </c>
      <c r="F45" s="16">
        <f t="shared" ca="1" si="2"/>
        <v>858.82352941176475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8.5</v>
      </c>
      <c r="F46" s="12">
        <f t="shared" ca="1" si="2"/>
        <v>425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42.9</v>
      </c>
      <c r="F47" s="16">
        <f t="shared" ca="1" si="2"/>
        <v>2145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29.8</v>
      </c>
      <c r="F48" s="16">
        <f t="shared" ca="1" si="2"/>
        <v>1490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6.5</v>
      </c>
      <c r="F49" s="12">
        <f t="shared" ca="1" si="2"/>
        <v>35.135135135135137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35.9</v>
      </c>
      <c r="F50" s="12">
        <f t="shared" ca="1" si="2"/>
        <v>132.96296296296296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44.6</v>
      </c>
      <c r="F51" s="12">
        <f t="shared" ca="1" si="2"/>
        <v>165.18518518518519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49.9</v>
      </c>
      <c r="F52" s="12">
        <f t="shared" ca="1" si="2"/>
        <v>237.61904761904762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38.4</v>
      </c>
      <c r="F53" s="12">
        <f t="shared" ca="1" si="2"/>
        <v>182.85714285714286</v>
      </c>
    </row>
  </sheetData>
  <sheetProtection insertRows="0" deleteRows="0"/>
  <autoFilter ref="A7:F7"/>
  <dataValidations count="4"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  <dataValidation operator="greaterThan" allowBlank="1" showInputMessage="1" showErrorMessage="1" sqref="B7"/>
    <dataValidation type="decimal" operator="greaterThan" allowBlank="1" showInputMessage="1" showErrorMessage="1" errorTitle="Error" error="The Weight must be a number greater than 0" sqref="C8:C1048576">
      <formula1>0</formula1>
    </dataValidation>
    <dataValidation type="decimal" operator="greaterThan" showInputMessage="1" showErrorMessage="1" errorTitle="Error" error="The Shelf Price must be a number greater than 0" sqref="E8:E1048576">
      <formula1>0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Variables!$B$2:$B$100</xm:f>
          </x14:formula1>
          <xm:sqref>A7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38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39.4</v>
      </c>
      <c r="F8" s="12">
        <f t="shared" ref="F8:F28" ca="1" si="0">IF(OR(ISBLANK(E8),ISBLANK(C8)),"",(E8*1000)/C8)</f>
        <v>1576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2.1</v>
      </c>
      <c r="F9" s="12">
        <f t="shared" ca="1" si="0"/>
        <v>105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16.899999999999999</v>
      </c>
      <c r="F10" s="12">
        <f t="shared" ca="1" si="0"/>
        <v>845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4.3</v>
      </c>
      <c r="F11" s="12">
        <f t="shared" ca="1" si="0"/>
        <v>286.66666666666669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29.3</v>
      </c>
      <c r="F12" s="12">
        <f t="shared" ca="1" si="0"/>
        <v>9766.6666666666661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33.5</v>
      </c>
      <c r="F13" s="12">
        <f t="shared" ca="1" si="0"/>
        <v>16750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18.8</v>
      </c>
      <c r="F14" s="16">
        <f t="shared" ca="1" si="0"/>
        <v>1880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18.100000000000001</v>
      </c>
      <c r="F15" s="12">
        <f t="shared" ca="1" si="0"/>
        <v>905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45.4</v>
      </c>
      <c r="F16" s="12">
        <f t="shared" ca="1" si="0"/>
        <v>2270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45.3</v>
      </c>
      <c r="F17" s="12">
        <f t="shared" ca="1" si="0"/>
        <v>2265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1.3</v>
      </c>
      <c r="F18" s="12">
        <f t="shared" ca="1" si="0"/>
        <v>130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27.3</v>
      </c>
      <c r="F19" s="12">
        <f t="shared" ca="1" si="0"/>
        <v>27300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14.1</v>
      </c>
      <c r="F20" s="12">
        <f t="shared" ca="1" si="0"/>
        <v>8812.5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7.8</v>
      </c>
      <c r="F21" s="16">
        <f t="shared" ca="1" si="0"/>
        <v>780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17.3</v>
      </c>
      <c r="F22" s="12">
        <f t="shared" ca="1" si="0"/>
        <v>576.66666666666663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41.6</v>
      </c>
      <c r="F23" s="12">
        <f t="shared" ca="1" si="0"/>
        <v>2447.0588235294117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6.8</v>
      </c>
      <c r="F24" s="12">
        <f t="shared" ca="1" si="0"/>
        <v>400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0.6</v>
      </c>
      <c r="F25" s="12">
        <f t="shared" ca="1" si="0"/>
        <v>33.333333333333336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22.5</v>
      </c>
      <c r="F26" s="12">
        <f t="shared" ca="1" si="0"/>
        <v>18750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39.799999999999997</v>
      </c>
      <c r="F27" s="12">
        <f t="shared" ca="1" si="0"/>
        <v>13266.666666666666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0.1</v>
      </c>
      <c r="F28" s="16">
        <f t="shared" ca="1" si="0"/>
        <v>10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28.7</v>
      </c>
      <c r="F29" s="16">
        <f ca="1">IF(OR(ISBLANK(E29),ISBLANK(C29)),"",(E29*1000)/C29)</f>
        <v>574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4.8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26.7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20.7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35.1</v>
      </c>
      <c r="F33" s="12">
        <f t="shared" ca="1" si="2"/>
        <v>390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22.7</v>
      </c>
      <c r="F34" s="12">
        <f t="shared" ca="1" si="2"/>
        <v>324.28571428571428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35.6</v>
      </c>
      <c r="F35" s="16">
        <f t="shared" ca="1" si="2"/>
        <v>386.95652173913044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5.4</v>
      </c>
      <c r="F36" s="12">
        <f t="shared" ca="1" si="2"/>
        <v>54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3.3</v>
      </c>
      <c r="F37" s="12">
        <f t="shared" ca="1" si="2"/>
        <v>18.857142857142858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49.4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7.4</v>
      </c>
      <c r="F39" s="16">
        <f t="shared" ca="1" si="2"/>
        <v>74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20.7</v>
      </c>
      <c r="F40" s="12">
        <f t="shared" ca="1" si="2"/>
        <v>1035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44</v>
      </c>
      <c r="F41" s="12">
        <f t="shared" ca="1" si="2"/>
        <v>2588.2352941176468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38.799999999999997</v>
      </c>
      <c r="F42" s="16">
        <f t="shared" ca="1" si="2"/>
        <v>2282.3529411764707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19.100000000000001</v>
      </c>
      <c r="F43" s="12">
        <f t="shared" ca="1" si="2"/>
        <v>955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38.799999999999997</v>
      </c>
      <c r="F44" s="12">
        <f t="shared" ca="1" si="2"/>
        <v>2282.3529411764707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24.8</v>
      </c>
      <c r="F45" s="16">
        <f t="shared" ca="1" si="2"/>
        <v>1458.8235294117646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5.5</v>
      </c>
      <c r="F46" s="12">
        <f t="shared" ca="1" si="2"/>
        <v>275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43.8</v>
      </c>
      <c r="F47" s="16">
        <f t="shared" ca="1" si="2"/>
        <v>2190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25.8</v>
      </c>
      <c r="F48" s="16">
        <f t="shared" ca="1" si="2"/>
        <v>1290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34.4</v>
      </c>
      <c r="F49" s="12">
        <f t="shared" ca="1" si="2"/>
        <v>185.94594594594594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4.5999999999999996</v>
      </c>
      <c r="F50" s="12">
        <f t="shared" ca="1" si="2"/>
        <v>17.037037037037038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0.9</v>
      </c>
      <c r="F51" s="12">
        <f t="shared" ca="1" si="2"/>
        <v>3.3333333333333335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33.299999999999997</v>
      </c>
      <c r="F52" s="12">
        <f t="shared" ca="1" si="2"/>
        <v>158.57142857142858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15.8</v>
      </c>
      <c r="F53" s="12">
        <f t="shared" ca="1" si="2"/>
        <v>75.238095238095241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58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24.4</v>
      </c>
      <c r="F8" s="12">
        <f t="shared" ref="F8:F28" ca="1" si="0">IF(OR(ISBLANK(E8),ISBLANK(C8)),"",(E8*1000)/C8)</f>
        <v>976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25.8</v>
      </c>
      <c r="F9" s="12">
        <f t="shared" ca="1" si="0"/>
        <v>1290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31.2</v>
      </c>
      <c r="F10" s="12">
        <f t="shared" ca="1" si="0"/>
        <v>1560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45.4</v>
      </c>
      <c r="F11" s="12">
        <f t="shared" ca="1" si="0"/>
        <v>3026.6666666666665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24.5</v>
      </c>
      <c r="F12" s="12">
        <f t="shared" ca="1" si="0"/>
        <v>8166.666666666667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24.6</v>
      </c>
      <c r="F13" s="12">
        <f t="shared" ca="1" si="0"/>
        <v>12300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18.2</v>
      </c>
      <c r="F14" s="16">
        <f t="shared" ca="1" si="0"/>
        <v>1820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27.9</v>
      </c>
      <c r="F15" s="12">
        <f t="shared" ca="1" si="0"/>
        <v>1395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17.899999999999999</v>
      </c>
      <c r="F16" s="12">
        <f t="shared" ca="1" si="0"/>
        <v>895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13.1</v>
      </c>
      <c r="F17" s="12">
        <f t="shared" ca="1" si="0"/>
        <v>655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49.6</v>
      </c>
      <c r="F18" s="12">
        <f t="shared" ca="1" si="0"/>
        <v>4960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31.5</v>
      </c>
      <c r="F19" s="12">
        <f t="shared" ca="1" si="0"/>
        <v>31500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9.6999999999999993</v>
      </c>
      <c r="F20" s="12">
        <f t="shared" ca="1" si="0"/>
        <v>6062.5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15.6</v>
      </c>
      <c r="F21" s="16">
        <f t="shared" ca="1" si="0"/>
        <v>1560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17.100000000000001</v>
      </c>
      <c r="F22" s="12">
        <f t="shared" ca="1" si="0"/>
        <v>570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9.5</v>
      </c>
      <c r="F23" s="12">
        <f t="shared" ca="1" si="0"/>
        <v>558.82352941176475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31.5</v>
      </c>
      <c r="F24" s="12">
        <f t="shared" ca="1" si="0"/>
        <v>1852.9411764705883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23.1</v>
      </c>
      <c r="F25" s="12">
        <f t="shared" ca="1" si="0"/>
        <v>1283.3333333333333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0.4</v>
      </c>
      <c r="F26" s="12">
        <f t="shared" ca="1" si="0"/>
        <v>333.33333333333337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38.200000000000003</v>
      </c>
      <c r="F27" s="12">
        <f t="shared" ca="1" si="0"/>
        <v>12733.333333333334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29.6</v>
      </c>
      <c r="F28" s="16">
        <f t="shared" ca="1" si="0"/>
        <v>2960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31.7</v>
      </c>
      <c r="F29" s="16">
        <f ca="1">IF(OR(ISBLANK(E29),ISBLANK(C29)),"",(E29*1000)/C29)</f>
        <v>634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18.100000000000001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7.8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40.799999999999997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8.1999999999999993</v>
      </c>
      <c r="F33" s="12">
        <f t="shared" ca="1" si="2"/>
        <v>91.111111111111114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23.2</v>
      </c>
      <c r="F34" s="12">
        <f t="shared" ca="1" si="2"/>
        <v>331.42857142857144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16.5</v>
      </c>
      <c r="F35" s="16">
        <f t="shared" ca="1" si="2"/>
        <v>179.34782608695653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46.6</v>
      </c>
      <c r="F36" s="12">
        <f t="shared" ca="1" si="2"/>
        <v>466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1.5</v>
      </c>
      <c r="F37" s="12">
        <f t="shared" ca="1" si="2"/>
        <v>8.5714285714285712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44.7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32.1</v>
      </c>
      <c r="F39" s="16">
        <f t="shared" ca="1" si="2"/>
        <v>321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10.3</v>
      </c>
      <c r="F40" s="12">
        <f t="shared" ca="1" si="2"/>
        <v>515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42.6</v>
      </c>
      <c r="F41" s="12">
        <f t="shared" ca="1" si="2"/>
        <v>2505.8823529411766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5.4</v>
      </c>
      <c r="F42" s="16">
        <f t="shared" ca="1" si="2"/>
        <v>317.64705882352939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21</v>
      </c>
      <c r="F43" s="12">
        <f t="shared" ca="1" si="2"/>
        <v>1050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47.7</v>
      </c>
      <c r="F44" s="12">
        <f t="shared" ca="1" si="2"/>
        <v>2805.8823529411766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41.4</v>
      </c>
      <c r="F45" s="16">
        <f t="shared" ca="1" si="2"/>
        <v>2435.294117647059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32</v>
      </c>
      <c r="F46" s="12">
        <f t="shared" ca="1" si="2"/>
        <v>1600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27.4</v>
      </c>
      <c r="F47" s="16">
        <f t="shared" ca="1" si="2"/>
        <v>1370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13.9</v>
      </c>
      <c r="F48" s="16">
        <f t="shared" ca="1" si="2"/>
        <v>695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38.200000000000003</v>
      </c>
      <c r="F49" s="12">
        <f t="shared" ca="1" si="2"/>
        <v>206.48648648648648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20.3</v>
      </c>
      <c r="F50" s="12">
        <f t="shared" ca="1" si="2"/>
        <v>75.18518518518519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45.1</v>
      </c>
      <c r="F51" s="12">
        <f t="shared" ca="1" si="2"/>
        <v>167.03703703703704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46.7</v>
      </c>
      <c r="F52" s="12">
        <f t="shared" ca="1" si="2"/>
        <v>222.38095238095238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28</v>
      </c>
      <c r="F53" s="12">
        <f t="shared" ca="1" si="2"/>
        <v>133.33333333333334</v>
      </c>
    </row>
  </sheetData>
  <sheetProtection insertRows="0" deleteRows="0"/>
  <autoFilter ref="A7:F7"/>
  <dataValidations count="4"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  <dataValidation operator="greaterThan" allowBlank="1" showInputMessage="1" showErrorMessage="1" sqref="B7"/>
    <dataValidation type="decimal" operator="greaterThan" allowBlank="1" showInputMessage="1" showErrorMessage="1" errorTitle="Error" error="The Weight must be a number greater than 0" sqref="C8:C1048576">
      <formula1>0</formula1>
    </dataValidation>
    <dataValidation type="decimal" operator="greaterThan" showInputMessage="1" showErrorMessage="1" errorTitle="Error" error="The Shelf Price must be a number greater than 0" sqref="E8:E1048576">
      <formula1>0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Variables!$B$2:$B$100</xm:f>
          </x14:formula1>
          <xm:sqref>A7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workbookViewId="0">
      <selection activeCell="B4" sqref="B4"/>
    </sheetView>
  </sheetViews>
  <sheetFormatPr defaultColWidth="8.81640625" defaultRowHeight="14.5" x14ac:dyDescent="0.35"/>
  <cols>
    <col min="1" max="1" width="20.6328125" style="7" bestFit="1" customWidth="1"/>
    <col min="2" max="2" width="13.1796875" style="7" bestFit="1" customWidth="1"/>
    <col min="3" max="3" width="16" style="8" bestFit="1" customWidth="1"/>
    <col min="4" max="4" width="14.36328125" style="7" bestFit="1" customWidth="1"/>
    <col min="5" max="5" width="11.81640625" style="7" bestFit="1" customWidth="1"/>
    <col min="6" max="6" width="9.90625" style="7" bestFit="1" customWidth="1"/>
    <col min="7" max="16384" width="8.81640625" style="7"/>
  </cols>
  <sheetData>
    <row r="1" spans="1:7" x14ac:dyDescent="0.35">
      <c r="A1" s="23" t="s">
        <v>51</v>
      </c>
      <c r="B1" s="24" t="s">
        <v>52</v>
      </c>
      <c r="C1" s="32"/>
      <c r="D1" s="31"/>
      <c r="E1" s="31"/>
      <c r="F1" s="31"/>
    </row>
    <row r="2" spans="1:7" x14ac:dyDescent="0.35">
      <c r="A2" s="25" t="s">
        <v>50</v>
      </c>
      <c r="B2" s="26">
        <f>'Price comparison Auchan'!B2</f>
        <v>42566</v>
      </c>
      <c r="C2" s="22" t="str">
        <f>TEXT(B2,"dd/mm/yyyy")</f>
        <v>15/07/2016</v>
      </c>
      <c r="D2" s="31"/>
      <c r="E2" s="31"/>
      <c r="F2" s="31"/>
    </row>
    <row r="3" spans="1:7" x14ac:dyDescent="0.35">
      <c r="A3" s="25" t="s">
        <v>27</v>
      </c>
      <c r="B3" s="27" t="s">
        <v>39</v>
      </c>
      <c r="C3" s="31"/>
      <c r="D3" s="31"/>
      <c r="E3" s="31"/>
      <c r="F3" s="31"/>
    </row>
    <row r="4" spans="1:7" ht="15" thickBot="1" x14ac:dyDescent="0.4">
      <c r="A4" s="28" t="s">
        <v>45</v>
      </c>
      <c r="B4" s="29" t="str">
        <f>'Price comparison Auchan'!B4</f>
        <v>Costel Diaconu</v>
      </c>
      <c r="C4" s="31"/>
      <c r="D4" s="31"/>
      <c r="E4" s="31"/>
      <c r="F4" s="31"/>
    </row>
    <row r="5" spans="1:7" x14ac:dyDescent="0.35">
      <c r="A5" s="30"/>
      <c r="B5" s="33"/>
      <c r="C5" s="31"/>
      <c r="D5" s="31"/>
      <c r="E5" s="31"/>
      <c r="F5" s="31"/>
    </row>
    <row r="6" spans="1:7" hidden="1" x14ac:dyDescent="0.35">
      <c r="A6" s="31" t="s">
        <v>53</v>
      </c>
      <c r="B6" s="31" t="s">
        <v>54</v>
      </c>
      <c r="C6" s="31" t="s">
        <v>55</v>
      </c>
      <c r="D6" s="31" t="s">
        <v>56</v>
      </c>
      <c r="E6" s="31" t="s">
        <v>57</v>
      </c>
      <c r="F6" s="31"/>
    </row>
    <row r="7" spans="1:7" s="6" customFormat="1" x14ac:dyDescent="0.35">
      <c r="A7" s="21" t="s">
        <v>0</v>
      </c>
      <c r="B7" s="21" t="s">
        <v>1</v>
      </c>
      <c r="C7" s="21" t="s">
        <v>41</v>
      </c>
      <c r="D7" s="21" t="s">
        <v>2</v>
      </c>
      <c r="E7" s="21" t="s">
        <v>3</v>
      </c>
      <c r="F7" s="21" t="s">
        <v>4</v>
      </c>
    </row>
    <row r="8" spans="1:7" x14ac:dyDescent="0.35">
      <c r="A8" s="9" t="s">
        <v>5</v>
      </c>
      <c r="B8" s="9" t="s">
        <v>40</v>
      </c>
      <c r="C8" s="10">
        <v>25</v>
      </c>
      <c r="D8" s="9" t="s">
        <v>6</v>
      </c>
      <c r="E8" s="11">
        <f ca="1">ROUND(RAND()*50,1)</f>
        <v>44.6</v>
      </c>
      <c r="F8" s="12">
        <f t="shared" ref="F8:F28" ca="1" si="0">IF(OR(ISBLANK(E8),ISBLANK(C8)),"",(E8*1000)/C8)</f>
        <v>1784</v>
      </c>
      <c r="G8" s="13"/>
    </row>
    <row r="9" spans="1:7" x14ac:dyDescent="0.35">
      <c r="A9" s="9" t="s">
        <v>5</v>
      </c>
      <c r="B9" s="9" t="s">
        <v>19</v>
      </c>
      <c r="C9" s="10">
        <v>20</v>
      </c>
      <c r="D9" s="9" t="s">
        <v>6</v>
      </c>
      <c r="E9" s="9">
        <f t="shared" ref="E9:E53" ca="1" si="1">ROUND(RAND()*50,1)</f>
        <v>3</v>
      </c>
      <c r="F9" s="12">
        <f t="shared" ca="1" si="0"/>
        <v>150</v>
      </c>
    </row>
    <row r="10" spans="1:7" x14ac:dyDescent="0.35">
      <c r="A10" s="9" t="s">
        <v>5</v>
      </c>
      <c r="B10" s="9" t="s">
        <v>23</v>
      </c>
      <c r="C10" s="10">
        <v>20</v>
      </c>
      <c r="D10" s="9" t="s">
        <v>6</v>
      </c>
      <c r="E10" s="9">
        <f t="shared" ca="1" si="1"/>
        <v>36.799999999999997</v>
      </c>
      <c r="F10" s="12">
        <f t="shared" ca="1" si="0"/>
        <v>1840</v>
      </c>
    </row>
    <row r="11" spans="1:7" x14ac:dyDescent="0.35">
      <c r="A11" s="9" t="s">
        <v>5</v>
      </c>
      <c r="B11" s="9" t="s">
        <v>20</v>
      </c>
      <c r="C11" s="10">
        <v>15</v>
      </c>
      <c r="D11" s="9" t="s">
        <v>6</v>
      </c>
      <c r="E11" s="9">
        <f t="shared" ca="1" si="1"/>
        <v>11.5</v>
      </c>
      <c r="F11" s="12">
        <f t="shared" ca="1" si="0"/>
        <v>766.66666666666663</v>
      </c>
    </row>
    <row r="12" spans="1:7" x14ac:dyDescent="0.35">
      <c r="A12" s="9" t="s">
        <v>5</v>
      </c>
      <c r="B12" s="9" t="s">
        <v>21</v>
      </c>
      <c r="C12" s="10">
        <v>3</v>
      </c>
      <c r="D12" s="9" t="s">
        <v>6</v>
      </c>
      <c r="E12" s="9">
        <f t="shared" ca="1" si="1"/>
        <v>10.199999999999999</v>
      </c>
      <c r="F12" s="12">
        <f t="shared" ca="1" si="0"/>
        <v>3400</v>
      </c>
    </row>
    <row r="13" spans="1:7" x14ac:dyDescent="0.35">
      <c r="A13" s="9" t="s">
        <v>5</v>
      </c>
      <c r="B13" s="9" t="s">
        <v>22</v>
      </c>
      <c r="C13" s="10">
        <v>2</v>
      </c>
      <c r="D13" s="9" t="s">
        <v>6</v>
      </c>
      <c r="E13" s="9">
        <f t="shared" ca="1" si="1"/>
        <v>20.5</v>
      </c>
      <c r="F13" s="12">
        <f t="shared" ca="1" si="0"/>
        <v>10250</v>
      </c>
    </row>
    <row r="14" spans="1:7" x14ac:dyDescent="0.35">
      <c r="A14" s="14" t="s">
        <v>5</v>
      </c>
      <c r="B14" s="14" t="s">
        <v>24</v>
      </c>
      <c r="C14" s="15">
        <v>10</v>
      </c>
      <c r="D14" s="14" t="s">
        <v>6</v>
      </c>
      <c r="E14" s="14">
        <f t="shared" ca="1" si="1"/>
        <v>34.299999999999997</v>
      </c>
      <c r="F14" s="16">
        <f t="shared" ca="1" si="0"/>
        <v>3430</v>
      </c>
    </row>
    <row r="15" spans="1:7" x14ac:dyDescent="0.35">
      <c r="A15" s="17" t="s">
        <v>7</v>
      </c>
      <c r="B15" s="17" t="s">
        <v>40</v>
      </c>
      <c r="C15" s="18">
        <v>20</v>
      </c>
      <c r="D15" s="17" t="s">
        <v>6</v>
      </c>
      <c r="E15" s="17">
        <f t="shared" ca="1" si="1"/>
        <v>24.2</v>
      </c>
      <c r="F15" s="12">
        <f t="shared" ca="1" si="0"/>
        <v>1210</v>
      </c>
    </row>
    <row r="16" spans="1:7" x14ac:dyDescent="0.35">
      <c r="A16" s="9" t="s">
        <v>7</v>
      </c>
      <c r="B16" s="9" t="s">
        <v>19</v>
      </c>
      <c r="C16" s="10">
        <v>20</v>
      </c>
      <c r="D16" s="9" t="s">
        <v>6</v>
      </c>
      <c r="E16" s="9">
        <f t="shared" ca="1" si="1"/>
        <v>24.2</v>
      </c>
      <c r="F16" s="12">
        <f t="shared" ca="1" si="0"/>
        <v>1210</v>
      </c>
    </row>
    <row r="17" spans="1:6" x14ac:dyDescent="0.35">
      <c r="A17" s="9" t="s">
        <v>7</v>
      </c>
      <c r="B17" s="9" t="s">
        <v>23</v>
      </c>
      <c r="C17" s="10">
        <v>20</v>
      </c>
      <c r="D17" s="9" t="s">
        <v>6</v>
      </c>
      <c r="E17" s="9">
        <f t="shared" ca="1" si="1"/>
        <v>23.9</v>
      </c>
      <c r="F17" s="12">
        <f t="shared" ca="1" si="0"/>
        <v>1195</v>
      </c>
    </row>
    <row r="18" spans="1:6" x14ac:dyDescent="0.35">
      <c r="A18" s="9" t="s">
        <v>7</v>
      </c>
      <c r="B18" s="9" t="s">
        <v>20</v>
      </c>
      <c r="C18" s="10">
        <v>10</v>
      </c>
      <c r="D18" s="9" t="s">
        <v>6</v>
      </c>
      <c r="E18" s="9">
        <f t="shared" ca="1" si="1"/>
        <v>44.4</v>
      </c>
      <c r="F18" s="12">
        <f t="shared" ca="1" si="0"/>
        <v>4440</v>
      </c>
    </row>
    <row r="19" spans="1:6" x14ac:dyDescent="0.35">
      <c r="A19" s="9" t="s">
        <v>7</v>
      </c>
      <c r="B19" s="9" t="s">
        <v>21</v>
      </c>
      <c r="C19" s="10">
        <v>1</v>
      </c>
      <c r="D19" s="9" t="s">
        <v>6</v>
      </c>
      <c r="E19" s="9">
        <f t="shared" ca="1" si="1"/>
        <v>13.1</v>
      </c>
      <c r="F19" s="12">
        <f t="shared" ca="1" si="0"/>
        <v>13100</v>
      </c>
    </row>
    <row r="20" spans="1:6" x14ac:dyDescent="0.35">
      <c r="A20" s="9" t="s">
        <v>7</v>
      </c>
      <c r="B20" s="9" t="s">
        <v>22</v>
      </c>
      <c r="C20" s="10">
        <v>1.6</v>
      </c>
      <c r="D20" s="9" t="s">
        <v>6</v>
      </c>
      <c r="E20" s="9">
        <f t="shared" ca="1" si="1"/>
        <v>1.1000000000000001</v>
      </c>
      <c r="F20" s="12">
        <f t="shared" ca="1" si="0"/>
        <v>687.5</v>
      </c>
    </row>
    <row r="21" spans="1:6" x14ac:dyDescent="0.35">
      <c r="A21" s="14" t="s">
        <v>7</v>
      </c>
      <c r="B21" s="14" t="s">
        <v>24</v>
      </c>
      <c r="C21" s="15">
        <v>10</v>
      </c>
      <c r="D21" s="14" t="s">
        <v>6</v>
      </c>
      <c r="E21" s="14">
        <f t="shared" ca="1" si="1"/>
        <v>14.4</v>
      </c>
      <c r="F21" s="16">
        <f t="shared" ca="1" si="0"/>
        <v>1440</v>
      </c>
    </row>
    <row r="22" spans="1:6" x14ac:dyDescent="0.35">
      <c r="A22" s="17" t="s">
        <v>8</v>
      </c>
      <c r="B22" s="17" t="s">
        <v>40</v>
      </c>
      <c r="C22" s="18">
        <v>30</v>
      </c>
      <c r="D22" s="17" t="s">
        <v>6</v>
      </c>
      <c r="E22" s="17">
        <f t="shared" ca="1" si="1"/>
        <v>14.8</v>
      </c>
      <c r="F22" s="12">
        <f t="shared" ca="1" si="0"/>
        <v>493.33333333333331</v>
      </c>
    </row>
    <row r="23" spans="1:6" x14ac:dyDescent="0.35">
      <c r="A23" s="9" t="s">
        <v>8</v>
      </c>
      <c r="B23" s="9" t="s">
        <v>19</v>
      </c>
      <c r="C23" s="10">
        <v>17</v>
      </c>
      <c r="D23" s="9" t="s">
        <v>6</v>
      </c>
      <c r="E23" s="9">
        <f t="shared" ca="1" si="1"/>
        <v>49</v>
      </c>
      <c r="F23" s="12">
        <f t="shared" ca="1" si="0"/>
        <v>2882.3529411764707</v>
      </c>
    </row>
    <row r="24" spans="1:6" x14ac:dyDescent="0.35">
      <c r="A24" s="9" t="s">
        <v>8</v>
      </c>
      <c r="B24" s="9" t="s">
        <v>23</v>
      </c>
      <c r="C24" s="10">
        <v>17</v>
      </c>
      <c r="D24" s="9" t="s">
        <v>6</v>
      </c>
      <c r="E24" s="9">
        <f t="shared" ca="1" si="1"/>
        <v>25.1</v>
      </c>
      <c r="F24" s="12">
        <f t="shared" ca="1" si="0"/>
        <v>1476.4705882352941</v>
      </c>
    </row>
    <row r="25" spans="1:6" x14ac:dyDescent="0.35">
      <c r="A25" s="9" t="s">
        <v>8</v>
      </c>
      <c r="B25" s="9" t="s">
        <v>20</v>
      </c>
      <c r="C25" s="10">
        <v>18</v>
      </c>
      <c r="D25" s="9" t="s">
        <v>6</v>
      </c>
      <c r="E25" s="9">
        <f t="shared" ca="1" si="1"/>
        <v>28.8</v>
      </c>
      <c r="F25" s="12">
        <f t="shared" ca="1" si="0"/>
        <v>1600</v>
      </c>
    </row>
    <row r="26" spans="1:6" x14ac:dyDescent="0.35">
      <c r="A26" s="9" t="s">
        <v>8</v>
      </c>
      <c r="B26" s="9" t="s">
        <v>21</v>
      </c>
      <c r="C26" s="10">
        <v>1.2</v>
      </c>
      <c r="D26" s="9" t="s">
        <v>6</v>
      </c>
      <c r="E26" s="9">
        <f t="shared" ca="1" si="1"/>
        <v>22.7</v>
      </c>
      <c r="F26" s="12">
        <f t="shared" ca="1" si="0"/>
        <v>18916.666666666668</v>
      </c>
    </row>
    <row r="27" spans="1:6" x14ac:dyDescent="0.35">
      <c r="A27" s="9" t="s">
        <v>8</v>
      </c>
      <c r="B27" s="9" t="s">
        <v>22</v>
      </c>
      <c r="C27" s="10">
        <v>3</v>
      </c>
      <c r="D27" s="9" t="s">
        <v>6</v>
      </c>
      <c r="E27" s="9">
        <f t="shared" ca="1" si="1"/>
        <v>19.600000000000001</v>
      </c>
      <c r="F27" s="12">
        <f t="shared" ca="1" si="0"/>
        <v>6533.333333333333</v>
      </c>
    </row>
    <row r="28" spans="1:6" x14ac:dyDescent="0.35">
      <c r="A28" s="14" t="s">
        <v>8</v>
      </c>
      <c r="B28" s="14" t="s">
        <v>24</v>
      </c>
      <c r="C28" s="15">
        <v>10</v>
      </c>
      <c r="D28" s="14" t="s">
        <v>6</v>
      </c>
      <c r="E28" s="14">
        <f t="shared" ca="1" si="1"/>
        <v>13.4</v>
      </c>
      <c r="F28" s="16">
        <f t="shared" ca="1" si="0"/>
        <v>1340</v>
      </c>
    </row>
    <row r="29" spans="1:6" x14ac:dyDescent="0.35">
      <c r="A29" s="14" t="s">
        <v>8</v>
      </c>
      <c r="B29" s="14" t="s">
        <v>40</v>
      </c>
      <c r="C29" s="15">
        <v>50</v>
      </c>
      <c r="D29" s="14" t="s">
        <v>9</v>
      </c>
      <c r="E29" s="14">
        <f t="shared" ca="1" si="1"/>
        <v>24</v>
      </c>
      <c r="F29" s="16">
        <f ca="1">IF(OR(ISBLANK(E29),ISBLANK(C29)),"",(E29*1000)/C29)</f>
        <v>480</v>
      </c>
    </row>
    <row r="30" spans="1:6" x14ac:dyDescent="0.35">
      <c r="A30" s="17" t="s">
        <v>5</v>
      </c>
      <c r="B30" s="17" t="s">
        <v>40</v>
      </c>
      <c r="C30" s="18"/>
      <c r="D30" s="17" t="s">
        <v>10</v>
      </c>
      <c r="E30" s="17">
        <f t="shared" ca="1" si="1"/>
        <v>7.4</v>
      </c>
      <c r="F30" s="12" t="str">
        <f ca="1">IF(OR(ISBLANK(E30),ISBLANK(C30)),"",(E30*1000)/C30)</f>
        <v/>
      </c>
    </row>
    <row r="31" spans="1:6" x14ac:dyDescent="0.35">
      <c r="A31" s="9" t="s">
        <v>7</v>
      </c>
      <c r="B31" s="11" t="s">
        <v>40</v>
      </c>
      <c r="C31" s="10"/>
      <c r="D31" s="9" t="s">
        <v>10</v>
      </c>
      <c r="E31" s="9">
        <f t="shared" ca="1" si="1"/>
        <v>17.899999999999999</v>
      </c>
      <c r="F31" s="12" t="str">
        <f t="shared" ref="F31:F53" ca="1" si="2">IF(OR(ISBLANK(E31),ISBLANK(C31)),"",(E31*1000)/C31)</f>
        <v/>
      </c>
    </row>
    <row r="32" spans="1:6" x14ac:dyDescent="0.35">
      <c r="A32" s="9" t="s">
        <v>8</v>
      </c>
      <c r="B32" s="9" t="s">
        <v>40</v>
      </c>
      <c r="C32" s="10"/>
      <c r="D32" s="9" t="s">
        <v>10</v>
      </c>
      <c r="E32" s="9">
        <f t="shared" ca="1" si="1"/>
        <v>30.3</v>
      </c>
      <c r="F32" s="12" t="str">
        <f t="shared" ca="1" si="2"/>
        <v/>
      </c>
    </row>
    <row r="33" spans="1:6" x14ac:dyDescent="0.35">
      <c r="A33" s="9" t="s">
        <v>5</v>
      </c>
      <c r="B33" s="9" t="s">
        <v>25</v>
      </c>
      <c r="C33" s="10">
        <v>90</v>
      </c>
      <c r="D33" s="9" t="s">
        <v>10</v>
      </c>
      <c r="E33" s="9">
        <f t="shared" ca="1" si="1"/>
        <v>0.5</v>
      </c>
      <c r="F33" s="12">
        <f t="shared" ca="1" si="2"/>
        <v>5.5555555555555554</v>
      </c>
    </row>
    <row r="34" spans="1:6" x14ac:dyDescent="0.35">
      <c r="A34" s="9" t="s">
        <v>7</v>
      </c>
      <c r="B34" s="9" t="s">
        <v>25</v>
      </c>
      <c r="C34" s="10">
        <v>70</v>
      </c>
      <c r="D34" s="9" t="s">
        <v>10</v>
      </c>
      <c r="E34" s="9">
        <f t="shared" ca="1" si="1"/>
        <v>37.299999999999997</v>
      </c>
      <c r="F34" s="12">
        <f t="shared" ca="1" si="2"/>
        <v>532.85714285714289</v>
      </c>
    </row>
    <row r="35" spans="1:6" x14ac:dyDescent="0.35">
      <c r="A35" s="14" t="s">
        <v>8</v>
      </c>
      <c r="B35" s="14" t="s">
        <v>25</v>
      </c>
      <c r="C35" s="15">
        <v>92</v>
      </c>
      <c r="D35" s="14" t="s">
        <v>10</v>
      </c>
      <c r="E35" s="14">
        <f t="shared" ca="1" si="1"/>
        <v>9.4</v>
      </c>
      <c r="F35" s="16">
        <f t="shared" ca="1" si="2"/>
        <v>102.17391304347827</v>
      </c>
    </row>
    <row r="36" spans="1:6" x14ac:dyDescent="0.35">
      <c r="A36" s="17" t="s">
        <v>5</v>
      </c>
      <c r="B36" s="17" t="s">
        <v>40</v>
      </c>
      <c r="C36" s="18">
        <v>100</v>
      </c>
      <c r="D36" s="9" t="s">
        <v>59</v>
      </c>
      <c r="E36" s="17">
        <f t="shared" ca="1" si="1"/>
        <v>19.899999999999999</v>
      </c>
      <c r="F36" s="12">
        <f t="shared" ca="1" si="2"/>
        <v>199</v>
      </c>
    </row>
    <row r="37" spans="1:6" x14ac:dyDescent="0.35">
      <c r="A37" s="9" t="s">
        <v>7</v>
      </c>
      <c r="B37" s="9" t="s">
        <v>40</v>
      </c>
      <c r="C37" s="10">
        <v>175</v>
      </c>
      <c r="D37" s="9" t="s">
        <v>59</v>
      </c>
      <c r="E37" s="9">
        <f t="shared" ca="1" si="1"/>
        <v>20</v>
      </c>
      <c r="F37" s="12">
        <f t="shared" ca="1" si="2"/>
        <v>114.28571428571429</v>
      </c>
    </row>
    <row r="38" spans="1:6" x14ac:dyDescent="0.35">
      <c r="A38" s="9" t="s">
        <v>8</v>
      </c>
      <c r="B38" s="9" t="s">
        <v>40</v>
      </c>
      <c r="C38" s="10">
        <v>100</v>
      </c>
      <c r="D38" s="9" t="s">
        <v>59</v>
      </c>
      <c r="E38" s="9">
        <f t="shared" ca="1" si="1"/>
        <v>46.5</v>
      </c>
      <c r="F38" s="12"/>
    </row>
    <row r="39" spans="1:6" x14ac:dyDescent="0.35">
      <c r="A39" s="14" t="s">
        <v>12</v>
      </c>
      <c r="B39" s="14" t="s">
        <v>40</v>
      </c>
      <c r="C39" s="15">
        <v>100</v>
      </c>
      <c r="D39" s="9" t="s">
        <v>59</v>
      </c>
      <c r="E39" s="14">
        <f t="shared" ca="1" si="1"/>
        <v>14.6</v>
      </c>
      <c r="F39" s="16">
        <f t="shared" ca="1" si="2"/>
        <v>146</v>
      </c>
    </row>
    <row r="40" spans="1:6" x14ac:dyDescent="0.35">
      <c r="A40" s="17" t="s">
        <v>11</v>
      </c>
      <c r="B40" s="17" t="s">
        <v>40</v>
      </c>
      <c r="C40" s="18">
        <v>20</v>
      </c>
      <c r="D40" s="17" t="s">
        <v>6</v>
      </c>
      <c r="E40" s="17">
        <f t="shared" ca="1" si="1"/>
        <v>24</v>
      </c>
      <c r="F40" s="12">
        <f t="shared" ca="1" si="2"/>
        <v>1200</v>
      </c>
    </row>
    <row r="41" spans="1:6" x14ac:dyDescent="0.35">
      <c r="A41" s="9" t="s">
        <v>11</v>
      </c>
      <c r="B41" s="9" t="s">
        <v>19</v>
      </c>
      <c r="C41" s="10">
        <v>17</v>
      </c>
      <c r="D41" s="9" t="s">
        <v>6</v>
      </c>
      <c r="E41" s="9">
        <f t="shared" ca="1" si="1"/>
        <v>27</v>
      </c>
      <c r="F41" s="12">
        <f t="shared" ca="1" si="2"/>
        <v>1588.2352941176471</v>
      </c>
    </row>
    <row r="42" spans="1:6" x14ac:dyDescent="0.35">
      <c r="A42" s="14" t="s">
        <v>11</v>
      </c>
      <c r="B42" s="14" t="s">
        <v>23</v>
      </c>
      <c r="C42" s="15">
        <v>17</v>
      </c>
      <c r="D42" s="14" t="s">
        <v>6</v>
      </c>
      <c r="E42" s="14">
        <f t="shared" ca="1" si="1"/>
        <v>16.3</v>
      </c>
      <c r="F42" s="16">
        <f t="shared" ca="1" si="2"/>
        <v>958.82352941176475</v>
      </c>
    </row>
    <row r="43" spans="1:6" x14ac:dyDescent="0.35">
      <c r="A43" s="17" t="s">
        <v>12</v>
      </c>
      <c r="B43" s="17" t="s">
        <v>40</v>
      </c>
      <c r="C43" s="18">
        <v>20</v>
      </c>
      <c r="D43" s="17" t="s">
        <v>6</v>
      </c>
      <c r="E43" s="17">
        <f t="shared" ca="1" si="1"/>
        <v>22.8</v>
      </c>
      <c r="F43" s="12">
        <f t="shared" ca="1" si="2"/>
        <v>1140</v>
      </c>
    </row>
    <row r="44" spans="1:6" x14ac:dyDescent="0.35">
      <c r="A44" s="9" t="s">
        <v>12</v>
      </c>
      <c r="B44" s="9" t="s">
        <v>19</v>
      </c>
      <c r="C44" s="10">
        <v>17</v>
      </c>
      <c r="D44" s="9" t="s">
        <v>6</v>
      </c>
      <c r="E44" s="9">
        <f t="shared" ca="1" si="1"/>
        <v>4.7</v>
      </c>
      <c r="F44" s="12">
        <f t="shared" ca="1" si="2"/>
        <v>276.47058823529414</v>
      </c>
    </row>
    <row r="45" spans="1:6" x14ac:dyDescent="0.35">
      <c r="A45" s="14" t="s">
        <v>12</v>
      </c>
      <c r="B45" s="14" t="s">
        <v>23</v>
      </c>
      <c r="C45" s="15">
        <v>17</v>
      </c>
      <c r="D45" s="14" t="s">
        <v>6</v>
      </c>
      <c r="E45" s="14">
        <f t="shared" ca="1" si="1"/>
        <v>34.5</v>
      </c>
      <c r="F45" s="16">
        <f t="shared" ca="1" si="2"/>
        <v>2029.4117647058824</v>
      </c>
    </row>
    <row r="46" spans="1:6" x14ac:dyDescent="0.35">
      <c r="A46" s="17" t="s">
        <v>13</v>
      </c>
      <c r="B46" s="17" t="s">
        <v>40</v>
      </c>
      <c r="C46" s="18">
        <v>20</v>
      </c>
      <c r="D46" s="17" t="s">
        <v>6</v>
      </c>
      <c r="E46" s="17">
        <f t="shared" ca="1" si="1"/>
        <v>4.5999999999999996</v>
      </c>
      <c r="F46" s="12">
        <f t="shared" ca="1" si="2"/>
        <v>230</v>
      </c>
    </row>
    <row r="47" spans="1:6" x14ac:dyDescent="0.35">
      <c r="A47" s="14" t="s">
        <v>13</v>
      </c>
      <c r="B47" s="14" t="s">
        <v>19</v>
      </c>
      <c r="C47" s="15">
        <v>20</v>
      </c>
      <c r="D47" s="14" t="s">
        <v>6</v>
      </c>
      <c r="E47" s="14">
        <f t="shared" ca="1" si="1"/>
        <v>41.2</v>
      </c>
      <c r="F47" s="16">
        <f t="shared" ca="1" si="2"/>
        <v>2060</v>
      </c>
    </row>
    <row r="48" spans="1:6" x14ac:dyDescent="0.35">
      <c r="A48" s="19" t="s">
        <v>14</v>
      </c>
      <c r="B48" s="19" t="s">
        <v>40</v>
      </c>
      <c r="C48" s="20">
        <v>20</v>
      </c>
      <c r="D48" s="19" t="s">
        <v>6</v>
      </c>
      <c r="E48" s="19">
        <f t="shared" ca="1" si="1"/>
        <v>6.9</v>
      </c>
      <c r="F48" s="16">
        <f t="shared" ca="1" si="2"/>
        <v>345</v>
      </c>
    </row>
    <row r="49" spans="1:6" x14ac:dyDescent="0.35">
      <c r="A49" s="7" t="s">
        <v>5</v>
      </c>
      <c r="B49" s="7" t="s">
        <v>26</v>
      </c>
      <c r="C49" s="8">
        <v>185</v>
      </c>
      <c r="D49" s="7" t="s">
        <v>44</v>
      </c>
      <c r="E49" s="7">
        <f t="shared" ca="1" si="1"/>
        <v>48.1</v>
      </c>
      <c r="F49" s="12">
        <f t="shared" ca="1" si="2"/>
        <v>260</v>
      </c>
    </row>
    <row r="50" spans="1:6" x14ac:dyDescent="0.35">
      <c r="A50" s="7" t="s">
        <v>15</v>
      </c>
      <c r="B50" s="7" t="s">
        <v>26</v>
      </c>
      <c r="C50" s="8">
        <v>270</v>
      </c>
      <c r="D50" s="7" t="s">
        <v>44</v>
      </c>
      <c r="E50" s="7">
        <f t="shared" ca="1" si="1"/>
        <v>31.1</v>
      </c>
      <c r="F50" s="12">
        <f t="shared" ca="1" si="2"/>
        <v>115.18518518518519</v>
      </c>
    </row>
    <row r="51" spans="1:6" x14ac:dyDescent="0.35">
      <c r="A51" s="7" t="s">
        <v>16</v>
      </c>
      <c r="B51" s="7" t="s">
        <v>26</v>
      </c>
      <c r="C51" s="8">
        <v>270</v>
      </c>
      <c r="D51" s="7" t="s">
        <v>44</v>
      </c>
      <c r="E51" s="7">
        <f t="shared" ca="1" si="1"/>
        <v>19</v>
      </c>
      <c r="F51" s="12">
        <f t="shared" ca="1" si="2"/>
        <v>70.370370370370367</v>
      </c>
    </row>
    <row r="52" spans="1:6" x14ac:dyDescent="0.35">
      <c r="A52" s="7" t="s">
        <v>17</v>
      </c>
      <c r="B52" s="7" t="s">
        <v>26</v>
      </c>
      <c r="C52" s="8">
        <v>210</v>
      </c>
      <c r="D52" s="7" t="s">
        <v>44</v>
      </c>
      <c r="E52" s="7">
        <f t="shared" ca="1" si="1"/>
        <v>25.6</v>
      </c>
      <c r="F52" s="12">
        <f t="shared" ca="1" si="2"/>
        <v>121.9047619047619</v>
      </c>
    </row>
    <row r="53" spans="1:6" x14ac:dyDescent="0.35">
      <c r="A53" s="7" t="s">
        <v>18</v>
      </c>
      <c r="B53" s="7" t="s">
        <v>26</v>
      </c>
      <c r="C53" s="8">
        <v>210</v>
      </c>
      <c r="D53" s="7" t="s">
        <v>44</v>
      </c>
      <c r="E53" s="7">
        <f t="shared" ca="1" si="1"/>
        <v>7.7</v>
      </c>
      <c r="F53" s="12">
        <f t="shared" ca="1" si="2"/>
        <v>36.666666666666664</v>
      </c>
    </row>
  </sheetData>
  <sheetProtection insertRows="0" deleteRows="0"/>
  <autoFilter ref="A7:F7"/>
  <dataValidations count="4">
    <dataValidation type="decimal" operator="greaterThan" showInputMessage="1" showErrorMessage="1" errorTitle="Error" error="The Shelf Price must be a number greater than 0" sqref="E8:E1048576">
      <formula1>0</formula1>
    </dataValidation>
    <dataValidation type="decimal" operator="greaterThan" allowBlank="1" showInputMessage="1" showErrorMessage="1" errorTitle="Error" error="The Weight must be a number greater than 0" sqref="C8:C1048576">
      <formula1>0</formula1>
    </dataValidation>
    <dataValidation operator="greaterThan" allowBlank="1" showInputMessage="1" showErrorMessage="1" sqref="B7"/>
    <dataValidation type="date" operator="greaterThan" allowBlank="1" showInputMessage="1" showErrorMessage="1" errorTitle="Not a date format" error="You have not entered a date in the correct format" promptTitle="Date" prompt="Date format: dd/mm/yyyy" sqref="B2">
      <formula1>36526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Error" error="The Package Type is not on the pre-defined list">
          <x14:formula1>
            <xm:f>OFFSET(Variables!$D$2,0,0,COUNTIF(Variables!$D:$D,"&lt;&gt;"&amp;"")-1,1)</xm:f>
          </x14:formula1>
          <xm:sqref>D8:D1048576</xm:sqref>
        </x14:dataValidation>
        <x14:dataValidation type="list" allowBlank="1" showInputMessage="1" showErrorMessage="1" errorTitle="Error" error="The Brand name is not on the pre-defined list">
          <x14:formula1>
            <xm:f>OFFSET(Variables!$B$2,0,0,COUNTIF(Variables!$B:$B,"&lt;&gt;"&amp;"")-1,1)</xm:f>
          </x14:formula1>
          <xm:sqref>A8:A1048576</xm:sqref>
        </x14:dataValidation>
        <x14:dataValidation type="list" allowBlank="1" showInputMessage="1" showErrorMessage="1" errorTitle="Error" error="The Product name is not on the pre-defined list">
          <x14:formula1>
            <xm:f>OFFSET(Variables!$C$2,0,0,COUNTIF(Variables!$C:$C,"&lt;&gt;"&amp;"")-1,1)</xm:f>
          </x14:formula1>
          <xm:sqref>B8:B1048576</xm:sqref>
        </x14:dataValidation>
        <x14:dataValidation type="list" allowBlank="1" showInputMessage="1" showErrorMessage="1">
          <x14:formula1>
            <xm:f>OFFSET(Variables!$E$2,0,0,COUNTIF(Variables!$E:$E,"&lt;&gt;"&amp;"")-1,1)</xm:f>
          </x14:formula1>
          <xm:sqref>B4:B5</xm:sqref>
        </x14:dataValidation>
        <x14:dataValidation type="list" allowBlank="1" showInputMessage="1" showErrorMessage="1">
          <x14:formula1>
            <xm:f>OFFSET(Variables!$A$2,0,0,COUNTIF(Variables!$A:$A,"&lt;&gt;"&amp;"")-1,1)</xm:f>
          </x14:formula1>
          <xm:sqref>B3</xm:sqref>
        </x14:dataValidation>
        <x14:dataValidation type="list" allowBlank="1" showInputMessage="1" showErrorMessage="1">
          <x14:formula1>
            <xm:f>Variables!$B$2:$B$100</xm:f>
          </x14:formula1>
          <xm:sqref>A7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5" x14ac:dyDescent="0.35"/>
  <cols>
    <col min="1" max="1" width="11" style="4" bestFit="1" customWidth="1"/>
    <col min="2" max="2" width="11" style="4" customWidth="1"/>
    <col min="3" max="3" width="12.1796875" bestFit="1" customWidth="1"/>
    <col min="4" max="4" width="12.08984375" bestFit="1" customWidth="1"/>
    <col min="5" max="5" width="21.54296875" bestFit="1" customWidth="1"/>
  </cols>
  <sheetData>
    <row r="1" spans="1:5" x14ac:dyDescent="0.35">
      <c r="A1" s="1" t="s">
        <v>29</v>
      </c>
      <c r="B1" s="1" t="s">
        <v>0</v>
      </c>
      <c r="C1" s="1" t="s">
        <v>42</v>
      </c>
      <c r="D1" s="1" t="s">
        <v>2</v>
      </c>
      <c r="E1" s="1" t="s">
        <v>47</v>
      </c>
    </row>
    <row r="2" spans="1:5" x14ac:dyDescent="0.35">
      <c r="A2" s="4" t="s">
        <v>28</v>
      </c>
      <c r="B2" s="4" t="s">
        <v>5</v>
      </c>
      <c r="C2" s="2" t="s">
        <v>40</v>
      </c>
      <c r="D2" s="3" t="s">
        <v>6</v>
      </c>
      <c r="E2" s="3" t="s">
        <v>46</v>
      </c>
    </row>
    <row r="3" spans="1:5" x14ac:dyDescent="0.35">
      <c r="A3" s="4" t="s">
        <v>30</v>
      </c>
      <c r="B3" s="4" t="s">
        <v>7</v>
      </c>
      <c r="C3" s="2" t="s">
        <v>19</v>
      </c>
      <c r="D3" s="3" t="s">
        <v>9</v>
      </c>
      <c r="E3" s="3" t="s">
        <v>48</v>
      </c>
    </row>
    <row r="4" spans="1:5" x14ac:dyDescent="0.35">
      <c r="A4" s="4" t="s">
        <v>31</v>
      </c>
      <c r="B4" s="4" t="s">
        <v>8</v>
      </c>
      <c r="C4" s="2" t="s">
        <v>23</v>
      </c>
      <c r="D4" s="3" t="s">
        <v>10</v>
      </c>
      <c r="E4" s="3" t="s">
        <v>49</v>
      </c>
    </row>
    <row r="5" spans="1:5" x14ac:dyDescent="0.35">
      <c r="A5" s="4" t="s">
        <v>32</v>
      </c>
      <c r="B5" s="4" t="s">
        <v>11</v>
      </c>
      <c r="C5" s="2" t="s">
        <v>20</v>
      </c>
      <c r="D5" s="3" t="s">
        <v>59</v>
      </c>
    </row>
    <row r="6" spans="1:5" x14ac:dyDescent="0.35">
      <c r="A6" s="4" t="s">
        <v>33</v>
      </c>
      <c r="B6" s="4" t="s">
        <v>12</v>
      </c>
      <c r="C6" s="2" t="s">
        <v>21</v>
      </c>
      <c r="D6" s="3" t="s">
        <v>44</v>
      </c>
    </row>
    <row r="7" spans="1:5" x14ac:dyDescent="0.35">
      <c r="A7" s="4" t="s">
        <v>34</v>
      </c>
      <c r="B7" s="5" t="s">
        <v>13</v>
      </c>
      <c r="C7" s="2" t="s">
        <v>22</v>
      </c>
    </row>
    <row r="8" spans="1:5" x14ac:dyDescent="0.35">
      <c r="A8" s="4" t="s">
        <v>35</v>
      </c>
      <c r="B8" s="4" t="s">
        <v>14</v>
      </c>
      <c r="C8" s="2" t="s">
        <v>24</v>
      </c>
    </row>
    <row r="9" spans="1:5" x14ac:dyDescent="0.35">
      <c r="A9" s="4" t="s">
        <v>36</v>
      </c>
      <c r="B9" s="4" t="s">
        <v>15</v>
      </c>
      <c r="C9" s="3" t="s">
        <v>43</v>
      </c>
    </row>
    <row r="10" spans="1:5" x14ac:dyDescent="0.35">
      <c r="A10" s="4" t="s">
        <v>37</v>
      </c>
      <c r="B10" s="4" t="s">
        <v>16</v>
      </c>
      <c r="C10" s="3" t="s">
        <v>26</v>
      </c>
    </row>
    <row r="11" spans="1:5" x14ac:dyDescent="0.35">
      <c r="A11" s="4" t="s">
        <v>38</v>
      </c>
      <c r="B11" s="4" t="s">
        <v>17</v>
      </c>
    </row>
    <row r="12" spans="1:5" x14ac:dyDescent="0.35">
      <c r="A12" s="4" t="s">
        <v>58</v>
      </c>
      <c r="B12" s="4" t="s">
        <v>18</v>
      </c>
    </row>
    <row r="13" spans="1:5" x14ac:dyDescent="0.35">
      <c r="A13" s="4" t="s">
        <v>39</v>
      </c>
    </row>
  </sheetData>
  <dataValidations count="1">
    <dataValidation type="list" allowBlank="1" showInputMessage="1" showErrorMessage="1" sqref="C2:C8">
      <formula1>OFFSET($C$2,0,0,COUNTIF($C:$C,"&lt;&gt;"&amp;"")-1,1)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Price comparison Auchan</vt:lpstr>
      <vt:lpstr>Price comparison Carrefour</vt:lpstr>
      <vt:lpstr>Price comparison Cora</vt:lpstr>
      <vt:lpstr>Price Comparison Kaufland</vt:lpstr>
      <vt:lpstr>Price comparison Mega Image</vt:lpstr>
      <vt:lpstr>Price comparison Profi</vt:lpstr>
      <vt:lpstr>Price comparison Penny</vt:lpstr>
      <vt:lpstr>Price comparison Billa</vt:lpstr>
      <vt:lpstr>Price comparison Selgros</vt:lpstr>
      <vt:lpstr>Price comparison Real</vt:lpstr>
      <vt:lpstr>Price comparison Artima</vt:lpstr>
      <vt:lpstr>Variables</vt:lpstr>
    </vt:vector>
  </TitlesOfParts>
  <Company>Mercedes-Benz Grand Prix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2017-12-17T18:33:22Z</dcterms:created>
  <dcterms:modified xsi:type="dcterms:W3CDTF">2018-03-22T00:53:31Z</dcterms:modified>
</cp:coreProperties>
</file>