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23\"/>
    </mc:Choice>
  </mc:AlternateContent>
  <bookViews>
    <workbookView xWindow="0" yWindow="0" windowWidth="28800" windowHeight="118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0">'Indice ISC'!$A$1:$L$35</definedName>
    <definedName name="_xlnm.Print_Area" localSheetId="5">'Pág. 10'!$A$1:$F$48</definedName>
    <definedName name="_xlnm.Print_Area" localSheetId="6">'Pág. 11'!$A$1:$F$46</definedName>
    <definedName name="_xlnm.Print_Area" localSheetId="7">'Pág. 12'!$A$1:$F$20</definedName>
    <definedName name="_xlnm.Print_Area" localSheetId="8">'Pág. 13'!$B$1:$F$67</definedName>
    <definedName name="_xlnm.Print_Area" localSheetId="9">'Pág. 14'!$A$1:$N$89</definedName>
    <definedName name="_xlnm.Print_Area" localSheetId="10">'Pág. 15'!$A$1:$G$40</definedName>
    <definedName name="_xlnm.Print_Area" localSheetId="11">'Pág. 16'!$A$1:$N$96</definedName>
    <definedName name="_xlnm.Print_Area" localSheetId="12">'Pág. 17'!$A$1:$G$35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5'!$A$1:$G$79</definedName>
    <definedName name="_xlnm.Print_Area" localSheetId="3">'Pág. 7'!$A$1:$G$75</definedName>
    <definedName name="_xlnm.Print_Area" localSheetId="4">'Pág. 9'!$A$1:$F$55</definedName>
    <definedName name="_xlnm.Print_Area">'[3]Email CCAA'!$B$3:$K$124</definedName>
    <definedName name="OLE_LINK1" localSheetId="1">'Pág. 4'!$E$64</definedName>
    <definedName name="OLE_LINK1" localSheetId="2">'Pág. 5'!$E$69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G13" i="13"/>
  <c r="M12" i="12"/>
  <c r="L12" i="12"/>
  <c r="K12" i="12"/>
  <c r="J12" i="12"/>
  <c r="I12" i="12"/>
  <c r="H12" i="12"/>
  <c r="G12" i="12"/>
  <c r="G51" i="11"/>
  <c r="G34" i="11"/>
  <c r="G24" i="11"/>
  <c r="N58" i="10"/>
  <c r="G58" i="10"/>
  <c r="N40" i="10"/>
  <c r="G40" i="10"/>
  <c r="H13" i="10"/>
  <c r="I13" i="10" s="1"/>
  <c r="J13" i="10" l="1"/>
  <c r="I40" i="10"/>
  <c r="I58" i="10"/>
  <c r="H40" i="10"/>
  <c r="H58" i="10"/>
  <c r="K13" i="10" l="1"/>
  <c r="J58" i="10"/>
  <c r="J40" i="10"/>
  <c r="L13" i="10" l="1"/>
  <c r="K58" i="10"/>
  <c r="K40" i="10"/>
  <c r="M13" i="10" l="1"/>
  <c r="L58" i="10"/>
  <c r="L40" i="10"/>
  <c r="M58" i="10" l="1"/>
  <c r="M40" i="10"/>
</calcChain>
</file>

<file path=xl/sharedStrings.xml><?xml version="1.0" encoding="utf-8"?>
<sst xmlns="http://schemas.openxmlformats.org/spreadsheetml/2006/main" count="2071" uniqueCount="597">
  <si>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</si>
  <si>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</si>
  <si>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</si>
  <si>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</si>
  <si>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22</t>
  </si>
  <si>
    <t>Semana 23</t>
  </si>
  <si>
    <t>Variación</t>
  </si>
  <si>
    <t>(especificaciones)</t>
  </si>
  <si>
    <t>30/05-05/06</t>
  </si>
  <si>
    <t>06-12/06</t>
  </si>
  <si>
    <t xml:space="preserve">semanal </t>
  </si>
  <si>
    <t>2022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</si>
  <si>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</si>
  <si>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</si>
  <si>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</si>
  <si>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</si>
  <si>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</si>
  <si>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</si>
  <si>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</si>
  <si>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</si>
  <si>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</si>
  <si>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</si>
  <si>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</si>
  <si>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</si>
  <si>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</si>
  <si>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</si>
  <si>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</si>
  <si>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</si>
  <si>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</si>
  <si>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</si>
  <si>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</si>
  <si>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</si>
  <si>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</si>
  <si>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</si>
  <si>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</si>
  <si>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</si>
  <si>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</si>
  <si>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</si>
  <si>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</si>
  <si>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</si>
  <si>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</si>
  <si>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</si>
  <si>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</si>
  <si>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</si>
  <si>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</si>
  <si>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</si>
  <si>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</si>
  <si>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</si>
  <si>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</si>
  <si>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</si>
  <si>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</si>
  <si>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</si>
  <si>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</si>
  <si>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</si>
  <si>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</si>
  <si>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</si>
  <si>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</si>
  <si>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</si>
  <si>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</si>
  <si>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</si>
  <si>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</si>
  <si>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</si>
  <si>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</si>
  <si>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</si>
  <si>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</si>
  <si>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</si>
  <si>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</si>
  <si>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</si>
  <si>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</si>
  <si>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</si>
  <si>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</si>
  <si>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</si>
  <si>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</si>
  <si>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06/06-12/06</t>
  </si>
  <si>
    <t>FRUTAS</t>
  </si>
  <si>
    <t>Limón  (€/100 kg)</t>
  </si>
  <si>
    <t>Naranja Grupo Blancas  (€/100 kg)</t>
  </si>
  <si>
    <t>Naranja Valencia Late  (€/100 kg)*</t>
  </si>
  <si>
    <t>Naranja Grupo Navel  (€/100 kg)</t>
  </si>
  <si>
    <t>Naranja Navel  (€/100 kg)*</t>
  </si>
  <si>
    <t>Manzana Fuji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</si>
  <si>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</si>
  <si>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</si>
  <si>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</si>
  <si>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</si>
  <si>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</si>
  <si>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</si>
  <si>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</si>
  <si>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</si>
  <si>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</si>
  <si>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</si>
  <si>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</si>
  <si>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</si>
  <si>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</si>
  <si>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Higos y brevas (€/100 kg)</t>
  </si>
  <si>
    <t>-</t>
  </si>
  <si>
    <t>Níspero (€/100 kg)</t>
  </si>
  <si>
    <t>Plátano (€/100 kg)*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</si>
  <si>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</si>
  <si>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</si>
  <si>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</si>
  <si>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</si>
  <si>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</si>
  <si>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</si>
  <si>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</si>
  <si>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</si>
  <si>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</si>
  <si>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</si>
  <si>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</si>
  <si>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Espárrago (€/100 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</si>
  <si>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</si>
  <si>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</si>
  <si>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</si>
  <si>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</si>
  <si>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</si>
  <si>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</si>
  <si>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</si>
  <si>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</si>
  <si>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</si>
  <si>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</si>
  <si>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</si>
  <si>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</si>
  <si>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</si>
  <si>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</si>
  <si>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</si>
  <si>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</si>
  <si>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</si>
  <si>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</si>
  <si>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</si>
  <si>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</si>
  <si>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</si>
  <si>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</si>
  <si>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</si>
  <si>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</si>
  <si>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</si>
  <si>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</si>
  <si>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</si>
  <si>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</si>
  <si>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</si>
  <si>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</si>
  <si>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</si>
  <si>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</si>
  <si>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</si>
  <si>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</si>
  <si>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</si>
  <si>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</si>
  <si>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</si>
  <si>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 xml:space="preserve">Pollo, media de canales del 83% y 65% rdto. (€/100 kg canal) 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</si>
  <si>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</si>
  <si>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</si>
  <si>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</si>
  <si>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</si>
  <si>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</si>
  <si>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</si>
  <si>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</si>
  <si>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</si>
  <si>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</si>
  <si>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</si>
  <si>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</si>
  <si>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</si>
  <si>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</si>
  <si>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</si>
  <si>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</si>
  <si>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</si>
  <si>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</si>
  <si>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abril 2022: 40,78 €/100 kg</t>
  </si>
  <si>
    <t>MIEL Y PRODUCTOS APÍCOLAS</t>
  </si>
  <si>
    <t>Miel multifloral a granel (€/100 kg)</t>
  </si>
  <si>
    <t>Precio abril 2022: 354,10 €/100 kg</t>
  </si>
  <si>
    <t>Miel multifloral envasada (€/100 kg)</t>
  </si>
  <si>
    <t>Precio abril 2022: 572,76 €/100 kg</t>
  </si>
  <si>
    <t>Polen a granel (€/100 kg)</t>
  </si>
  <si>
    <t>Precio abril 2022: 824,25 €/100 kg</t>
  </si>
  <si>
    <t>Polen envasado (€/100 kg)</t>
  </si>
  <si>
    <t>Precio abril 2022: 1.170,19 €/100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</si>
  <si>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</si>
  <si>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</si>
  <si>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</si>
  <si>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</si>
  <si>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</si>
  <si>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</si>
  <si>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</si>
  <si>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</si>
  <si>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</si>
  <si>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</si>
  <si>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</si>
  <si>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22
30/05-05/06                2022</t>
  </si>
  <si>
    <t>Semana 23
06-12/06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</si>
  <si>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</si>
  <si>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</si>
  <si>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</si>
  <si>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</si>
  <si>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</si>
  <si>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</si>
  <si>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</si>
  <si>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</si>
  <si>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</si>
  <si>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</si>
  <si>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</si>
  <si>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</si>
  <si>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</si>
  <si>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</si>
  <si>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</si>
  <si>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</si>
  <si>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</si>
  <si>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</si>
  <si>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</si>
  <si>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</si>
  <si>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</si>
  <si>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</si>
  <si>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</si>
  <si>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</si>
  <si>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</si>
  <si>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</si>
  <si>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</si>
  <si>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</si>
  <si>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</si>
  <si>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>--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</si>
  <si>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</si>
  <si>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</si>
  <si>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</si>
  <si>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</si>
  <si>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</si>
  <si>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</si>
  <si>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Cádiz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</si>
  <si>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</si>
  <si>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</si>
  <si>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</si>
  <si>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</si>
  <si>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</si>
  <si>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</si>
  <si>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</si>
  <si>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</si>
  <si>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</si>
  <si>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</si>
  <si>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</si>
  <si>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</si>
  <si>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</si>
  <si>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</si>
  <si>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</si>
  <si>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</si>
  <si>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</si>
  <si>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</si>
  <si>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</si>
  <si>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</si>
  <si>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</si>
  <si>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</si>
  <si>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</si>
  <si>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</si>
  <si>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</si>
  <si>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</si>
  <si>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</si>
  <si>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</si>
  <si>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</si>
  <si>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</si>
  <si>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</si>
  <si>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</si>
  <si>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</si>
  <si>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</si>
  <si>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</si>
  <si>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</si>
  <si>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</si>
  <si>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</si>
  <si>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</si>
  <si>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</si>
  <si>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</si>
  <si>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</si>
  <si>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</si>
  <si>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</si>
  <si>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</si>
  <si>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</si>
  <si>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</si>
  <si>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</si>
  <si>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</si>
  <si>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</si>
  <si>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</si>
  <si>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</si>
  <si>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</si>
  <si>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</si>
  <si>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</si>
  <si>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</si>
  <si>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</si>
  <si>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</si>
  <si>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</si>
  <si>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</si>
  <si>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</si>
  <si>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</si>
  <si>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</si>
  <si>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</si>
  <si>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</si>
  <si>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</si>
  <si>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</si>
  <si>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Málaga</t>
  </si>
  <si>
    <t>Murcia</t>
  </si>
  <si>
    <t>MANDARINA</t>
  </si>
  <si>
    <t>Valencia</t>
  </si>
  <si>
    <t>Nadorcott</t>
  </si>
  <si>
    <t>1-2</t>
  </si>
  <si>
    <t>Orri</t>
  </si>
  <si>
    <t>Castellón</t>
  </si>
  <si>
    <t>Ortanique</t>
  </si>
  <si>
    <t>NARANJA</t>
  </si>
  <si>
    <t>Barberina</t>
  </si>
  <si>
    <t>3-6</t>
  </si>
  <si>
    <t>Córdoba</t>
  </si>
  <si>
    <t>Navel</t>
  </si>
  <si>
    <t>Huelva</t>
  </si>
  <si>
    <t>Sevilla</t>
  </si>
  <si>
    <t>Navel Lane Late</t>
  </si>
  <si>
    <t>Navel Powell</t>
  </si>
  <si>
    <t>Navelate</t>
  </si>
  <si>
    <t>Sanguinelli</t>
  </si>
  <si>
    <t>Valencia Late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</si>
  <si>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</si>
  <si>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</si>
  <si>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</si>
  <si>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</si>
  <si>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</si>
  <si>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</si>
  <si>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</si>
  <si>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</si>
  <si>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</si>
  <si>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</si>
  <si>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Chief</t>
  </si>
  <si>
    <t>Red Delicious</t>
  </si>
  <si>
    <t>PERA</t>
  </si>
  <si>
    <t>Conferencia</t>
  </si>
  <si>
    <t xml:space="preserve">55-60 </t>
  </si>
  <si>
    <t>FRUTAS DE HUESO</t>
  </si>
  <si>
    <t>ALBARICOQUE</t>
  </si>
  <si>
    <t>Badajoz</t>
  </si>
  <si>
    <t>Todos los tipos y variedades</t>
  </si>
  <si>
    <t>45-50 mm</t>
  </si>
  <si>
    <t>CEREZA</t>
  </si>
  <si>
    <t>Barcelona</t>
  </si>
  <si>
    <t>Todas las variedades dulces</t>
  </si>
  <si>
    <t>22 y más</t>
  </si>
  <si>
    <t>Burgos</t>
  </si>
  <si>
    <t>Cáceres</t>
  </si>
  <si>
    <t>León</t>
  </si>
  <si>
    <t>Navarra</t>
  </si>
  <si>
    <t>Tarragona</t>
  </si>
  <si>
    <t>MELOCOTÓN</t>
  </si>
  <si>
    <t>Pulpa Amarilla</t>
  </si>
  <si>
    <t>A/B</t>
  </si>
  <si>
    <t>Pulpa Blanca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</si>
  <si>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</si>
  <si>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</si>
  <si>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</si>
  <si>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</si>
  <si>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</si>
  <si>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</si>
  <si>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23- 2022: 06-12/06</t>
  </si>
  <si>
    <t>ESPAÑA</t>
  </si>
  <si>
    <t>Todas las variedades</t>
  </si>
  <si>
    <t>Lanelate</t>
  </si>
  <si>
    <t>mm</t>
  </si>
  <si>
    <t>65/80</t>
  </si>
  <si>
    <t>Golden delicious</t>
  </si>
  <si>
    <t>Red Delicious y demás Var. Rojas</t>
  </si>
  <si>
    <t>60/65+</t>
  </si>
  <si>
    <t>OTRAS FRUTAS</t>
  </si>
  <si>
    <t>AGUACATE</t>
  </si>
  <si>
    <t>Hass</t>
  </si>
  <si>
    <t>3.2. PRECIOS DE PRODUCCIÓN EN EL MERCADO INTERIOR: PRODUCTOS HORTÍCOLAS</t>
  </si>
  <si>
    <t xml:space="preserve">3.2.1. Precios de Producción de Hortícolas en el Mercado Interior: </t>
  </si>
  <si>
    <t>ACELGA</t>
  </si>
  <si>
    <t>La Coruña</t>
  </si>
  <si>
    <t>Pontevedra</t>
  </si>
  <si>
    <t>Madrid</t>
  </si>
  <si>
    <t>Verde</t>
  </si>
  <si>
    <t>AJO</t>
  </si>
  <si>
    <t>Cuenca</t>
  </si>
  <si>
    <t>Blanco</t>
  </si>
  <si>
    <t>50-60 mm</t>
  </si>
  <si>
    <t>Segovia</t>
  </si>
  <si>
    <t>Morado</t>
  </si>
  <si>
    <t>50-80 mm</t>
  </si>
  <si>
    <t>Primavera</t>
  </si>
  <si>
    <t>ALCACHOFA</t>
  </si>
  <si>
    <t>Granada</t>
  </si>
  <si>
    <t>BERENJENA</t>
  </si>
  <si>
    <t>Almería</t>
  </si>
  <si>
    <t>BRÓCOLI</t>
  </si>
  <si>
    <t>CALABACÍN</t>
  </si>
  <si>
    <t>14-21 g</t>
  </si>
  <si>
    <t>CEBOLLA</t>
  </si>
  <si>
    <t>Toledo</t>
  </si>
  <si>
    <t>CHAMPIÑÓN</t>
  </si>
  <si>
    <t>Albacete</t>
  </si>
  <si>
    <t>Cerrado</t>
  </si>
  <si>
    <t>30-65 mm</t>
  </si>
  <si>
    <t>La Rioja</t>
  </si>
  <si>
    <t>COLIFLOR</t>
  </si>
  <si>
    <t>COL-REPOLLO</t>
  </si>
  <si>
    <t>Hoja rizada</t>
  </si>
  <si>
    <t>ESPARRAGO</t>
  </si>
  <si>
    <t>Guadalajara</t>
  </si>
  <si>
    <t>10-16+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</si>
  <si>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</si>
  <si>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</si>
  <si>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</si>
  <si>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</si>
  <si>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</si>
  <si>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</si>
  <si>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</si>
  <si>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</si>
  <si>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</si>
  <si>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</si>
  <si>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</si>
  <si>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</si>
  <si>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</si>
  <si>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</si>
  <si>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</si>
  <si>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</si>
  <si>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</si>
  <si>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</si>
  <si>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</si>
  <si>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</si>
  <si>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</si>
  <si>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</si>
  <si>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</si>
  <si>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</si>
  <si>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</si>
  <si>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</si>
  <si>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</si>
  <si>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</si>
  <si>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Sin semillas</t>
  </si>
  <si>
    <t>TOMATE</t>
  </si>
  <si>
    <t>Cereza</t>
  </si>
  <si>
    <t>Racimo</t>
  </si>
  <si>
    <t>Redondo</t>
  </si>
  <si>
    <t>57-100mm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</si>
  <si>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</si>
  <si>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</si>
  <si>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</si>
  <si>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</si>
  <si>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</si>
  <si>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</si>
  <si>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</si>
  <si>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</si>
  <si>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ZANAHORIA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</si>
  <si>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</si>
  <si>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</si>
  <si>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</si>
  <si>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</si>
  <si>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</si>
  <si>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</si>
  <si>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</si>
  <si>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22
30/05-05/06
2022</t>
  </si>
  <si>
    <t>Semana 23
06-12/06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</si>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</sst>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sz val="9"/>
      <color indexed="72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91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Continuous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Continuous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4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Fill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4" fontId="4" fillId="4" borderId="16" xfId="2" applyNumberFormat="1" applyFont="1" applyFill="1" applyBorder="1" applyAlignment="1">
      <alignment horizontal="center" vertical="center"/>
    </xf>
    <xf numFmtId="0" fontId="9" fillId="4" borderId="26" xfId="2" applyFont="1" applyFill="1" applyBorder="1" applyAlignment="1">
      <alignment horizontal="left" vertical="center"/>
    </xf>
    <xf numFmtId="4" fontId="4" fillId="4" borderId="26" xfId="2" applyNumberFormat="1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4" fontId="4" fillId="4" borderId="32" xfId="2" applyNumberFormat="1" applyFont="1" applyFill="1" applyBorder="1" applyAlignment="1">
      <alignment horizontal="center" vertical="center"/>
    </xf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4" fontId="4" fillId="4" borderId="28" xfId="2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4" fontId="4" fillId="4" borderId="21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4" fontId="4" fillId="4" borderId="31" xfId="2" applyNumberFormat="1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0" fontId="10" fillId="0" borderId="0" xfId="2" applyFont="1"/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" fontId="4" fillId="0" borderId="0" xfId="2" applyNumberFormat="1" applyFont="1"/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0" xfId="2" applyFont="1" applyFill="1" applyBorder="1" applyAlignment="1">
      <alignment horizontal="center" vertical="center"/>
    </xf>
    <xf numFmtId="0" fontId="8" fillId="0" borderId="41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10" xfId="2" quotePrefix="1" applyNumberFormat="1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3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10" fontId="4" fillId="4" borderId="12" xfId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3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6" xfId="2" applyNumberFormat="1" applyFont="1" applyFill="1" applyBorder="1" applyAlignment="1">
      <alignment horizontal="center" vertical="center"/>
    </xf>
    <xf numFmtId="4" fontId="4" fillId="4" borderId="46" xfId="1" applyNumberFormat="1" applyFont="1" applyFill="1" applyBorder="1" applyAlignment="1">
      <alignment horizontal="center" vertical="center"/>
    </xf>
    <xf numFmtId="10" fontId="4" fillId="4" borderId="14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14" fontId="6" fillId="0" borderId="46" xfId="2" quotePrefix="1" applyNumberFormat="1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" vertical="center" wrapText="1"/>
    </xf>
    <xf numFmtId="0" fontId="8" fillId="5" borderId="12" xfId="2" applyFont="1" applyFill="1" applyBorder="1" applyAlignment="1">
      <alignment horizontal="center" vertical="center" wrapText="1"/>
    </xf>
    <xf numFmtId="49" fontId="4" fillId="4" borderId="47" xfId="2" applyNumberFormat="1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left" vertical="center"/>
    </xf>
    <xf numFmtId="2" fontId="4" fillId="4" borderId="48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6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4" fillId="4" borderId="51" xfId="2" quotePrefix="1" applyFont="1" applyFill="1" applyBorder="1" applyAlignment="1">
      <alignment horizontal="center" vertical="center"/>
    </xf>
    <xf numFmtId="0" fontId="4" fillId="4" borderId="52" xfId="2" applyFont="1" applyFill="1" applyBorder="1" applyAlignment="1">
      <alignment vertical="center"/>
    </xf>
    <xf numFmtId="2" fontId="4" fillId="4" borderId="52" xfId="2" applyNumberFormat="1" applyFont="1" applyFill="1" applyBorder="1" applyAlignment="1">
      <alignment horizontal="center" vertical="center"/>
    </xf>
    <xf numFmtId="2" fontId="4" fillId="4" borderId="53" xfId="2" applyNumberFormat="1" applyFont="1" applyFill="1" applyBorder="1" applyAlignment="1">
      <alignment horizontal="center" vertical="center"/>
    </xf>
    <xf numFmtId="2" fontId="4" fillId="4" borderId="54" xfId="2" applyNumberFormat="1" applyFont="1" applyFill="1" applyBorder="1" applyAlignment="1">
      <alignment horizontal="center" vertical="center"/>
    </xf>
    <xf numFmtId="0" fontId="4" fillId="4" borderId="55" xfId="2" quotePrefix="1" applyFont="1" applyFill="1" applyBorder="1" applyAlignment="1">
      <alignment horizontal="center" vertical="center"/>
    </xf>
    <xf numFmtId="0" fontId="4" fillId="4" borderId="56" xfId="2" applyFont="1" applyFill="1" applyBorder="1" applyAlignment="1">
      <alignment vertical="center"/>
    </xf>
    <xf numFmtId="2" fontId="4" fillId="4" borderId="56" xfId="2" applyNumberFormat="1" applyFont="1" applyFill="1" applyBorder="1" applyAlignment="1">
      <alignment horizontal="center"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59" xfId="2" applyNumberFormat="1" applyFont="1" applyFill="1" applyBorder="1" applyAlignment="1">
      <alignment horizontal="center"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61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62" xfId="2" applyFont="1" applyFill="1" applyBorder="1" applyAlignment="1">
      <alignment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2" fontId="4" fillId="0" borderId="64" xfId="2" applyNumberFormat="1" applyFont="1" applyFill="1" applyBorder="1" applyAlignment="1">
      <alignment horizontal="center" vertical="center"/>
    </xf>
    <xf numFmtId="0" fontId="4" fillId="4" borderId="65" xfId="2" applyFont="1" applyFill="1" applyBorder="1" applyAlignment="1">
      <alignment vertical="center"/>
    </xf>
    <xf numFmtId="2" fontId="4" fillId="0" borderId="66" xfId="2" applyNumberFormat="1" applyFont="1" applyFill="1" applyBorder="1" applyAlignment="1">
      <alignment horizontal="center" vertical="center"/>
    </xf>
    <xf numFmtId="2" fontId="4" fillId="0" borderId="65" xfId="2" applyNumberFormat="1" applyFont="1" applyFill="1" applyBorder="1" applyAlignment="1">
      <alignment horizontal="center" vertical="center"/>
    </xf>
    <xf numFmtId="2" fontId="4" fillId="0" borderId="67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1" fillId="7" borderId="68" xfId="3" applyFont="1" applyFill="1" applyBorder="1" applyAlignment="1">
      <alignment vertical="center" wrapText="1"/>
    </xf>
    <xf numFmtId="0" fontId="21" fillId="7" borderId="68" xfId="3" applyNumberFormat="1" applyFont="1" applyFill="1" applyBorder="1" applyAlignment="1" applyProtection="1">
      <alignment horizontal="center" vertical="center" wrapText="1"/>
    </xf>
    <xf numFmtId="49" fontId="18" fillId="4" borderId="69" xfId="3" applyNumberFormat="1" applyFont="1" applyFill="1" applyBorder="1" applyAlignment="1" applyProtection="1">
      <alignment horizontal="left" vertical="center" wrapText="1"/>
    </xf>
    <xf numFmtId="49" fontId="28" fillId="4" borderId="70" xfId="0" applyNumberFormat="1" applyFont="1" applyFill="1" applyBorder="1" applyAlignment="1" applyProtection="1">
      <alignment horizontal="left" vertical="center" wrapText="1"/>
    </xf>
    <xf numFmtId="2" fontId="28" fillId="4" borderId="71" xfId="0" applyNumberFormat="1" applyFont="1" applyFill="1" applyBorder="1" applyAlignment="1" applyProtection="1">
      <alignment horizontal="center" vertical="center" wrapText="1"/>
    </xf>
    <xf numFmtId="2" fontId="18" fillId="4" borderId="71" xfId="0" applyNumberFormat="1" applyFont="1" applyFill="1" applyBorder="1" applyAlignment="1" applyProtection="1">
      <alignment horizontal="center" vertical="center" wrapText="1"/>
    </xf>
    <xf numFmtId="0" fontId="29" fillId="4" borderId="69" xfId="3" applyFont="1" applyFill="1" applyBorder="1" applyAlignment="1" applyProtection="1">
      <alignment horizontal="left" vertical="top" wrapText="1"/>
    </xf>
    <xf numFmtId="0" fontId="29" fillId="4" borderId="72" xfId="3" applyFont="1" applyFill="1" applyBorder="1" applyAlignment="1" applyProtection="1">
      <alignment horizontal="left" vertical="top" wrapText="1"/>
    </xf>
    <xf numFmtId="49" fontId="28" fillId="4" borderId="73" xfId="0" applyNumberFormat="1" applyFont="1" applyFill="1" applyBorder="1" applyAlignment="1" applyProtection="1">
      <alignment horizontal="left" vertical="center" wrapText="1"/>
    </xf>
    <xf numFmtId="2" fontId="28" fillId="4" borderId="74" xfId="0" applyNumberFormat="1" applyFont="1" applyFill="1" applyBorder="1" applyAlignment="1" applyProtection="1">
      <alignment horizontal="center" vertical="center" wrapText="1"/>
    </xf>
    <xf numFmtId="2" fontId="18" fillId="4" borderId="74" xfId="0" applyNumberFormat="1" applyFont="1" applyFill="1" applyBorder="1" applyAlignment="1" applyProtection="1">
      <alignment horizontal="center" vertical="center" wrapText="1"/>
    </xf>
    <xf numFmtId="49" fontId="18" fillId="4" borderId="75" xfId="0" applyNumberFormat="1" applyFont="1" applyFill="1" applyBorder="1" applyAlignment="1" applyProtection="1">
      <alignment horizontal="left" vertical="center" wrapText="1"/>
    </xf>
    <xf numFmtId="49" fontId="18" fillId="4" borderId="69" xfId="0" applyNumberFormat="1" applyFont="1" applyFill="1" applyBorder="1" applyAlignment="1" applyProtection="1">
      <alignment horizontal="left" vertical="center" wrapText="1"/>
    </xf>
    <xf numFmtId="49" fontId="28" fillId="4" borderId="70" xfId="3" applyNumberFormat="1" applyFont="1" applyFill="1" applyBorder="1" applyAlignment="1" applyProtection="1">
      <alignment horizontal="left" vertical="center" wrapText="1"/>
    </xf>
    <xf numFmtId="49" fontId="28" fillId="4" borderId="73" xfId="3" applyNumberFormat="1" applyFont="1" applyFill="1" applyBorder="1" applyAlignment="1" applyProtection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9" xfId="3" applyNumberFormat="1" applyFont="1" applyFill="1" applyBorder="1" applyAlignment="1" applyProtection="1">
      <alignment horizontal="left" vertical="top" wrapText="1"/>
    </xf>
    <xf numFmtId="49" fontId="28" fillId="4" borderId="70" xfId="3" applyNumberFormat="1" applyFont="1" applyFill="1" applyBorder="1" applyAlignment="1" applyProtection="1">
      <alignment horizontal="left" vertical="top" wrapText="1"/>
    </xf>
    <xf numFmtId="2" fontId="28" fillId="4" borderId="71" xfId="3" applyNumberFormat="1" applyFont="1" applyFill="1" applyBorder="1" applyAlignment="1" applyProtection="1">
      <alignment horizontal="center" vertical="top" wrapText="1"/>
    </xf>
    <xf numFmtId="2" fontId="18" fillId="4" borderId="71" xfId="3" applyNumberFormat="1" applyFont="1" applyFill="1" applyBorder="1" applyAlignment="1" applyProtection="1">
      <alignment horizontal="center" vertical="top" wrapText="1"/>
    </xf>
    <xf numFmtId="49" fontId="28" fillId="4" borderId="73" xfId="3" applyNumberFormat="1" applyFont="1" applyFill="1" applyBorder="1" applyAlignment="1" applyProtection="1">
      <alignment horizontal="left" vertical="top" wrapText="1"/>
    </xf>
    <xf numFmtId="2" fontId="28" fillId="4" borderId="74" xfId="3" applyNumberFormat="1" applyFont="1" applyFill="1" applyBorder="1" applyAlignment="1" applyProtection="1">
      <alignment horizontal="center" vertical="top" wrapText="1"/>
    </xf>
    <xf numFmtId="2" fontId="18" fillId="4" borderId="74" xfId="3" applyNumberFormat="1" applyFont="1" applyFill="1" applyBorder="1" applyAlignment="1" applyProtection="1">
      <alignment horizontal="center" vertical="top" wrapText="1"/>
    </xf>
    <xf numFmtId="2" fontId="28" fillId="4" borderId="71" xfId="0" applyNumberFormat="1" applyFont="1" applyFill="1" applyBorder="1" applyAlignment="1" applyProtection="1">
      <alignment horizontal="center" vertical="top" wrapText="1"/>
    </xf>
    <xf numFmtId="49" fontId="18" fillId="4" borderId="70" xfId="3" applyNumberFormat="1" applyFont="1" applyFill="1" applyBorder="1" applyAlignment="1" applyProtection="1">
      <alignment horizontal="left" vertical="top" wrapText="1"/>
    </xf>
    <xf numFmtId="2" fontId="18" fillId="4" borderId="71" xfId="0" applyNumberFormat="1" applyFont="1" applyFill="1" applyBorder="1" applyAlignment="1" applyProtection="1">
      <alignment horizontal="center" vertical="top" wrapText="1"/>
    </xf>
    <xf numFmtId="49" fontId="18" fillId="4" borderId="73" xfId="3" applyNumberFormat="1" applyFont="1" applyFill="1" applyBorder="1" applyAlignment="1" applyProtection="1">
      <alignment horizontal="left" vertical="top" wrapText="1"/>
    </xf>
    <xf numFmtId="2" fontId="28" fillId="4" borderId="74" xfId="0" applyNumberFormat="1" applyFont="1" applyFill="1" applyBorder="1" applyAlignment="1" applyProtection="1">
      <alignment horizontal="center" vertical="top" wrapText="1"/>
    </xf>
    <xf numFmtId="2" fontId="18" fillId="4" borderId="74" xfId="0" applyNumberFormat="1" applyFont="1" applyFill="1" applyBorder="1" applyAlignment="1" applyProtection="1">
      <alignment horizontal="center" vertical="top" wrapText="1"/>
    </xf>
    <xf numFmtId="49" fontId="18" fillId="4" borderId="76" xfId="3" applyNumberFormat="1" applyFont="1" applyFill="1" applyBorder="1" applyAlignment="1" applyProtection="1">
      <alignment horizontal="left" vertical="top" wrapText="1"/>
    </xf>
    <xf numFmtId="49" fontId="28" fillId="4" borderId="74" xfId="3" applyNumberFormat="1" applyFont="1" applyFill="1" applyBorder="1" applyAlignment="1" applyProtection="1">
      <alignment horizontal="left" vertical="top" wrapText="1"/>
    </xf>
    <xf numFmtId="49" fontId="28" fillId="0" borderId="70" xfId="3" applyNumberFormat="1" applyFont="1" applyFill="1" applyBorder="1" applyAlignment="1" applyProtection="1">
      <alignment horizontal="left" vertical="top" wrapText="1"/>
    </xf>
    <xf numFmtId="2" fontId="28" fillId="0" borderId="71" xfId="3" applyNumberFormat="1" applyFont="1" applyFill="1" applyBorder="1" applyAlignment="1" applyProtection="1">
      <alignment horizontal="center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8" xfId="2" applyFont="1" applyFill="1" applyBorder="1" applyAlignment="1">
      <alignment vertical="center" wrapText="1"/>
    </xf>
    <xf numFmtId="0" fontId="21" fillId="7" borderId="68" xfId="2" applyNumberFormat="1" applyFont="1" applyFill="1" applyBorder="1" applyAlignment="1" applyProtection="1">
      <alignment horizontal="center" vertical="center" wrapText="1"/>
    </xf>
    <xf numFmtId="0" fontId="21" fillId="4" borderId="77" xfId="2" applyNumberFormat="1" applyFont="1" applyFill="1" applyBorder="1" applyAlignment="1" applyProtection="1">
      <alignment horizontal="left" vertical="center" wrapText="1"/>
    </xf>
    <xf numFmtId="2" fontId="28" fillId="4" borderId="78" xfId="3" applyNumberFormat="1" applyFont="1" applyFill="1" applyBorder="1" applyAlignment="1" applyProtection="1">
      <alignment horizontal="left" vertical="top" wrapText="1"/>
    </xf>
    <xf numFmtId="2" fontId="28" fillId="4" borderId="77" xfId="3" applyNumberFormat="1" applyFont="1" applyFill="1" applyBorder="1" applyAlignment="1" applyProtection="1">
      <alignment horizontal="center" vertical="top" wrapText="1"/>
    </xf>
    <xf numFmtId="0" fontId="28" fillId="4" borderId="48" xfId="0" applyNumberFormat="1" applyFont="1" applyFill="1" applyBorder="1" applyAlignment="1" applyProtection="1">
      <alignment horizontal="center" vertical="top" wrapText="1"/>
    </xf>
    <xf numFmtId="2" fontId="18" fillId="4" borderId="79" xfId="0" applyNumberFormat="1" applyFont="1" applyFill="1" applyBorder="1" applyAlignment="1" applyProtection="1">
      <alignment horizontal="center" vertical="top" wrapText="1"/>
    </xf>
    <xf numFmtId="0" fontId="20" fillId="0" borderId="80" xfId="2" applyNumberFormat="1" applyFont="1" applyFill="1" applyBorder="1" applyAlignment="1">
      <alignment horizontal="left" vertical="center"/>
    </xf>
    <xf numFmtId="2" fontId="28" fillId="4" borderId="17" xfId="3" applyNumberFormat="1" applyFont="1" applyFill="1" applyBorder="1" applyAlignment="1" applyProtection="1">
      <alignment horizontal="left" vertical="top" wrapText="1"/>
    </xf>
    <xf numFmtId="2" fontId="28" fillId="4" borderId="80" xfId="3" applyNumberFormat="1" applyFont="1" applyFill="1" applyBorder="1" applyAlignment="1" applyProtection="1">
      <alignment horizontal="center" vertical="top" wrapText="1"/>
    </xf>
    <xf numFmtId="0" fontId="28" fillId="4" borderId="16" xfId="0" applyNumberFormat="1" applyFont="1" applyFill="1" applyBorder="1" applyAlignment="1" applyProtection="1">
      <alignment horizontal="center" vertical="top" wrapText="1"/>
    </xf>
    <xf numFmtId="2" fontId="18" fillId="4" borderId="81" xfId="0" applyNumberFormat="1" applyFont="1" applyFill="1" applyBorder="1" applyAlignment="1" applyProtection="1">
      <alignment horizontal="center" vertical="top" wrapText="1"/>
    </xf>
    <xf numFmtId="0" fontId="20" fillId="0" borderId="80" xfId="2" applyNumberFormat="1" applyFont="1" applyFill="1" applyBorder="1" applyAlignment="1"/>
    <xf numFmtId="2" fontId="28" fillId="4" borderId="80" xfId="0" applyNumberFormat="1" applyFont="1" applyFill="1" applyBorder="1" applyAlignment="1" applyProtection="1">
      <alignment horizontal="center" vertical="top" wrapText="1"/>
    </xf>
    <xf numFmtId="0" fontId="20" fillId="0" borderId="76" xfId="2" applyNumberFormat="1" applyFont="1" applyFill="1" applyBorder="1" applyAlignment="1"/>
    <xf numFmtId="2" fontId="28" fillId="4" borderId="82" xfId="3" applyNumberFormat="1" applyFont="1" applyFill="1" applyBorder="1" applyAlignment="1" applyProtection="1">
      <alignment horizontal="left" vertical="top" wrapText="1"/>
    </xf>
    <xf numFmtId="2" fontId="28" fillId="4" borderId="76" xfId="0" applyNumberFormat="1" applyFont="1" applyFill="1" applyBorder="1" applyAlignment="1" applyProtection="1">
      <alignment horizontal="center" vertical="top" wrapText="1"/>
    </xf>
    <xf numFmtId="0" fontId="28" fillId="4" borderId="83" xfId="0" applyNumberFormat="1" applyFont="1" applyFill="1" applyBorder="1" applyAlignment="1" applyProtection="1">
      <alignment horizontal="center" vertical="top" wrapText="1"/>
    </xf>
    <xf numFmtId="2" fontId="18" fillId="4" borderId="84" xfId="0" applyNumberFormat="1" applyFont="1" applyFill="1" applyBorder="1" applyAlignment="1" applyProtection="1">
      <alignment horizontal="center" vertical="top" wrapText="1"/>
    </xf>
    <xf numFmtId="0" fontId="21" fillId="0" borderId="77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28" fillId="4" borderId="76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0" fillId="4" borderId="0" xfId="4" applyFont="1" applyFill="1"/>
    <xf numFmtId="0" fontId="6" fillId="4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20" fillId="4" borderId="0" xfId="4" applyFont="1" applyFill="1"/>
    <xf numFmtId="0" fontId="31" fillId="0" borderId="0" xfId="4" applyFont="1"/>
    <xf numFmtId="0" fontId="21" fillId="4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21" fillId="4" borderId="0" xfId="4" applyFont="1" applyFill="1"/>
    <xf numFmtId="0" fontId="21" fillId="7" borderId="77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7" xfId="4" applyFont="1" applyFill="1" applyBorder="1"/>
    <xf numFmtId="2" fontId="28" fillId="4" borderId="77" xfId="4" applyNumberFormat="1" applyFont="1" applyFill="1" applyBorder="1" applyAlignment="1" applyProtection="1">
      <alignment horizontal="center"/>
      <protection locked="0"/>
    </xf>
    <xf numFmtId="2" fontId="21" fillId="4" borderId="77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80" xfId="4" applyFont="1" applyFill="1" applyBorder="1"/>
    <xf numFmtId="2" fontId="28" fillId="4" borderId="80" xfId="4" applyNumberFormat="1" applyFont="1" applyFill="1" applyBorder="1" applyAlignment="1" applyProtection="1">
      <alignment horizontal="center"/>
      <protection locked="0"/>
    </xf>
    <xf numFmtId="2" fontId="21" fillId="4" borderId="80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6" xfId="4" applyFont="1" applyFill="1" applyBorder="1"/>
    <xf numFmtId="0" fontId="20" fillId="4" borderId="76" xfId="4" applyFont="1" applyFill="1" applyBorder="1"/>
    <xf numFmtId="2" fontId="28" fillId="4" borderId="76" xfId="4" applyNumberFormat="1" applyFont="1" applyFill="1" applyBorder="1" applyAlignment="1" applyProtection="1">
      <alignment horizontal="center"/>
      <protection locked="0"/>
    </xf>
    <xf numFmtId="2" fontId="21" fillId="4" borderId="76" xfId="4" applyNumberFormat="1" applyFont="1" applyFill="1" applyBorder="1" applyAlignment="1">
      <alignment horizontal="center"/>
    </xf>
    <xf numFmtId="49" fontId="28" fillId="4" borderId="70" xfId="0" applyNumberFormat="1" applyFont="1" applyFill="1" applyBorder="1" applyAlignment="1" applyProtection="1">
      <alignment horizontal="left" vertical="top" wrapText="1"/>
    </xf>
    <xf numFmtId="2" fontId="28" fillId="4" borderId="70" xfId="0" applyNumberFormat="1" applyFont="1" applyFill="1" applyBorder="1" applyAlignment="1" applyProtection="1">
      <alignment horizontal="center" vertical="top" wrapText="1"/>
    </xf>
    <xf numFmtId="0" fontId="21" fillId="4" borderId="33" xfId="4" applyFont="1" applyFill="1" applyBorder="1"/>
    <xf numFmtId="49" fontId="28" fillId="4" borderId="73" xfId="0" applyNumberFormat="1" applyFont="1" applyFill="1" applyBorder="1" applyAlignment="1" applyProtection="1">
      <alignment horizontal="left" vertical="top" wrapText="1"/>
    </xf>
    <xf numFmtId="2" fontId="28" fillId="4" borderId="73" xfId="0" applyNumberFormat="1" applyFont="1" applyFill="1" applyBorder="1" applyAlignment="1" applyProtection="1">
      <alignment horizontal="center" vertical="top" wrapText="1"/>
    </xf>
    <xf numFmtId="0" fontId="21" fillId="4" borderId="68" xfId="4" applyFont="1" applyFill="1" applyBorder="1"/>
    <xf numFmtId="2" fontId="28" fillId="4" borderId="68" xfId="4" applyNumberFormat="1" applyFont="1" applyFill="1" applyBorder="1" applyAlignment="1" applyProtection="1">
      <alignment horizontal="center"/>
      <protection locked="0"/>
    </xf>
    <xf numFmtId="2" fontId="21" fillId="4" borderId="68" xfId="4" applyNumberFormat="1" applyFont="1" applyFill="1" applyBorder="1" applyAlignment="1">
      <alignment horizontal="center"/>
    </xf>
    <xf numFmtId="0" fontId="21" fillId="4" borderId="9" xfId="4" applyFont="1" applyFill="1" applyBorder="1" applyAlignment="1">
      <alignment horizontal="left"/>
    </xf>
    <xf numFmtId="0" fontId="20" fillId="4" borderId="77" xfId="4" applyFont="1" applyFill="1" applyBorder="1" applyAlignment="1">
      <alignment vertical="center"/>
    </xf>
    <xf numFmtId="0" fontId="28" fillId="4" borderId="80" xfId="4" applyNumberFormat="1" applyFont="1" applyFill="1" applyBorder="1" applyAlignment="1" applyProtection="1">
      <alignment horizontal="center"/>
      <protection locked="0"/>
    </xf>
    <xf numFmtId="0" fontId="20" fillId="4" borderId="80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6" xfId="4" applyFont="1" applyFill="1" applyBorder="1" applyAlignment="1">
      <alignment vertical="center"/>
    </xf>
    <xf numFmtId="0" fontId="28" fillId="4" borderId="76" xfId="4" applyNumberFormat="1" applyFont="1" applyFill="1" applyBorder="1" applyAlignment="1" applyProtection="1">
      <alignment horizontal="center"/>
      <protection locked="0"/>
    </xf>
    <xf numFmtId="0" fontId="21" fillId="4" borderId="85" xfId="4" applyFont="1" applyFill="1" applyBorder="1" applyAlignment="1">
      <alignment horizontal="lef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3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4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4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3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4" xfId="5" applyNumberFormat="1" applyFont="1" applyFill="1" applyBorder="1" applyAlignment="1" applyProtection="1"/>
    <xf numFmtId="166" fontId="36" fillId="4" borderId="0" xfId="5" applyNumberFormat="1" applyFont="1" applyFill="1" applyBorder="1" applyAlignment="1" applyProtection="1">
      <alignment horizontal="center"/>
    </xf>
    <xf numFmtId="166" fontId="21" fillId="8" borderId="44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86" xfId="5" applyNumberFormat="1" applyFont="1" applyFill="1" applyBorder="1" applyAlignment="1" applyProtection="1">
      <alignment horizontal="left"/>
    </xf>
    <xf numFmtId="166" fontId="18" fillId="8" borderId="5" xfId="5" applyNumberFormat="1" applyFont="1" applyFill="1" applyBorder="1" applyProtection="1"/>
    <xf numFmtId="166" fontId="18" fillId="8" borderId="5" xfId="5" applyNumberFormat="1" applyFont="1" applyFill="1" applyBorder="1" applyAlignment="1" applyProtection="1">
      <alignment horizontal="left"/>
    </xf>
    <xf numFmtId="166" fontId="18" fillId="8" borderId="62" xfId="5" applyNumberFormat="1" applyFont="1" applyFill="1" applyBorder="1" applyProtection="1"/>
    <xf numFmtId="166" fontId="18" fillId="8" borderId="6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21" fillId="8" borderId="87" xfId="5" applyNumberFormat="1" applyFont="1" applyFill="1" applyBorder="1" applyProtection="1"/>
    <xf numFmtId="166" fontId="21" fillId="8" borderId="88" xfId="5" applyNumberFormat="1" applyFont="1" applyFill="1" applyBorder="1" applyProtection="1"/>
    <xf numFmtId="166" fontId="21" fillId="8" borderId="88" xfId="5" applyNumberFormat="1" applyFont="1" applyFill="1" applyBorder="1" applyAlignment="1" applyProtection="1">
      <alignment horizontal="center"/>
    </xf>
    <xf numFmtId="167" fontId="18" fillId="7" borderId="56" xfId="5" applyNumberFormat="1" applyFont="1" applyFill="1" applyBorder="1" applyAlignment="1" applyProtection="1">
      <alignment horizontal="center"/>
    </xf>
    <xf numFmtId="167" fontId="18" fillId="7" borderId="58" xfId="5" applyNumberFormat="1" applyFont="1" applyFill="1" applyBorder="1" applyAlignment="1" applyProtection="1">
      <alignment horizontal="center"/>
    </xf>
    <xf numFmtId="167" fontId="18" fillId="7" borderId="67" xfId="5" applyNumberFormat="1" applyFont="1" applyFill="1" applyBorder="1" applyAlignment="1" applyProtection="1">
      <alignment horizontal="center"/>
    </xf>
    <xf numFmtId="167" fontId="34" fillId="4" borderId="0" xfId="5" applyNumberFormat="1" applyFont="1" applyFill="1" applyBorder="1" applyAlignment="1" applyProtection="1">
      <alignment horizontal="center"/>
    </xf>
    <xf numFmtId="166" fontId="18" fillId="4" borderId="43" xfId="5" applyNumberFormat="1" applyFont="1" applyFill="1" applyBorder="1" applyAlignment="1" applyProtection="1">
      <alignment horizontal="center" vertical="center"/>
    </xf>
    <xf numFmtId="166" fontId="18" fillId="4" borderId="56" xfId="5" applyNumberFormat="1" applyFont="1" applyFill="1" applyBorder="1" applyAlignment="1" applyProtection="1">
      <alignment horizontal="center" vertical="center"/>
    </xf>
    <xf numFmtId="166" fontId="18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6" xfId="5" applyNumberFormat="1" applyFont="1" applyFill="1" applyBorder="1" applyAlignment="1" applyProtection="1">
      <alignment horizontal="center" vertical="center"/>
    </xf>
    <xf numFmtId="2" fontId="20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8" xfId="5" quotePrefix="1" applyNumberFormat="1" applyFont="1" applyFill="1" applyBorder="1" applyAlignment="1" applyProtection="1">
      <alignment horizontal="center" vertical="center"/>
    </xf>
    <xf numFmtId="2" fontId="21" fillId="4" borderId="67" xfId="5" quotePrefix="1" applyNumberFormat="1" applyFont="1" applyFill="1" applyBorder="1" applyAlignment="1" applyProtection="1">
      <alignment horizontal="center" vertical="center"/>
    </xf>
    <xf numFmtId="39" fontId="37" fillId="4" borderId="0" xfId="5" applyNumberFormat="1" applyFont="1" applyFill="1" applyBorder="1" applyAlignment="1" applyProtection="1">
      <alignment horizontal="center" vertical="center"/>
    </xf>
    <xf numFmtId="2" fontId="32" fillId="4" borderId="0" xfId="6" applyNumberFormat="1" applyFont="1" applyFill="1" applyBorder="1" applyAlignment="1" applyProtection="1">
      <alignment horizontal="center" vertical="center"/>
    </xf>
    <xf numFmtId="10" fontId="32" fillId="4" borderId="0" xfId="7" applyNumberFormat="1" applyFont="1" applyFill="1" applyBorder="1" applyAlignment="1" applyProtection="1">
      <alignment horizontal="center" vertical="center"/>
    </xf>
    <xf numFmtId="0" fontId="33" fillId="4" borderId="0" xfId="5" applyFont="1" applyFill="1" applyAlignment="1">
      <alignment vertical="center"/>
    </xf>
    <xf numFmtId="166" fontId="18" fillId="4" borderId="87" xfId="5" applyNumberFormat="1" applyFont="1" applyFill="1" applyBorder="1" applyAlignment="1" applyProtection="1">
      <alignment horizontal="center" vertical="center"/>
    </xf>
    <xf numFmtId="166" fontId="18" fillId="4" borderId="89" xfId="5" applyNumberFormat="1" applyFont="1" applyFill="1" applyBorder="1" applyAlignment="1" applyProtection="1">
      <alignment horizontal="center" vertical="center"/>
    </xf>
    <xf numFmtId="166" fontId="21" fillId="9" borderId="45" xfId="5" applyNumberFormat="1" applyFont="1" applyFill="1" applyBorder="1" applyAlignment="1" applyProtection="1">
      <alignment horizontal="center" vertical="center"/>
    </xf>
    <xf numFmtId="166" fontId="21" fillId="9" borderId="46" xfId="5" applyNumberFormat="1" applyFont="1" applyFill="1" applyBorder="1" applyAlignment="1" applyProtection="1">
      <alignment horizontal="center" vertical="center"/>
    </xf>
    <xf numFmtId="166" fontId="21" fillId="9" borderId="46" xfId="5" quotePrefix="1" applyNumberFormat="1" applyFont="1" applyFill="1" applyBorder="1" applyAlignment="1" applyProtection="1">
      <alignment horizontal="center" vertical="center"/>
    </xf>
    <xf numFmtId="2" fontId="28" fillId="4" borderId="46" xfId="5" applyNumberFormat="1" applyFont="1" applyFill="1" applyBorder="1" applyAlignment="1" applyProtection="1">
      <alignment horizontal="center" vertical="center"/>
    </xf>
    <xf numFmtId="2" fontId="28" fillId="4" borderId="19" xfId="5" applyNumberFormat="1" applyFont="1" applyFill="1" applyBorder="1" applyAlignment="1" applyProtection="1">
      <alignment horizontal="center" vertical="center"/>
    </xf>
    <xf numFmtId="2" fontId="18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32" fillId="4" borderId="0" xfId="6" applyNumberFormat="1" applyFont="1" applyFill="1" applyBorder="1" applyAlignment="1" applyProtection="1">
      <alignment horizontal="center"/>
    </xf>
    <xf numFmtId="165" fontId="38" fillId="4" borderId="0" xfId="6" applyFont="1" applyFill="1"/>
    <xf numFmtId="165" fontId="39" fillId="4" borderId="0" xfId="6" applyFont="1" applyFill="1"/>
    <xf numFmtId="0" fontId="20" fillId="4" borderId="0" xfId="5" applyFont="1" applyFill="1" applyBorder="1" applyAlignment="1"/>
    <xf numFmtId="0" fontId="33" fillId="4" borderId="0" xfId="5" applyFont="1" applyFill="1" applyBorder="1" applyAlignment="1"/>
    <xf numFmtId="39" fontId="18" fillId="4" borderId="0" xfId="5" applyNumberFormat="1" applyFont="1" applyFill="1" applyBorder="1" applyAlignment="1" applyProtection="1">
      <alignment horizontal="center"/>
    </xf>
    <xf numFmtId="0" fontId="40" fillId="4" borderId="0" xfId="5" applyFont="1" applyFill="1"/>
    <xf numFmtId="39" fontId="37" fillId="4" borderId="0" xfId="5" applyNumberFormat="1" applyFont="1" applyFill="1" applyBorder="1" applyAlignment="1" applyProtection="1">
      <alignment horizontal="center"/>
    </xf>
    <xf numFmtId="166" fontId="19" fillId="0" borderId="0" xfId="5" applyNumberFormat="1" applyFont="1" applyFill="1" applyBorder="1" applyAlignment="1" applyProtection="1"/>
    <xf numFmtId="166" fontId="36" fillId="0" borderId="0" xfId="5" applyNumberFormat="1" applyFont="1" applyFill="1" applyBorder="1" applyAlignment="1" applyProtection="1">
      <alignment horizontal="center"/>
    </xf>
    <xf numFmtId="0" fontId="33" fillId="0" borderId="0" xfId="5" applyFont="1" applyFill="1"/>
    <xf numFmtId="2" fontId="32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3" fillId="0" borderId="0" xfId="5" applyFont="1" applyFill="1" applyBorder="1" applyAlignment="1"/>
    <xf numFmtId="166" fontId="18" fillId="8" borderId="63" xfId="5" applyNumberFormat="1" applyFont="1" applyFill="1" applyBorder="1" applyAlignment="1" applyProtection="1">
      <alignment horizontal="left"/>
    </xf>
    <xf numFmtId="166" fontId="18" fillId="8" borderId="62" xfId="5" applyNumberFormat="1" applyFont="1" applyFill="1" applyBorder="1" applyAlignment="1" applyProtection="1">
      <alignment horizontal="left"/>
    </xf>
    <xf numFmtId="166" fontId="34" fillId="0" borderId="0" xfId="5" applyNumberFormat="1" applyFont="1" applyFill="1" applyBorder="1" applyProtection="1"/>
    <xf numFmtId="167" fontId="18" fillId="7" borderId="66" xfId="5" applyNumberFormat="1" applyFont="1" applyFill="1" applyBorder="1" applyAlignment="1" applyProtection="1">
      <alignment horizontal="center"/>
    </xf>
    <xf numFmtId="167" fontId="18" fillId="7" borderId="90" xfId="5" applyNumberFormat="1" applyFont="1" applyFill="1" applyBorder="1" applyAlignment="1" applyProtection="1">
      <alignment horizontal="center"/>
    </xf>
    <xf numFmtId="167" fontId="34" fillId="0" borderId="0" xfId="5" applyNumberFormat="1" applyFont="1" applyFill="1" applyBorder="1" applyAlignment="1" applyProtection="1">
      <alignment horizontal="center"/>
    </xf>
    <xf numFmtId="0" fontId="29" fillId="4" borderId="0" xfId="3" applyFont="1" applyFill="1" applyBorder="1" applyAlignment="1" applyProtection="1">
      <alignment horizontal="left" vertical="top" wrapText="1"/>
    </xf>
    <xf numFmtId="166" fontId="18" fillId="0" borderId="89" xfId="5" applyNumberFormat="1" applyFont="1" applyFill="1" applyBorder="1" applyAlignment="1" applyProtection="1">
      <alignment horizontal="center" vertical="center"/>
    </xf>
    <xf numFmtId="166" fontId="21" fillId="0" borderId="91" xfId="5" applyNumberFormat="1" applyFont="1" applyFill="1" applyBorder="1" applyAlignment="1" applyProtection="1">
      <alignment horizontal="center" vertical="center"/>
    </xf>
    <xf numFmtId="2" fontId="28" fillId="0" borderId="91" xfId="5" applyNumberFormat="1" applyFont="1" applyFill="1" applyBorder="1" applyAlignment="1" applyProtection="1">
      <alignment horizontal="center" vertical="center"/>
    </xf>
    <xf numFmtId="2" fontId="28" fillId="0" borderId="92" xfId="5" applyNumberFormat="1" applyFont="1" applyFill="1" applyBorder="1" applyAlignment="1" applyProtection="1">
      <alignment horizontal="center" vertical="center"/>
    </xf>
    <xf numFmtId="2" fontId="18" fillId="0" borderId="93" xfId="5" applyNumberFormat="1" applyFont="1" applyFill="1" applyBorder="1" applyAlignment="1" applyProtection="1">
      <alignment horizontal="center" vertical="center"/>
    </xf>
    <xf numFmtId="0" fontId="29" fillId="0" borderId="0" xfId="3" applyFont="1" applyFill="1" applyBorder="1" applyAlignment="1" applyProtection="1">
      <alignment horizontal="left" vertical="top" wrapText="1"/>
    </xf>
    <xf numFmtId="2" fontId="32" fillId="0" borderId="0" xfId="6" applyNumberFormat="1" applyFont="1" applyFill="1" applyBorder="1" applyAlignment="1" applyProtection="1">
      <alignment horizontal="center" vertical="center"/>
    </xf>
    <xf numFmtId="10" fontId="32" fillId="0" borderId="0" xfId="7" applyNumberFormat="1" applyFont="1" applyFill="1" applyBorder="1" applyAlignment="1" applyProtection="1">
      <alignment horizontal="center" vertical="center"/>
    </xf>
    <xf numFmtId="0" fontId="3" fillId="0" borderId="0" xfId="3"/>
    <xf numFmtId="166" fontId="21" fillId="9" borderId="87" xfId="5" applyNumberFormat="1" applyFont="1" applyFill="1" applyBorder="1" applyAlignment="1" applyProtection="1">
      <alignment horizontal="center" vertical="center"/>
    </xf>
    <xf numFmtId="166" fontId="21" fillId="9" borderId="56" xfId="5" applyNumberFormat="1" applyFont="1" applyFill="1" applyBorder="1" applyAlignment="1" applyProtection="1">
      <alignment horizontal="center" vertical="center"/>
    </xf>
    <xf numFmtId="2" fontId="28" fillId="4" borderId="56" xfId="5" applyNumberFormat="1" applyFont="1" applyFill="1" applyBorder="1" applyAlignment="1" applyProtection="1">
      <alignment horizontal="center" vertical="center"/>
    </xf>
    <xf numFmtId="2" fontId="28" fillId="4" borderId="58" xfId="5" applyNumberFormat="1" applyFont="1" applyFill="1" applyBorder="1" applyAlignment="1" applyProtection="1">
      <alignment horizontal="center" vertical="center"/>
    </xf>
    <xf numFmtId="2" fontId="18" fillId="4" borderId="67" xfId="5" applyNumberFormat="1" applyFont="1" applyFill="1" applyBorder="1" applyAlignment="1" applyProtection="1">
      <alignment horizontal="center" vertical="center"/>
    </xf>
    <xf numFmtId="166" fontId="21" fillId="9" borderId="0" xfId="5" applyNumberFormat="1" applyFont="1" applyFill="1" applyBorder="1" applyAlignment="1" applyProtection="1">
      <alignment horizontal="center" vertical="center"/>
    </xf>
    <xf numFmtId="2" fontId="28" fillId="4" borderId="0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3" fillId="4" borderId="0" xfId="5" applyFont="1" applyFill="1" applyAlignment="1">
      <alignment horizontal="center" vertical="center"/>
    </xf>
    <xf numFmtId="0" fontId="23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36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3" fillId="4" borderId="0" xfId="5" applyFont="1" applyFill="1" applyBorder="1" applyAlignment="1"/>
    <xf numFmtId="166" fontId="18" fillId="8" borderId="23" xfId="5" applyNumberFormat="1" applyFont="1" applyFill="1" applyBorder="1" applyAlignment="1" applyProtection="1">
      <alignment horizontal="center"/>
    </xf>
    <xf numFmtId="166" fontId="21" fillId="8" borderId="88" xfId="5" applyNumberFormat="1" applyFont="1" applyFill="1" applyBorder="1" applyAlignment="1" applyProtection="1">
      <alignment horizontal="center" vertical="center"/>
    </xf>
    <xf numFmtId="167" fontId="18" fillId="7" borderId="94" xfId="5" applyNumberFormat="1" applyFont="1" applyFill="1" applyBorder="1" applyAlignment="1" applyProtection="1">
      <alignment horizontal="center" vertical="center"/>
    </xf>
    <xf numFmtId="165" fontId="23" fillId="4" borderId="0" xfId="6" applyFont="1" applyFill="1" applyAlignment="1">
      <alignment horizontal="center" vertical="center"/>
    </xf>
    <xf numFmtId="166" fontId="18" fillId="4" borderId="55" xfId="5" applyNumberFormat="1" applyFont="1" applyFill="1" applyBorder="1" applyAlignment="1" applyProtection="1">
      <alignment horizontal="center" vertical="center"/>
    </xf>
    <xf numFmtId="166" fontId="21" fillId="9" borderId="56" xfId="5" quotePrefix="1" applyNumberFormat="1" applyFont="1" applyFill="1" applyBorder="1" applyAlignment="1" applyProtection="1">
      <alignment horizontal="center" vertical="center"/>
    </xf>
    <xf numFmtId="2" fontId="41" fillId="4" borderId="95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6" fontId="18" fillId="4" borderId="96" xfId="5" applyNumberFormat="1" applyFont="1" applyFill="1" applyBorder="1" applyAlignment="1" applyProtection="1">
      <alignment horizontal="center" vertical="center"/>
    </xf>
    <xf numFmtId="166" fontId="18" fillId="4" borderId="96" xfId="5" quotePrefix="1" applyNumberFormat="1" applyFont="1" applyFill="1" applyBorder="1" applyAlignment="1" applyProtection="1">
      <alignment horizontal="center" vertical="center"/>
    </xf>
    <xf numFmtId="2" fontId="41" fillId="4" borderId="97" xfId="3" applyNumberFormat="1" applyFont="1" applyFill="1" applyBorder="1" applyAlignment="1" applyProtection="1">
      <alignment horizontal="center" vertical="center" wrapText="1"/>
    </xf>
    <xf numFmtId="166" fontId="18" fillId="4" borderId="15" xfId="5" applyNumberFormat="1" applyFont="1" applyFill="1" applyBorder="1" applyAlignment="1" applyProtection="1">
      <alignment horizontal="center" vertical="center"/>
    </xf>
    <xf numFmtId="166" fontId="18" fillId="4" borderId="45" xfId="5" applyNumberFormat="1" applyFont="1" applyFill="1" applyBorder="1" applyAlignment="1" applyProtection="1">
      <alignment horizontal="center" vertical="center"/>
    </xf>
    <xf numFmtId="2" fontId="41" fillId="4" borderId="84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 vertical="center"/>
    </xf>
    <xf numFmtId="37" fontId="18" fillId="4" borderId="0" xfId="5" quotePrefix="1" applyNumberFormat="1" applyFont="1" applyFill="1" applyBorder="1" applyAlignment="1" applyProtection="1">
      <alignment horizontal="center" vertical="center"/>
    </xf>
    <xf numFmtId="2" fontId="38" fillId="4" borderId="0" xfId="6" applyNumberFormat="1" applyFont="1" applyFill="1" applyBorder="1" applyAlignment="1" applyProtection="1">
      <alignment horizontal="center" vertical="center"/>
    </xf>
    <xf numFmtId="165" fontId="38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3" fillId="4" borderId="0" xfId="5" applyFont="1" applyFill="1" applyBorder="1" applyAlignment="1">
      <alignment vertical="center"/>
    </xf>
    <xf numFmtId="166" fontId="21" fillId="8" borderId="44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23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21" fillId="8" borderId="87" xfId="5" applyNumberFormat="1" applyFont="1" applyFill="1" applyBorder="1" applyAlignment="1" applyProtection="1">
      <alignment vertical="center"/>
    </xf>
    <xf numFmtId="166" fontId="21" fillId="8" borderId="88" xfId="5" applyNumberFormat="1" applyFont="1" applyFill="1" applyBorder="1" applyAlignment="1" applyProtection="1">
      <alignment vertical="center"/>
    </xf>
    <xf numFmtId="167" fontId="34" fillId="4" borderId="0" xfId="5" applyNumberFormat="1" applyFont="1" applyFill="1" applyBorder="1" applyAlignment="1" applyProtection="1">
      <alignment horizontal="center" vertical="center"/>
    </xf>
    <xf numFmtId="166" fontId="18" fillId="4" borderId="98" xfId="5" applyNumberFormat="1" applyFont="1" applyFill="1" applyBorder="1" applyAlignment="1" applyProtection="1">
      <alignment horizontal="center" vertical="center"/>
    </xf>
    <xf numFmtId="2" fontId="41" fillId="4" borderId="99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4" fillId="0" borderId="0" xfId="5" applyNumberFormat="1" applyFont="1" applyFill="1" applyBorder="1" applyAlignment="1" applyProtection="1">
      <alignment vertical="center"/>
    </xf>
    <xf numFmtId="0" fontId="33" fillId="0" borderId="0" xfId="5" applyFont="1" applyFill="1" applyAlignment="1">
      <alignment vertical="center"/>
    </xf>
    <xf numFmtId="167" fontId="34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21" fillId="0" borderId="55" xfId="5" applyNumberFormat="1" applyFont="1" applyFill="1" applyBorder="1" applyAlignment="1" applyProtection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2" fontId="18" fillId="0" borderId="58" xfId="5" applyNumberFormat="1" applyFont="1" applyFill="1" applyBorder="1" applyAlignment="1" applyProtection="1">
      <alignment horizontal="center" vertic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19" fillId="4" borderId="0" xfId="5" applyNumberFormat="1" applyFont="1" applyFill="1" applyBorder="1" applyAlignment="1" applyProtection="1">
      <alignment horizontal="center"/>
    </xf>
    <xf numFmtId="166" fontId="21" fillId="9" borderId="43" xfId="5" applyNumberFormat="1" applyFont="1" applyFill="1" applyBorder="1" applyAlignment="1" applyProtection="1">
      <alignment horizontal="center" vertical="center"/>
    </xf>
    <xf numFmtId="166" fontId="21" fillId="9" borderId="88" xfId="5" applyNumberFormat="1" applyFont="1" applyFill="1" applyBorder="1" applyAlignment="1" applyProtection="1">
      <alignment horizontal="center" vertical="center"/>
    </xf>
    <xf numFmtId="2" fontId="20" fillId="4" borderId="88" xfId="5" applyNumberFormat="1" applyFont="1" applyFill="1" applyBorder="1" applyAlignment="1" applyProtection="1">
      <alignment horizontal="center" vertical="center"/>
    </xf>
    <xf numFmtId="2" fontId="20" fillId="4" borderId="100" xfId="5" applyNumberFormat="1" applyFont="1" applyFill="1" applyBorder="1" applyAlignment="1" applyProtection="1">
      <alignment horizontal="center" vertical="center"/>
    </xf>
    <xf numFmtId="2" fontId="21" fillId="4" borderId="101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/>
    </xf>
    <xf numFmtId="166" fontId="21" fillId="9" borderId="89" xfId="5" applyNumberFormat="1" applyFont="1" applyFill="1" applyBorder="1" applyAlignment="1" applyProtection="1">
      <alignment horizontal="center" vertical="center"/>
    </xf>
    <xf numFmtId="2" fontId="20" fillId="4" borderId="66" xfId="5" applyNumberFormat="1" applyFont="1" applyFill="1" applyBorder="1" applyAlignment="1" applyProtection="1">
      <alignment horizontal="center" vertical="center"/>
    </xf>
    <xf numFmtId="2" fontId="21" fillId="4" borderId="90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 vertical="top"/>
    </xf>
    <xf numFmtId="2" fontId="20" fillId="0" borderId="56" xfId="5" applyNumberFormat="1" applyFont="1" applyFill="1" applyBorder="1" applyAlignment="1" applyProtection="1">
      <alignment horizontal="center" vertical="center"/>
    </xf>
    <xf numFmtId="2" fontId="20" fillId="0" borderId="66" xfId="5" applyNumberFormat="1" applyFont="1" applyFill="1" applyBorder="1" applyAlignment="1" applyProtection="1">
      <alignment horizontal="center" vertical="center"/>
    </xf>
    <xf numFmtId="2" fontId="21" fillId="0" borderId="90" xfId="5" applyNumberFormat="1" applyFont="1" applyFill="1" applyBorder="1" applyAlignment="1" applyProtection="1">
      <alignment horizontal="center" vertical="center"/>
    </xf>
    <xf numFmtId="0" fontId="33" fillId="4" borderId="0" xfId="5" applyFont="1" applyFill="1" applyAlignment="1">
      <alignment vertical="top"/>
    </xf>
    <xf numFmtId="2" fontId="32" fillId="4" borderId="0" xfId="6" applyNumberFormat="1" applyFont="1" applyFill="1" applyBorder="1" applyAlignment="1" applyProtection="1">
      <alignment horizontal="center" vertical="top"/>
    </xf>
    <xf numFmtId="166" fontId="21" fillId="9" borderId="55" xfId="5" applyNumberFormat="1" applyFont="1" applyFill="1" applyBorder="1" applyAlignment="1" applyProtection="1">
      <alignment horizontal="center" vertical="center"/>
    </xf>
    <xf numFmtId="2" fontId="20" fillId="0" borderId="56" xfId="5" quotePrefix="1" applyNumberFormat="1" applyFont="1" applyFill="1" applyBorder="1" applyAlignment="1" applyProtection="1">
      <alignment horizontal="center" vertical="center"/>
    </xf>
    <xf numFmtId="2" fontId="20" fillId="0" borderId="66" xfId="5" quotePrefix="1" applyNumberFormat="1" applyFont="1" applyFill="1" applyBorder="1" applyAlignment="1" applyProtection="1">
      <alignment horizontal="center" vertical="center"/>
    </xf>
    <xf numFmtId="2" fontId="20" fillId="4" borderId="66" xfId="5" quotePrefix="1" applyNumberFormat="1" applyFont="1" applyFill="1" applyBorder="1" applyAlignment="1" applyProtection="1">
      <alignment horizontal="center" vertical="center"/>
    </xf>
    <xf numFmtId="0" fontId="33" fillId="4" borderId="0" xfId="5" applyFont="1" applyFill="1" applyAlignment="1"/>
    <xf numFmtId="2" fontId="28" fillId="4" borderId="102" xfId="3" applyNumberFormat="1" applyFont="1" applyFill="1" applyBorder="1" applyAlignment="1" applyProtection="1">
      <alignment horizontal="center" vertical="center" wrapText="1"/>
    </xf>
    <xf numFmtId="2" fontId="18" fillId="4" borderId="103" xfId="3" applyNumberFormat="1" applyFont="1" applyFill="1" applyBorder="1" applyAlignment="1" applyProtection="1">
      <alignment horizontal="center" vertical="center" wrapText="1"/>
    </xf>
    <xf numFmtId="166" fontId="21" fillId="9" borderId="104" xfId="5" applyNumberFormat="1" applyFont="1" applyFill="1" applyBorder="1" applyAlignment="1" applyProtection="1">
      <alignment horizontal="center" vertical="center"/>
    </xf>
    <xf numFmtId="2" fontId="20" fillId="4" borderId="104" xfId="5" applyNumberFormat="1" applyFont="1" applyFill="1" applyBorder="1" applyAlignment="1" applyProtection="1">
      <alignment horizontal="center" vertical="center"/>
    </xf>
    <xf numFmtId="2" fontId="21" fillId="4" borderId="105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3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3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7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7" fillId="11" borderId="0" xfId="5" applyNumberFormat="1" applyFont="1" applyFill="1" applyBorder="1" applyProtection="1"/>
    <xf numFmtId="167" fontId="37" fillId="10" borderId="0" xfId="5" applyNumberFormat="1" applyFont="1" applyFill="1" applyBorder="1" applyAlignment="1" applyProtection="1">
      <alignment horizontal="center"/>
    </xf>
    <xf numFmtId="2" fontId="18" fillId="4" borderId="58" xfId="5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7" fillId="4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166" fontId="18" fillId="4" borderId="55" xfId="5" applyNumberFormat="1" applyFont="1" applyFill="1" applyBorder="1" applyAlignment="1" applyProtection="1">
      <alignment horizontal="center" vertical="center" wrapText="1"/>
    </xf>
    <xf numFmtId="166" fontId="18" fillId="4" borderId="106" xfId="5" applyNumberFormat="1" applyFont="1" applyFill="1" applyBorder="1" applyAlignment="1" applyProtection="1">
      <alignment horizontal="center" vertical="center"/>
    </xf>
    <xf numFmtId="166" fontId="18" fillId="4" borderId="104" xfId="5" applyNumberFormat="1" applyFont="1" applyFill="1" applyBorder="1" applyAlignment="1" applyProtection="1">
      <alignment horizontal="center" vertical="center"/>
    </xf>
    <xf numFmtId="2" fontId="18" fillId="4" borderId="107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08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0" xfId="3" applyNumberFormat="1" applyFont="1" applyFill="1" applyBorder="1" applyAlignment="1"/>
    <xf numFmtId="2" fontId="28" fillId="12" borderId="109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100" xfId="3" applyNumberFormat="1" applyFont="1" applyFill="1" applyBorder="1" applyAlignment="1"/>
    <xf numFmtId="0" fontId="20" fillId="0" borderId="110" xfId="3" applyNumberFormat="1" applyFont="1" applyFill="1" applyBorder="1" applyAlignment="1"/>
    <xf numFmtId="0" fontId="20" fillId="0" borderId="111" xfId="3" applyNumberFormat="1" applyFont="1" applyFill="1" applyBorder="1" applyAlignment="1"/>
    <xf numFmtId="2" fontId="28" fillId="12" borderId="112" xfId="3" applyNumberFormat="1" applyFont="1" applyFill="1" applyBorder="1" applyAlignment="1" applyProtection="1">
      <alignment horizontal="center" vertical="top" wrapText="1"/>
    </xf>
    <xf numFmtId="2" fontId="21" fillId="0" borderId="113" xfId="3" applyNumberFormat="1" applyFont="1" applyFill="1" applyBorder="1" applyAlignment="1">
      <alignment horizontal="center" vertical="top"/>
    </xf>
    <xf numFmtId="0" fontId="21" fillId="0" borderId="100" xfId="3" applyNumberFormat="1" applyFont="1" applyFill="1" applyBorder="1" applyAlignment="1"/>
    <xf numFmtId="2" fontId="18" fillId="12" borderId="114" xfId="3" applyNumberFormat="1" applyFont="1" applyFill="1" applyBorder="1" applyAlignment="1" applyProtection="1">
      <alignment horizontal="center" vertical="top" wrapText="1"/>
    </xf>
    <xf numFmtId="0" fontId="20" fillId="0" borderId="26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5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18" fillId="12" borderId="115" xfId="3" applyNumberFormat="1" applyFont="1" applyFill="1" applyBorder="1" applyAlignment="1" applyProtection="1">
      <alignment horizontal="center" vertical="top" wrapText="1"/>
    </xf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4" xfId="3" applyNumberFormat="1" applyFont="1" applyFill="1" applyBorder="1" applyAlignment="1"/>
    <xf numFmtId="0" fontId="20" fillId="0" borderId="116" xfId="3" applyNumberFormat="1" applyFont="1" applyFill="1" applyBorder="1" applyAlignment="1"/>
    <xf numFmtId="0" fontId="20" fillId="0" borderId="80" xfId="3" applyNumberFormat="1" applyFont="1" applyFill="1" applyBorder="1" applyAlignment="1"/>
    <xf numFmtId="0" fontId="20" fillId="0" borderId="43" xfId="3" applyNumberFormat="1" applyFont="1" applyFill="1" applyBorder="1" applyAlignment="1"/>
    <xf numFmtId="2" fontId="21" fillId="0" borderId="117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18" xfId="3" applyFont="1" applyFill="1" applyBorder="1" applyAlignment="1">
      <alignment vertical="center"/>
    </xf>
    <xf numFmtId="0" fontId="21" fillId="7" borderId="119" xfId="3" applyFont="1" applyFill="1" applyBorder="1" applyAlignment="1">
      <alignment horizontal="center" vertical="center" wrapText="1"/>
    </xf>
    <xf numFmtId="0" fontId="21" fillId="7" borderId="120" xfId="3" applyFont="1" applyFill="1" applyBorder="1" applyAlignment="1">
      <alignment horizontal="center" vertical="center"/>
    </xf>
    <xf numFmtId="0" fontId="20" fillId="4" borderId="121" xfId="3" applyFont="1" applyFill="1" applyBorder="1" applyAlignment="1">
      <alignment vertical="top"/>
    </xf>
    <xf numFmtId="2" fontId="20" fillId="4" borderId="122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3" xfId="3" applyFont="1" applyFill="1" applyBorder="1" applyAlignment="1">
      <alignment vertical="center"/>
    </xf>
    <xf numFmtId="0" fontId="21" fillId="7" borderId="64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2" fillId="0" borderId="124" xfId="3" applyFont="1" applyFill="1" applyBorder="1" applyAlignment="1">
      <alignment vertical="top"/>
    </xf>
    <xf numFmtId="2" fontId="21" fillId="4" borderId="56" xfId="3" applyNumberFormat="1" applyFont="1" applyFill="1" applyBorder="1" applyAlignment="1">
      <alignment horizontal="center" vertical="center"/>
    </xf>
    <xf numFmtId="2" fontId="21" fillId="4" borderId="67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2" fillId="4" borderId="125" xfId="3" applyFont="1" applyFill="1" applyBorder="1" applyAlignment="1">
      <alignment vertical="top"/>
    </xf>
    <xf numFmtId="2" fontId="21" fillId="4" borderId="104" xfId="3" applyNumberFormat="1" applyFont="1" applyFill="1" applyBorder="1" applyAlignment="1">
      <alignment horizontal="center" vertical="center"/>
    </xf>
    <xf numFmtId="2" fontId="21" fillId="4" borderId="61" xfId="3" applyNumberFormat="1" applyFont="1" applyFill="1" applyBorder="1" applyAlignment="1" applyProtection="1">
      <alignment horizontal="center" vertical="center"/>
    </xf>
    <xf numFmtId="0" fontId="42" fillId="4" borderId="0" xfId="3" applyFont="1" applyFill="1" applyBorder="1" applyAlignment="1">
      <alignment vertical="top"/>
    </xf>
    <xf numFmtId="0" fontId="43" fillId="4" borderId="0" xfId="3" applyFont="1" applyFill="1" applyBorder="1" applyAlignment="1">
      <alignment horizontal="center" vertical="center"/>
    </xf>
    <xf numFmtId="0" fontId="43" fillId="4" borderId="0" xfId="3" applyNumberFormat="1" applyFont="1" applyFill="1" applyBorder="1" applyAlignment="1" applyProtection="1">
      <alignment horizontal="center" vertical="center"/>
    </xf>
    <xf numFmtId="0" fontId="10" fillId="4" borderId="126" xfId="3" applyNumberFormat="1" applyFont="1" applyFill="1" applyBorder="1" applyAlignment="1" applyProtection="1">
      <alignment horizontal="center" vertical="center"/>
    </xf>
    <xf numFmtId="0" fontId="21" fillId="7" borderId="127" xfId="3" applyFont="1" applyFill="1" applyBorder="1" applyAlignment="1">
      <alignment vertical="center"/>
    </xf>
    <xf numFmtId="0" fontId="21" fillId="7" borderId="128" xfId="3" applyFont="1" applyFill="1" applyBorder="1" applyAlignment="1">
      <alignment horizontal="center" vertical="center"/>
    </xf>
    <xf numFmtId="0" fontId="20" fillId="4" borderId="129" xfId="3" applyFont="1" applyFill="1" applyBorder="1" applyAlignment="1">
      <alignment vertical="top"/>
    </xf>
    <xf numFmtId="2" fontId="20" fillId="4" borderId="122" xfId="3" applyNumberFormat="1" applyFont="1" applyFill="1" applyBorder="1" applyAlignment="1">
      <alignment horizontal="center" vertical="center"/>
    </xf>
    <xf numFmtId="2" fontId="21" fillId="4" borderId="71" xfId="3" applyNumberFormat="1" applyFont="1" applyFill="1" applyBorder="1" applyAlignment="1" applyProtection="1">
      <alignment horizontal="center" vertical="center"/>
    </xf>
    <xf numFmtId="0" fontId="20" fillId="4" borderId="6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center"/>
    </xf>
    <xf numFmtId="0" fontId="42" fillId="4" borderId="130" xfId="3" applyFont="1" applyFill="1" applyBorder="1" applyAlignment="1">
      <alignment vertical="top"/>
    </xf>
    <xf numFmtId="2" fontId="21" fillId="4" borderId="131" xfId="3" applyNumberFormat="1" applyFont="1" applyFill="1" applyBorder="1" applyAlignment="1">
      <alignment horizontal="center" vertical="center"/>
    </xf>
    <xf numFmtId="2" fontId="21" fillId="4" borderId="132" xfId="3" applyNumberFormat="1" applyFont="1" applyFill="1" applyBorder="1" applyAlignment="1" applyProtection="1">
      <alignment horizontal="center" vertical="center"/>
    </xf>
    <xf numFmtId="0" fontId="20" fillId="0" borderId="69" xfId="3" applyNumberFormat="1" applyFont="1" applyFill="1" applyBorder="1" applyAlignment="1"/>
    <xf numFmtId="0" fontId="20" fillId="0" borderId="71" xfId="3" applyNumberFormat="1" applyFont="1" applyFill="1" applyBorder="1" applyAlignment="1"/>
    <xf numFmtId="0" fontId="26" fillId="4" borderId="69" xfId="3" applyNumberFormat="1" applyFont="1" applyFill="1" applyBorder="1" applyAlignment="1" applyProtection="1">
      <alignment horizontal="center" vertical="top" wrapText="1"/>
    </xf>
    <xf numFmtId="0" fontId="26" fillId="4" borderId="0" xfId="3" applyNumberFormat="1" applyFont="1" applyFill="1" applyBorder="1" applyAlignment="1" applyProtection="1">
      <alignment horizontal="center" vertical="top" wrapText="1"/>
    </xf>
    <xf numFmtId="0" fontId="26" fillId="4" borderId="71" xfId="3" applyNumberFormat="1" applyFont="1" applyFill="1" applyBorder="1" applyAlignment="1" applyProtection="1">
      <alignment horizontal="center" vertical="top" wrapText="1"/>
    </xf>
    <xf numFmtId="0" fontId="21" fillId="7" borderId="133" xfId="3" applyFont="1" applyFill="1" applyBorder="1" applyAlignment="1">
      <alignment horizontal="center" vertical="center" wrapText="1"/>
    </xf>
    <xf numFmtId="0" fontId="20" fillId="4" borderId="129" xfId="3" applyFont="1" applyFill="1" applyBorder="1" applyAlignment="1">
      <alignment horizontal="left" vertical="center"/>
    </xf>
    <xf numFmtId="4" fontId="20" fillId="4" borderId="122" xfId="3" applyNumberFormat="1" applyFont="1" applyFill="1" applyBorder="1" applyAlignment="1">
      <alignment horizontal="center" vertical="center"/>
    </xf>
    <xf numFmtId="2" fontId="21" fillId="4" borderId="134" xfId="3" applyNumberFormat="1" applyFont="1" applyFill="1" applyBorder="1" applyAlignment="1" applyProtection="1">
      <alignment horizontal="center" vertical="center"/>
    </xf>
    <xf numFmtId="0" fontId="20" fillId="4" borderId="69" xfId="3" applyFont="1" applyFill="1" applyBorder="1" applyAlignment="1">
      <alignment horizontal="left" vertical="center"/>
    </xf>
    <xf numFmtId="4" fontId="20" fillId="4" borderId="16" xfId="3" applyNumberFormat="1" applyFont="1" applyFill="1" applyBorder="1" applyAlignment="1">
      <alignment horizontal="center" vertical="center"/>
    </xf>
    <xf numFmtId="0" fontId="20" fillId="4" borderId="135" xfId="3" applyFont="1" applyFill="1" applyBorder="1" applyAlignment="1">
      <alignment horizontal="left" vertical="center"/>
    </xf>
    <xf numFmtId="4" fontId="20" fillId="4" borderId="136" xfId="3" applyNumberFormat="1" applyFont="1" applyFill="1" applyBorder="1" applyAlignment="1">
      <alignment horizontal="center" vertical="center"/>
    </xf>
    <xf numFmtId="2" fontId="21" fillId="4" borderId="137" xfId="3" applyNumberFormat="1" applyFont="1" applyFill="1" applyBorder="1" applyAlignment="1" applyProtection="1">
      <alignment horizontal="center" vertical="center"/>
    </xf>
    <xf numFmtId="4" fontId="21" fillId="4" borderId="131" xfId="3" applyNumberFormat="1" applyFont="1" applyFill="1" applyBorder="1" applyAlignment="1">
      <alignment horizontal="center" vertical="center"/>
    </xf>
    <xf numFmtId="0" fontId="44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38" xfId="3" applyFont="1" applyFill="1" applyBorder="1" applyAlignment="1">
      <alignment horizontal="center" vertical="center" wrapText="1"/>
    </xf>
    <xf numFmtId="0" fontId="21" fillId="7" borderId="139" xfId="3" applyFont="1" applyFill="1" applyBorder="1" applyAlignment="1">
      <alignment horizontal="center" vertical="center" wrapText="1"/>
    </xf>
    <xf numFmtId="0" fontId="21" fillId="7" borderId="62" xfId="3" applyFont="1" applyFill="1" applyBorder="1" applyAlignment="1">
      <alignment horizontal="center" vertical="center" wrapText="1"/>
    </xf>
    <xf numFmtId="0" fontId="21" fillId="7" borderId="140" xfId="3" applyFont="1" applyFill="1" applyBorder="1" applyAlignment="1">
      <alignment horizontal="center" vertical="center" wrapText="1"/>
    </xf>
    <xf numFmtId="0" fontId="21" fillId="7" borderId="86" xfId="3" applyFont="1" applyFill="1" applyBorder="1" applyAlignment="1">
      <alignment horizontal="center" vertical="center" wrapText="1"/>
    </xf>
    <xf numFmtId="0" fontId="21" fillId="7" borderId="141" xfId="3" applyFont="1" applyFill="1" applyBorder="1" applyAlignment="1">
      <alignment horizontal="center" vertical="center" wrapText="1"/>
    </xf>
    <xf numFmtId="0" fontId="21" fillId="7" borderId="142" xfId="3" applyFont="1" applyFill="1" applyBorder="1" applyAlignment="1">
      <alignment horizontal="center" vertical="center" wrapText="1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136" xfId="3" applyFont="1" applyFill="1" applyBorder="1" applyAlignment="1">
      <alignment horizontal="center" vertical="center" wrapText="1"/>
    </xf>
    <xf numFmtId="0" fontId="21" fillId="7" borderId="136" xfId="3" applyFont="1" applyFill="1" applyBorder="1" applyAlignment="1">
      <alignment horizontal="center" vertical="center"/>
    </xf>
    <xf numFmtId="0" fontId="21" fillId="7" borderId="102" xfId="3" applyFont="1" applyFill="1" applyBorder="1" applyAlignment="1">
      <alignment horizontal="center" vertical="center" wrapText="1"/>
    </xf>
    <xf numFmtId="0" fontId="21" fillId="7" borderId="102" xfId="3" applyFont="1" applyFill="1" applyBorder="1" applyAlignment="1">
      <alignment horizontal="center" vertical="center"/>
    </xf>
    <xf numFmtId="0" fontId="21" fillId="7" borderId="145" xfId="3" applyFont="1" applyFill="1" applyBorder="1" applyAlignment="1">
      <alignment horizontal="center" vertical="center"/>
    </xf>
    <xf numFmtId="0" fontId="21" fillId="4" borderId="146" xfId="3" applyFont="1" applyFill="1" applyBorder="1" applyAlignment="1">
      <alignment horizontal="center" vertical="center" wrapText="1"/>
    </xf>
    <xf numFmtId="2" fontId="20" fillId="4" borderId="147" xfId="3" applyNumberFormat="1" applyFont="1" applyFill="1" applyBorder="1" applyAlignment="1">
      <alignment horizontal="center" vertical="center" wrapText="1"/>
    </xf>
    <xf numFmtId="2" fontId="21" fillId="4" borderId="147" xfId="3" applyNumberFormat="1" applyFont="1" applyFill="1" applyBorder="1" applyAlignment="1">
      <alignment horizontal="center" vertical="center" wrapText="1"/>
    </xf>
    <xf numFmtId="2" fontId="21" fillId="4" borderId="148" xfId="3" applyNumberFormat="1" applyFont="1" applyFill="1" applyBorder="1" applyAlignment="1" applyProtection="1">
      <alignment horizontal="center" vertical="center" wrapText="1"/>
    </xf>
    <xf numFmtId="0" fontId="20" fillId="0" borderId="144" xfId="3" applyNumberFormat="1" applyFont="1" applyFill="1" applyBorder="1" applyAlignment="1">
      <alignment vertical="center"/>
    </xf>
    <xf numFmtId="2" fontId="20" fillId="0" borderId="102" xfId="3" applyNumberFormat="1" applyFont="1" applyFill="1" applyBorder="1" applyAlignment="1">
      <alignment horizontal="center" vertical="center"/>
    </xf>
    <xf numFmtId="2" fontId="21" fillId="0" borderId="102" xfId="3" applyNumberFormat="1" applyFont="1" applyFill="1" applyBorder="1" applyAlignment="1">
      <alignment horizontal="center" vertical="center"/>
    </xf>
    <xf numFmtId="2" fontId="21" fillId="0" borderId="145" xfId="3" applyNumberFormat="1" applyFont="1" applyFill="1" applyBorder="1" applyAlignment="1">
      <alignment horizontal="center" vertical="center"/>
    </xf>
    <xf numFmtId="0" fontId="20" fillId="0" borderId="146" xfId="3" applyNumberFormat="1" applyFont="1" applyFill="1" applyBorder="1" applyAlignment="1">
      <alignment vertical="center"/>
    </xf>
    <xf numFmtId="2" fontId="20" fillId="0" borderId="147" xfId="3" applyNumberFormat="1" applyFont="1" applyFill="1" applyBorder="1" applyAlignment="1">
      <alignment horizontal="center" vertical="center"/>
    </xf>
    <xf numFmtId="2" fontId="21" fillId="0" borderId="147" xfId="3" applyNumberFormat="1" applyFont="1" applyFill="1" applyBorder="1" applyAlignment="1">
      <alignment horizontal="center" vertical="center"/>
    </xf>
    <xf numFmtId="2" fontId="21" fillId="0" borderId="148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6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49" xfId="3" applyNumberFormat="1" applyFont="1" applyFill="1" applyBorder="1" applyAlignment="1" applyProtection="1">
      <alignment horizontal="left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0" fillId="0" borderId="150" xfId="3" applyFont="1" applyFill="1" applyBorder="1" applyAlignment="1">
      <alignment horizontal="left" vertical="top" wrapText="1"/>
    </xf>
    <xf numFmtId="2" fontId="20" fillId="0" borderId="102" xfId="3" applyNumberFormat="1" applyFont="1" applyFill="1" applyBorder="1" applyAlignment="1">
      <alignment horizontal="center" vertical="center" wrapText="1"/>
    </xf>
    <xf numFmtId="2" fontId="21" fillId="0" borderId="97" xfId="3" applyNumberFormat="1" applyFont="1" applyFill="1" applyBorder="1" applyAlignment="1">
      <alignment horizontal="center" vertical="center" wrapText="1"/>
    </xf>
    <xf numFmtId="0" fontId="21" fillId="7" borderId="150" xfId="3" applyNumberFormat="1" applyFont="1" applyFill="1" applyBorder="1" applyAlignment="1" applyProtection="1">
      <alignment horizontal="left" vertical="center" wrapText="1"/>
    </xf>
    <xf numFmtId="2" fontId="20" fillId="7" borderId="102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7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9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81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1" xfId="3" applyFont="1" applyFill="1" applyBorder="1" applyAlignment="1">
      <alignment horizontal="left" vertical="top" wrapText="1"/>
    </xf>
    <xf numFmtId="2" fontId="20" fillId="0" borderId="131" xfId="3" applyNumberFormat="1" applyFont="1" applyFill="1" applyBorder="1" applyAlignment="1">
      <alignment horizontal="center" vertical="center" wrapText="1"/>
    </xf>
    <xf numFmtId="2" fontId="21" fillId="0" borderId="99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26" xfId="3" applyNumberFormat="1" applyFont="1" applyFill="1" applyBorder="1" applyAlignment="1">
      <alignment horizontal="center"/>
    </xf>
    <xf numFmtId="0" fontId="21" fillId="7" borderId="152" xfId="3" applyNumberFormat="1" applyFont="1" applyFill="1" applyBorder="1" applyAlignment="1" applyProtection="1">
      <alignment horizontal="center" vertical="center" wrapText="1"/>
    </xf>
    <xf numFmtId="0" fontId="21" fillId="7" borderId="133" xfId="3" applyNumberFormat="1" applyFont="1" applyFill="1" applyBorder="1" applyAlignment="1" applyProtection="1">
      <alignment horizontal="center" vertical="center" wrapText="1"/>
    </xf>
    <xf numFmtId="0" fontId="20" fillId="7" borderId="153" xfId="3" applyNumberFormat="1" applyFont="1" applyFill="1" applyBorder="1" applyAlignment="1" applyProtection="1">
      <alignment horizontal="center" vertical="center" wrapText="1"/>
    </xf>
    <xf numFmtId="0" fontId="21" fillId="7" borderId="154" xfId="3" applyFont="1" applyFill="1" applyBorder="1" applyAlignment="1">
      <alignment horizontal="center" vertical="center" wrapText="1"/>
    </xf>
    <xf numFmtId="0" fontId="20" fillId="7" borderId="154" xfId="3" applyFont="1" applyFill="1" applyBorder="1" applyAlignment="1">
      <alignment horizontal="center" vertical="center" wrapText="1"/>
    </xf>
    <xf numFmtId="0" fontId="21" fillId="7" borderId="153" xfId="3" applyNumberFormat="1" applyFont="1" applyFill="1" applyBorder="1" applyAlignment="1" applyProtection="1">
      <alignment horizontal="center" vertical="center" wrapText="1"/>
    </xf>
    <xf numFmtId="2" fontId="20" fillId="0" borderId="122" xfId="3" applyNumberFormat="1" applyFont="1" applyFill="1" applyBorder="1" applyAlignment="1">
      <alignment horizontal="center" vertical="center" wrapText="1"/>
    </xf>
    <xf numFmtId="2" fontId="21" fillId="0" borderId="155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8" fillId="0" borderId="9" xfId="9" applyNumberFormat="1" applyFont="1" applyFill="1" applyBorder="1" applyAlignment="1" applyProtection="1">
      <alignment horizontal="center"/>
    </xf>
    <xf numFmtId="0" fontId="48" fillId="0" borderId="0" xfId="9" applyNumberFormat="1" applyFont="1" applyFill="1" applyBorder="1" applyAlignment="1" applyProtection="1">
      <alignment horizontal="center"/>
    </xf>
    <xf numFmtId="0" fontId="48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49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59</xdr:row>
          <xdr:rowOff>0</xdr:rowOff>
        </xdr:from>
        <xdr:to>
          <xdr:col>6</xdr:col>
          <xdr:colOff>1504950</xdr:colOff>
          <xdr:row>90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</xdr:colOff>
      <xdr:row>60</xdr:row>
      <xdr:rowOff>595840</xdr:rowOff>
    </xdr:from>
    <xdr:to>
      <xdr:col>6</xdr:col>
      <xdr:colOff>1866900</xdr:colOff>
      <xdr:row>78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13335" y="15664390"/>
          <a:ext cx="1268349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 nuevo se registran descensos en los precios medios en árbol de los cítricos de referencia aún en campaña.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(-4,22 %), en evolución decreciente típica de estas alturas de temporada, registra valores netamente superiores a los de las últimas, con la excepción de la de 2020.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tanto tipo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(-6,78 %) como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(-5,92%), que también siguen bajando, presentan valores muy reducidos, en torno a los 11 cent./kg, solo comparables a los de la campaña 18/19.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Terminado su campaña, tras los descensos de la anterior, repuntan ligeramente esta semana los precios en origen de la mayor parte de las variedades en seguimiento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pero siguen bajando los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(-7,57 %)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(-1,64 %).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 a subir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(8,10 %), acompañado esta semana por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melocotones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–carne amarilla (5,3 %)−, al tiempo que bajan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(-11,75 %),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(-7,63 %) y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–carne amarilla (-3,85 %)−. 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repiten las tendencias de la semana pasada con subidas muy significativas de nuevo de los canarios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(18,34 %)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(17,33 %), y, también nuevamente, pequeño retroceso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(-3,65 %). Comienza la campaña de las brevas en Alicante.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Bajadas notables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(-32,68 %)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(-27,62 %) a medida que avanza su campaña de invernadero, que contrastan esta semana con los relevantes incrementos relativos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(36,88 %),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(16,08 %)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(15,32 %). Se mantiene la habitual línea descendente, a estas alturas del año,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(-5,11 %).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53</xdr:row>
          <xdr:rowOff>123825</xdr:rowOff>
        </xdr:from>
        <xdr:to>
          <xdr:col>6</xdr:col>
          <xdr:colOff>1390650</xdr:colOff>
          <xdr:row>70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44718</v>
          </cell>
          <cell r="H13">
            <v>44719</v>
          </cell>
          <cell r="I13">
            <v>44720</v>
          </cell>
          <cell r="J13">
            <v>44721</v>
          </cell>
          <cell r="K13">
            <v>44722</v>
          </cell>
          <cell r="L13">
            <v>44723</v>
          </cell>
          <cell r="M13">
            <v>44724</v>
          </cell>
        </row>
      </sheetData>
      <sheetData sheetId="1">
        <row r="12">
          <cell r="G12" t="str">
            <v>PRECIO MEDIO PONDERADO SEMANAL NACIONAL</v>
          </cell>
        </row>
        <row r="13">
          <cell r="G13" t="str">
            <v>Semana 23- 2022: 06-12/06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89"/>
  </cols>
  <sheetData>
    <row r="1" spans="1:5">
      <c r="A1" s="789" t="s">
        <v>564</v>
      </c>
    </row>
    <row r="2" spans="1:5">
      <c r="A2" s="789" t="s">
        <v>565</v>
      </c>
    </row>
    <row r="3" spans="1:5">
      <c r="A3" s="789" t="s">
        <v>566</v>
      </c>
    </row>
    <row r="4" spans="1:5">
      <c r="A4" s="790" t="s">
        <v>567</v>
      </c>
      <c r="B4" s="790"/>
      <c r="C4" s="790"/>
      <c r="D4" s="790"/>
      <c r="E4" s="790"/>
    </row>
    <row r="5" spans="1:5">
      <c r="A5" s="790" t="s">
        <v>587</v>
      </c>
      <c r="B5" s="790"/>
      <c r="C5" s="790"/>
      <c r="D5" s="790"/>
      <c r="E5" s="790"/>
    </row>
    <row r="7" spans="1:5">
      <c r="A7" s="789" t="s">
        <v>568</v>
      </c>
    </row>
    <row r="8" spans="1:5">
      <c r="A8" s="790" t="s">
        <v>569</v>
      </c>
      <c r="B8" s="790"/>
      <c r="C8" s="790"/>
      <c r="D8" s="790"/>
      <c r="E8" s="790"/>
    </row>
    <row r="10" spans="1:5">
      <c r="A10" s="789" t="s">
        <v>570</v>
      </c>
    </row>
    <row r="11" spans="1:5">
      <c r="A11" s="789" t="s">
        <v>571</v>
      </c>
    </row>
    <row r="12" spans="1:5">
      <c r="A12" s="790" t="s">
        <v>588</v>
      </c>
      <c r="B12" s="790"/>
      <c r="C12" s="790"/>
      <c r="D12" s="790"/>
      <c r="E12" s="790"/>
    </row>
    <row r="13" spans="1:5">
      <c r="A13" s="790" t="s">
        <v>589</v>
      </c>
      <c r="B13" s="790"/>
      <c r="C13" s="790"/>
      <c r="D13" s="790"/>
      <c r="E13" s="790"/>
    </row>
    <row r="14" spans="1:5">
      <c r="A14" s="790" t="s">
        <v>590</v>
      </c>
      <c r="B14" s="790"/>
      <c r="C14" s="790"/>
      <c r="D14" s="790"/>
      <c r="E14" s="790"/>
    </row>
    <row r="15" spans="1:5">
      <c r="A15" s="790" t="s">
        <v>591</v>
      </c>
      <c r="B15" s="790"/>
      <c r="C15" s="790"/>
      <c r="D15" s="790"/>
      <c r="E15" s="790"/>
    </row>
    <row r="16" spans="1:5">
      <c r="A16" s="790" t="s">
        <v>592</v>
      </c>
      <c r="B16" s="790"/>
      <c r="C16" s="790"/>
      <c r="D16" s="790"/>
      <c r="E16" s="790"/>
    </row>
    <row r="17" spans="1:5">
      <c r="A17" s="789" t="s">
        <v>572</v>
      </c>
    </row>
    <row r="18" spans="1:5">
      <c r="A18" s="789" t="s">
        <v>573</v>
      </c>
    </row>
    <row r="19" spans="1:5">
      <c r="A19" s="790" t="s">
        <v>574</v>
      </c>
      <c r="B19" s="790"/>
      <c r="C19" s="790"/>
      <c r="D19" s="790"/>
      <c r="E19" s="790"/>
    </row>
    <row r="20" spans="1:5">
      <c r="A20" s="790" t="s">
        <v>593</v>
      </c>
      <c r="B20" s="790"/>
      <c r="C20" s="790"/>
      <c r="D20" s="790"/>
      <c r="E20" s="790"/>
    </row>
    <row r="21" spans="1:5">
      <c r="A21" s="789" t="s">
        <v>575</v>
      </c>
    </row>
    <row r="22" spans="1:5">
      <c r="A22" s="790" t="s">
        <v>576</v>
      </c>
      <c r="B22" s="790"/>
      <c r="C22" s="790"/>
      <c r="D22" s="790"/>
      <c r="E22" s="790"/>
    </row>
    <row r="23" spans="1:5">
      <c r="A23" s="790" t="s">
        <v>577</v>
      </c>
      <c r="B23" s="790"/>
      <c r="C23" s="790"/>
      <c r="D23" s="790"/>
      <c r="E23" s="790"/>
    </row>
    <row r="24" spans="1:5">
      <c r="A24" s="789" t="s">
        <v>578</v>
      </c>
    </row>
    <row r="25" spans="1:5">
      <c r="A25" s="789" t="s">
        <v>579</v>
      </c>
    </row>
    <row r="26" spans="1:5">
      <c r="A26" s="790" t="s">
        <v>594</v>
      </c>
      <c r="B26" s="790"/>
      <c r="C26" s="790"/>
      <c r="D26" s="790"/>
      <c r="E26" s="790"/>
    </row>
    <row r="27" spans="1:5">
      <c r="A27" s="790" t="s">
        <v>595</v>
      </c>
      <c r="B27" s="790"/>
      <c r="C27" s="790"/>
      <c r="D27" s="790"/>
      <c r="E27" s="790"/>
    </row>
    <row r="28" spans="1:5">
      <c r="A28" s="790" t="s">
        <v>596</v>
      </c>
      <c r="B28" s="790"/>
      <c r="C28" s="790"/>
      <c r="D28" s="790"/>
      <c r="E28" s="790"/>
    </row>
    <row r="29" spans="1:5">
      <c r="A29" s="789" t="s">
        <v>580</v>
      </c>
    </row>
    <row r="30" spans="1:5">
      <c r="A30" s="790" t="s">
        <v>581</v>
      </c>
      <c r="B30" s="790"/>
      <c r="C30" s="790"/>
      <c r="D30" s="790"/>
      <c r="E30" s="790"/>
    </row>
    <row r="31" spans="1:5">
      <c r="A31" s="789" t="s">
        <v>582</v>
      </c>
    </row>
    <row r="32" spans="1:5">
      <c r="A32" s="790" t="s">
        <v>583</v>
      </c>
      <c r="B32" s="790"/>
      <c r="C32" s="790"/>
      <c r="D32" s="790"/>
      <c r="E32" s="790"/>
    </row>
    <row r="33" spans="1:5">
      <c r="A33" s="790" t="s">
        <v>584</v>
      </c>
      <c r="B33" s="790"/>
      <c r="C33" s="790"/>
      <c r="D33" s="790"/>
      <c r="E33" s="790"/>
    </row>
    <row r="34" spans="1:5">
      <c r="A34" s="790" t="s">
        <v>585</v>
      </c>
      <c r="B34" s="790"/>
      <c r="C34" s="790"/>
      <c r="D34" s="790"/>
      <c r="E34" s="790"/>
    </row>
    <row r="35" spans="1:5">
      <c r="A35" s="790" t="s">
        <v>586</v>
      </c>
      <c r="B35" s="790"/>
      <c r="C35" s="790"/>
      <c r="D35" s="790"/>
      <c r="E35" s="790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89" customWidth="1"/>
    <col min="2" max="2" width="20.5703125" style="390" customWidth="1"/>
    <col min="3" max="3" width="12" style="390" bestFit="1" customWidth="1"/>
    <col min="4" max="4" width="35.42578125" style="390" bestFit="1" customWidth="1"/>
    <col min="5" max="5" width="8.140625" style="390" customWidth="1"/>
    <col min="6" max="6" width="18.140625" style="390" bestFit="1" customWidth="1"/>
    <col min="7" max="13" width="10.7109375" style="390" customWidth="1"/>
    <col min="14" max="14" width="14.7109375" style="390" customWidth="1"/>
    <col min="15" max="15" width="2.140625" style="391" customWidth="1"/>
    <col min="16" max="16" width="8.140625" style="391" customWidth="1"/>
    <col min="17" max="17" width="12.5703125" style="391"/>
    <col min="18" max="19" width="14.7109375" style="391" bestFit="1" customWidth="1"/>
    <col min="20" max="20" width="12.85546875" style="391" bestFit="1" customWidth="1"/>
    <col min="21" max="16384" width="12.5703125" style="391"/>
  </cols>
  <sheetData>
    <row r="1" spans="1:21" ht="11.25" customHeight="1"/>
    <row r="2" spans="1:21">
      <c r="J2" s="392"/>
      <c r="K2" s="392"/>
      <c r="L2" s="393"/>
      <c r="M2" s="393"/>
      <c r="N2" s="394"/>
      <c r="O2" s="395"/>
    </row>
    <row r="3" spans="1:21" ht="0.75" customHeight="1">
      <c r="J3" s="392"/>
      <c r="K3" s="392"/>
      <c r="L3" s="393"/>
      <c r="M3" s="393"/>
      <c r="N3" s="393"/>
      <c r="O3" s="395"/>
    </row>
    <row r="4" spans="1:21" ht="27" customHeight="1">
      <c r="B4" s="396" t="s">
        <v>274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7"/>
    </row>
    <row r="5" spans="1:21" ht="26.25" customHeight="1" thickBot="1">
      <c r="B5" s="398" t="s">
        <v>275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9"/>
    </row>
    <row r="6" spans="1:21" ht="24.75" customHeight="1">
      <c r="B6" s="400" t="s">
        <v>276</v>
      </c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2"/>
      <c r="O6" s="399"/>
    </row>
    <row r="7" spans="1:21" ht="19.5" customHeight="1" thickBot="1">
      <c r="B7" s="403" t="s">
        <v>277</v>
      </c>
      <c r="C7" s="404"/>
      <c r="D7" s="404"/>
      <c r="E7" s="404"/>
      <c r="F7" s="404"/>
      <c r="G7" s="404"/>
      <c r="H7" s="404"/>
      <c r="I7" s="404"/>
      <c r="J7" s="404"/>
      <c r="K7" s="404"/>
      <c r="L7" s="404"/>
      <c r="M7" s="404"/>
      <c r="N7" s="405"/>
      <c r="O7" s="399"/>
      <c r="Q7" s="390"/>
    </row>
    <row r="8" spans="1:21" ht="16.5" customHeight="1">
      <c r="B8" s="406" t="s">
        <v>278</v>
      </c>
      <c r="C8" s="406"/>
      <c r="D8" s="406"/>
      <c r="E8" s="406"/>
      <c r="F8" s="406"/>
      <c r="G8" s="406"/>
      <c r="H8" s="406"/>
      <c r="I8" s="406"/>
      <c r="J8" s="406"/>
      <c r="K8" s="406"/>
      <c r="L8" s="406"/>
      <c r="M8" s="406"/>
      <c r="N8" s="406"/>
      <c r="O8" s="399"/>
    </row>
    <row r="9" spans="1:21" s="409" customFormat="1" ht="12" customHeight="1">
      <c r="A9" s="407"/>
      <c r="B9" s="408"/>
      <c r="C9" s="408"/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8"/>
      <c r="O9" s="399"/>
    </row>
    <row r="10" spans="1:21" s="409" customFormat="1" ht="24.75" customHeight="1">
      <c r="A10" s="407"/>
      <c r="B10" s="410" t="s">
        <v>279</v>
      </c>
      <c r="C10" s="410"/>
      <c r="D10" s="410"/>
      <c r="E10" s="410"/>
      <c r="F10" s="410"/>
      <c r="G10" s="410"/>
      <c r="H10" s="410"/>
      <c r="I10" s="410"/>
      <c r="J10" s="410"/>
      <c r="K10" s="410"/>
      <c r="L10" s="410"/>
      <c r="M10" s="410"/>
      <c r="N10" s="410"/>
      <c r="O10" s="399"/>
    </row>
    <row r="11" spans="1:21" ht="6" customHeight="1" thickBot="1">
      <c r="B11" s="411"/>
      <c r="C11" s="411"/>
      <c r="D11" s="411"/>
      <c r="E11" s="411"/>
      <c r="F11" s="411"/>
      <c r="G11" s="411"/>
      <c r="H11" s="411"/>
      <c r="I11" s="411"/>
      <c r="J11" s="411"/>
      <c r="K11" s="411"/>
      <c r="L11" s="411"/>
      <c r="M11" s="411"/>
      <c r="N11" s="411"/>
      <c r="O11" s="412"/>
    </row>
    <row r="12" spans="1:21" ht="25.9" customHeight="1">
      <c r="B12" s="413" t="s">
        <v>232</v>
      </c>
      <c r="C12" s="414" t="s">
        <v>280</v>
      </c>
      <c r="D12" s="415" t="s">
        <v>281</v>
      </c>
      <c r="E12" s="414" t="s">
        <v>282</v>
      </c>
      <c r="F12" s="415" t="s">
        <v>283</v>
      </c>
      <c r="G12" s="416" t="s">
        <v>213</v>
      </c>
      <c r="H12" s="417"/>
      <c r="I12" s="418"/>
      <c r="J12" s="417" t="s">
        <v>284</v>
      </c>
      <c r="K12" s="417"/>
      <c r="L12" s="419"/>
      <c r="M12" s="419"/>
      <c r="N12" s="420"/>
      <c r="O12" s="421"/>
      <c r="U12" s="390"/>
    </row>
    <row r="13" spans="1:21" ht="19.7" customHeight="1">
      <c r="B13" s="422"/>
      <c r="C13" s="423"/>
      <c r="D13" s="424" t="s">
        <v>285</v>
      </c>
      <c r="E13" s="423"/>
      <c r="F13" s="424"/>
      <c r="G13" s="425">
        <v>44718</v>
      </c>
      <c r="H13" s="425">
        <f>G13+1</f>
        <v>44719</v>
      </c>
      <c r="I13" s="425">
        <f t="shared" ref="I13:M13" si="0">H13+1</f>
        <v>44720</v>
      </c>
      <c r="J13" s="425">
        <f t="shared" si="0"/>
        <v>44721</v>
      </c>
      <c r="K13" s="425">
        <f t="shared" si="0"/>
        <v>44722</v>
      </c>
      <c r="L13" s="425">
        <f t="shared" si="0"/>
        <v>44723</v>
      </c>
      <c r="M13" s="426">
        <f t="shared" si="0"/>
        <v>44724</v>
      </c>
      <c r="N13" s="427" t="s">
        <v>286</v>
      </c>
      <c r="O13" s="428"/>
    </row>
    <row r="14" spans="1:21" s="439" customFormat="1" ht="20.100000000000001" customHeight="1">
      <c r="A14" s="389"/>
      <c r="B14" s="429" t="s">
        <v>287</v>
      </c>
      <c r="C14" s="430" t="s">
        <v>288</v>
      </c>
      <c r="D14" s="430" t="s">
        <v>289</v>
      </c>
      <c r="E14" s="430" t="s">
        <v>290</v>
      </c>
      <c r="F14" s="431" t="s">
        <v>291</v>
      </c>
      <c r="G14" s="432">
        <v>131.86000000000001</v>
      </c>
      <c r="H14" s="432">
        <v>131.74</v>
      </c>
      <c r="I14" s="432">
        <v>129.76</v>
      </c>
      <c r="J14" s="432">
        <v>89.24</v>
      </c>
      <c r="K14" s="433">
        <v>130.74</v>
      </c>
      <c r="L14" s="433" t="s">
        <v>217</v>
      </c>
      <c r="M14" s="434" t="s">
        <v>217</v>
      </c>
      <c r="N14" s="435">
        <v>130.96</v>
      </c>
      <c r="O14" s="436"/>
      <c r="P14" s="437"/>
      <c r="Q14" s="438"/>
    </row>
    <row r="15" spans="1:21" s="439" customFormat="1" ht="19.5" customHeight="1">
      <c r="A15" s="389"/>
      <c r="B15" s="429"/>
      <c r="C15" s="430" t="s">
        <v>292</v>
      </c>
      <c r="D15" s="430" t="s">
        <v>289</v>
      </c>
      <c r="E15" s="430" t="s">
        <v>290</v>
      </c>
      <c r="F15" s="430" t="s">
        <v>291</v>
      </c>
      <c r="G15" s="432">
        <v>158.08000000000001</v>
      </c>
      <c r="H15" s="432">
        <v>156.16999999999999</v>
      </c>
      <c r="I15" s="432">
        <v>158.1</v>
      </c>
      <c r="J15" s="432">
        <v>90</v>
      </c>
      <c r="K15" s="433">
        <v>157.1</v>
      </c>
      <c r="L15" s="433" t="s">
        <v>217</v>
      </c>
      <c r="M15" s="434" t="s">
        <v>217</v>
      </c>
      <c r="N15" s="435">
        <v>156.9</v>
      </c>
      <c r="O15" s="436"/>
      <c r="P15" s="437"/>
      <c r="Q15" s="438"/>
    </row>
    <row r="16" spans="1:21" s="439" customFormat="1" ht="19.5" customHeight="1">
      <c r="A16" s="389"/>
      <c r="B16" s="440"/>
      <c r="C16" s="430" t="s">
        <v>293</v>
      </c>
      <c r="D16" s="430" t="s">
        <v>289</v>
      </c>
      <c r="E16" s="430" t="s">
        <v>290</v>
      </c>
      <c r="F16" s="430" t="s">
        <v>291</v>
      </c>
      <c r="G16" s="432">
        <v>149</v>
      </c>
      <c r="H16" s="432">
        <v>151</v>
      </c>
      <c r="I16" s="432">
        <v>150</v>
      </c>
      <c r="J16" s="432" t="s">
        <v>217</v>
      </c>
      <c r="K16" s="433">
        <v>150</v>
      </c>
      <c r="L16" s="433" t="s">
        <v>217</v>
      </c>
      <c r="M16" s="434" t="s">
        <v>217</v>
      </c>
      <c r="N16" s="435">
        <v>150</v>
      </c>
      <c r="O16" s="436"/>
      <c r="P16" s="437"/>
      <c r="Q16" s="438"/>
    </row>
    <row r="17" spans="1:17" s="439" customFormat="1" ht="20.100000000000001" customHeight="1">
      <c r="A17" s="389"/>
      <c r="B17" s="429" t="s">
        <v>294</v>
      </c>
      <c r="C17" s="430" t="s">
        <v>295</v>
      </c>
      <c r="D17" s="430" t="s">
        <v>296</v>
      </c>
      <c r="E17" s="430" t="s">
        <v>290</v>
      </c>
      <c r="F17" s="431" t="s">
        <v>297</v>
      </c>
      <c r="G17" s="432">
        <v>124.74</v>
      </c>
      <c r="H17" s="432">
        <v>120.28</v>
      </c>
      <c r="I17" s="432">
        <v>126.26</v>
      </c>
      <c r="J17" s="432">
        <v>114.3</v>
      </c>
      <c r="K17" s="433">
        <v>114.1</v>
      </c>
      <c r="L17" s="433">
        <v>134.38</v>
      </c>
      <c r="M17" s="434">
        <v>145.22999999999999</v>
      </c>
      <c r="N17" s="435">
        <v>121.95</v>
      </c>
      <c r="O17" s="436"/>
      <c r="P17" s="437"/>
      <c r="Q17" s="438"/>
    </row>
    <row r="18" spans="1:17" s="439" customFormat="1" ht="20.100000000000001" customHeight="1">
      <c r="A18" s="389"/>
      <c r="B18" s="429"/>
      <c r="C18" s="430" t="s">
        <v>295</v>
      </c>
      <c r="D18" s="430" t="s">
        <v>298</v>
      </c>
      <c r="E18" s="430" t="s">
        <v>290</v>
      </c>
      <c r="F18" s="431" t="s">
        <v>297</v>
      </c>
      <c r="G18" s="432">
        <v>80</v>
      </c>
      <c r="H18" s="432">
        <v>80</v>
      </c>
      <c r="I18" s="432">
        <v>80</v>
      </c>
      <c r="J18" s="432">
        <v>80</v>
      </c>
      <c r="K18" s="433">
        <v>80</v>
      </c>
      <c r="L18" s="433" t="s">
        <v>217</v>
      </c>
      <c r="M18" s="434" t="s">
        <v>217</v>
      </c>
      <c r="N18" s="435">
        <v>80</v>
      </c>
      <c r="O18" s="436"/>
      <c r="P18" s="437"/>
      <c r="Q18" s="438"/>
    </row>
    <row r="19" spans="1:17" s="439" customFormat="1" ht="20.100000000000001" customHeight="1">
      <c r="A19" s="389"/>
      <c r="B19" s="429"/>
      <c r="C19" s="430" t="s">
        <v>299</v>
      </c>
      <c r="D19" s="430" t="s">
        <v>300</v>
      </c>
      <c r="E19" s="430" t="s">
        <v>290</v>
      </c>
      <c r="F19" s="431" t="s">
        <v>297</v>
      </c>
      <c r="G19" s="432">
        <v>56.23</v>
      </c>
      <c r="H19" s="432">
        <v>63.84</v>
      </c>
      <c r="I19" s="432">
        <v>63.81</v>
      </c>
      <c r="J19" s="432">
        <v>64.05</v>
      </c>
      <c r="K19" s="433">
        <v>64.05</v>
      </c>
      <c r="L19" s="433" t="s">
        <v>217</v>
      </c>
      <c r="M19" s="434" t="s">
        <v>217</v>
      </c>
      <c r="N19" s="435">
        <v>61.06</v>
      </c>
      <c r="O19" s="436"/>
      <c r="P19" s="437"/>
      <c r="Q19" s="438"/>
    </row>
    <row r="20" spans="1:17" s="439" customFormat="1" ht="19.5" customHeight="1">
      <c r="A20" s="389"/>
      <c r="B20" s="429"/>
      <c r="C20" s="430" t="s">
        <v>295</v>
      </c>
      <c r="D20" s="430" t="s">
        <v>300</v>
      </c>
      <c r="E20" s="430" t="s">
        <v>290</v>
      </c>
      <c r="F20" s="431" t="s">
        <v>297</v>
      </c>
      <c r="G20" s="432">
        <v>72.319999999999993</v>
      </c>
      <c r="H20" s="432">
        <v>62.92</v>
      </c>
      <c r="I20" s="432">
        <v>70.5</v>
      </c>
      <c r="J20" s="432">
        <v>68.25</v>
      </c>
      <c r="K20" s="433">
        <v>60.4</v>
      </c>
      <c r="L20" s="433">
        <v>57.23</v>
      </c>
      <c r="M20" s="434">
        <v>69.989999999999995</v>
      </c>
      <c r="N20" s="435">
        <v>67.22</v>
      </c>
      <c r="O20" s="436"/>
      <c r="P20" s="437"/>
      <c r="Q20" s="438"/>
    </row>
    <row r="21" spans="1:17" s="439" customFormat="1" ht="20.100000000000001" customHeight="1">
      <c r="A21" s="389"/>
      <c r="B21" s="441" t="s">
        <v>301</v>
      </c>
      <c r="C21" s="430" t="s">
        <v>299</v>
      </c>
      <c r="D21" s="430" t="s">
        <v>302</v>
      </c>
      <c r="E21" s="430" t="s">
        <v>290</v>
      </c>
      <c r="F21" s="431" t="s">
        <v>303</v>
      </c>
      <c r="G21" s="432">
        <v>70.78</v>
      </c>
      <c r="H21" s="432">
        <v>70.78</v>
      </c>
      <c r="I21" s="432">
        <v>70.78</v>
      </c>
      <c r="J21" s="432">
        <v>70.78</v>
      </c>
      <c r="K21" s="433">
        <v>70.78</v>
      </c>
      <c r="L21" s="433">
        <v>99</v>
      </c>
      <c r="M21" s="434" t="s">
        <v>217</v>
      </c>
      <c r="N21" s="435">
        <v>71.14</v>
      </c>
      <c r="O21" s="436"/>
      <c r="P21" s="437"/>
      <c r="Q21" s="438"/>
    </row>
    <row r="22" spans="1:17" s="439" customFormat="1" ht="20.100000000000001" customHeight="1">
      <c r="A22" s="389"/>
      <c r="B22" s="429"/>
      <c r="C22" s="430" t="s">
        <v>295</v>
      </c>
      <c r="D22" s="430" t="s">
        <v>302</v>
      </c>
      <c r="E22" s="430" t="s">
        <v>290</v>
      </c>
      <c r="F22" s="431" t="s">
        <v>303</v>
      </c>
      <c r="G22" s="432">
        <v>68.69</v>
      </c>
      <c r="H22" s="432">
        <v>68.69</v>
      </c>
      <c r="I22" s="432">
        <v>68.69</v>
      </c>
      <c r="J22" s="432">
        <v>68.69</v>
      </c>
      <c r="K22" s="433">
        <v>82.62</v>
      </c>
      <c r="L22" s="433">
        <v>94.63</v>
      </c>
      <c r="M22" s="434">
        <v>86.31</v>
      </c>
      <c r="N22" s="435">
        <v>74.760000000000005</v>
      </c>
      <c r="O22" s="436"/>
      <c r="P22" s="437"/>
      <c r="Q22" s="438"/>
    </row>
    <row r="23" spans="1:17" s="439" customFormat="1" ht="20.100000000000001" customHeight="1">
      <c r="A23" s="389"/>
      <c r="B23" s="429"/>
      <c r="C23" s="430" t="s">
        <v>304</v>
      </c>
      <c r="D23" s="430" t="s">
        <v>305</v>
      </c>
      <c r="E23" s="430" t="s">
        <v>290</v>
      </c>
      <c r="F23" s="431" t="s">
        <v>303</v>
      </c>
      <c r="G23" s="432">
        <v>40</v>
      </c>
      <c r="H23" s="432">
        <v>40</v>
      </c>
      <c r="I23" s="432">
        <v>40</v>
      </c>
      <c r="J23" s="432">
        <v>40</v>
      </c>
      <c r="K23" s="433">
        <v>40</v>
      </c>
      <c r="L23" s="433" t="s">
        <v>217</v>
      </c>
      <c r="M23" s="434" t="s">
        <v>217</v>
      </c>
      <c r="N23" s="435">
        <v>40</v>
      </c>
      <c r="O23" s="436"/>
      <c r="P23" s="437"/>
      <c r="Q23" s="438"/>
    </row>
    <row r="24" spans="1:17" s="439" customFormat="1" ht="20.100000000000001" customHeight="1">
      <c r="A24" s="389"/>
      <c r="B24" s="429"/>
      <c r="C24" s="430" t="s">
        <v>306</v>
      </c>
      <c r="D24" s="430" t="s">
        <v>305</v>
      </c>
      <c r="E24" s="430" t="s">
        <v>290</v>
      </c>
      <c r="F24" s="431" t="s">
        <v>303</v>
      </c>
      <c r="G24" s="432">
        <v>43</v>
      </c>
      <c r="H24" s="432">
        <v>43</v>
      </c>
      <c r="I24" s="432">
        <v>43</v>
      </c>
      <c r="J24" s="432">
        <v>43</v>
      </c>
      <c r="K24" s="433">
        <v>43</v>
      </c>
      <c r="L24" s="433" t="s">
        <v>217</v>
      </c>
      <c r="M24" s="434" t="s">
        <v>217</v>
      </c>
      <c r="N24" s="435">
        <v>43</v>
      </c>
      <c r="O24" s="436"/>
      <c r="P24" s="437"/>
      <c r="Q24" s="438"/>
    </row>
    <row r="25" spans="1:17" s="439" customFormat="1" ht="20.100000000000001" customHeight="1">
      <c r="A25" s="389"/>
      <c r="B25" s="429"/>
      <c r="C25" s="430" t="s">
        <v>307</v>
      </c>
      <c r="D25" s="430" t="s">
        <v>305</v>
      </c>
      <c r="E25" s="430" t="s">
        <v>290</v>
      </c>
      <c r="F25" s="431" t="s">
        <v>303</v>
      </c>
      <c r="G25" s="432">
        <v>39</v>
      </c>
      <c r="H25" s="432">
        <v>39</v>
      </c>
      <c r="I25" s="432">
        <v>39</v>
      </c>
      <c r="J25" s="432">
        <v>39</v>
      </c>
      <c r="K25" s="433">
        <v>39</v>
      </c>
      <c r="L25" s="433" t="s">
        <v>217</v>
      </c>
      <c r="M25" s="434" t="s">
        <v>217</v>
      </c>
      <c r="N25" s="435">
        <v>39</v>
      </c>
      <c r="O25" s="436"/>
      <c r="P25" s="437"/>
      <c r="Q25" s="438"/>
    </row>
    <row r="26" spans="1:17" s="439" customFormat="1" ht="20.100000000000001" customHeight="1">
      <c r="A26" s="389"/>
      <c r="B26" s="429"/>
      <c r="C26" s="430" t="s">
        <v>295</v>
      </c>
      <c r="D26" s="430" t="s">
        <v>308</v>
      </c>
      <c r="E26" s="430" t="s">
        <v>290</v>
      </c>
      <c r="F26" s="431" t="s">
        <v>303</v>
      </c>
      <c r="G26" s="432">
        <v>53.64</v>
      </c>
      <c r="H26" s="432">
        <v>57.16</v>
      </c>
      <c r="I26" s="432">
        <v>53.71</v>
      </c>
      <c r="J26" s="432">
        <v>56.95</v>
      </c>
      <c r="K26" s="433">
        <v>53.94</v>
      </c>
      <c r="L26" s="433">
        <v>68.95</v>
      </c>
      <c r="M26" s="434">
        <v>57.84</v>
      </c>
      <c r="N26" s="435">
        <v>55.58</v>
      </c>
      <c r="O26" s="436"/>
      <c r="P26" s="437"/>
      <c r="Q26" s="438"/>
    </row>
    <row r="27" spans="1:17" s="439" customFormat="1" ht="20.100000000000001" customHeight="1">
      <c r="A27" s="389"/>
      <c r="B27" s="429"/>
      <c r="C27" s="430" t="s">
        <v>299</v>
      </c>
      <c r="D27" s="430" t="s">
        <v>309</v>
      </c>
      <c r="E27" s="430" t="s">
        <v>290</v>
      </c>
      <c r="F27" s="431" t="s">
        <v>303</v>
      </c>
      <c r="G27" s="432">
        <v>53.48</v>
      </c>
      <c r="H27" s="432">
        <v>52.9</v>
      </c>
      <c r="I27" s="432">
        <v>53.64</v>
      </c>
      <c r="J27" s="432">
        <v>52.44</v>
      </c>
      <c r="K27" s="433">
        <v>52.81</v>
      </c>
      <c r="L27" s="433">
        <v>61.14</v>
      </c>
      <c r="M27" s="434" t="s">
        <v>217</v>
      </c>
      <c r="N27" s="435">
        <v>53.1</v>
      </c>
      <c r="O27" s="436"/>
      <c r="P27" s="437"/>
      <c r="Q27" s="438"/>
    </row>
    <row r="28" spans="1:17" s="439" customFormat="1" ht="20.100000000000001" customHeight="1">
      <c r="A28" s="389"/>
      <c r="B28" s="429"/>
      <c r="C28" s="430" t="s">
        <v>295</v>
      </c>
      <c r="D28" s="430" t="s">
        <v>309</v>
      </c>
      <c r="E28" s="430" t="s">
        <v>290</v>
      </c>
      <c r="F28" s="431" t="s">
        <v>303</v>
      </c>
      <c r="G28" s="432">
        <v>69.45</v>
      </c>
      <c r="H28" s="432">
        <v>84.42</v>
      </c>
      <c r="I28" s="432">
        <v>69.31</v>
      </c>
      <c r="J28" s="432">
        <v>43</v>
      </c>
      <c r="K28" s="433">
        <v>58.4</v>
      </c>
      <c r="L28" s="433">
        <v>67.59</v>
      </c>
      <c r="M28" s="434">
        <v>91.18</v>
      </c>
      <c r="N28" s="435">
        <v>63.59</v>
      </c>
      <c r="O28" s="436"/>
      <c r="P28" s="437"/>
      <c r="Q28" s="438"/>
    </row>
    <row r="29" spans="1:17" s="439" customFormat="1" ht="20.100000000000001" customHeight="1">
      <c r="A29" s="389"/>
      <c r="B29" s="429"/>
      <c r="C29" s="430" t="s">
        <v>299</v>
      </c>
      <c r="D29" s="430" t="s">
        <v>310</v>
      </c>
      <c r="E29" s="430" t="s">
        <v>290</v>
      </c>
      <c r="F29" s="431" t="s">
        <v>303</v>
      </c>
      <c r="G29" s="432">
        <v>82.26</v>
      </c>
      <c r="H29" s="432">
        <v>78.52</v>
      </c>
      <c r="I29" s="432">
        <v>78.52</v>
      </c>
      <c r="J29" s="432">
        <v>70</v>
      </c>
      <c r="K29" s="433">
        <v>70</v>
      </c>
      <c r="L29" s="433" t="s">
        <v>217</v>
      </c>
      <c r="M29" s="434" t="s">
        <v>217</v>
      </c>
      <c r="N29" s="435">
        <v>78.23</v>
      </c>
      <c r="O29" s="436"/>
      <c r="P29" s="437"/>
      <c r="Q29" s="438"/>
    </row>
    <row r="30" spans="1:17" s="439" customFormat="1" ht="20.100000000000001" customHeight="1">
      <c r="A30" s="389"/>
      <c r="B30" s="429"/>
      <c r="C30" s="430" t="s">
        <v>295</v>
      </c>
      <c r="D30" s="430" t="s">
        <v>311</v>
      </c>
      <c r="E30" s="430" t="s">
        <v>290</v>
      </c>
      <c r="F30" s="430" t="s">
        <v>303</v>
      </c>
      <c r="G30" s="432" t="s">
        <v>217</v>
      </c>
      <c r="H30" s="432" t="s">
        <v>217</v>
      </c>
      <c r="I30" s="432" t="s">
        <v>217</v>
      </c>
      <c r="J30" s="432">
        <v>83.2</v>
      </c>
      <c r="K30" s="433">
        <v>57.82</v>
      </c>
      <c r="L30" s="433" t="s">
        <v>217</v>
      </c>
      <c r="M30" s="434" t="s">
        <v>217</v>
      </c>
      <c r="N30" s="435">
        <v>74.739999999999995</v>
      </c>
      <c r="O30" s="436"/>
      <c r="P30" s="437"/>
      <c r="Q30" s="438"/>
    </row>
    <row r="31" spans="1:17" s="439" customFormat="1" ht="20.100000000000001" customHeight="1">
      <c r="A31" s="389"/>
      <c r="B31" s="429"/>
      <c r="C31" s="430" t="s">
        <v>299</v>
      </c>
      <c r="D31" s="430" t="s">
        <v>312</v>
      </c>
      <c r="E31" s="430" t="s">
        <v>290</v>
      </c>
      <c r="F31" s="430" t="s">
        <v>303</v>
      </c>
      <c r="G31" s="432">
        <v>61.39</v>
      </c>
      <c r="H31" s="432">
        <v>63.54</v>
      </c>
      <c r="I31" s="432">
        <v>58.04</v>
      </c>
      <c r="J31" s="432">
        <v>62.95</v>
      </c>
      <c r="K31" s="433">
        <v>60.61</v>
      </c>
      <c r="L31" s="433">
        <v>68.5</v>
      </c>
      <c r="M31" s="434" t="s">
        <v>217</v>
      </c>
      <c r="N31" s="435">
        <v>61.73</v>
      </c>
      <c r="O31" s="436"/>
      <c r="P31" s="437"/>
      <c r="Q31" s="438"/>
    </row>
    <row r="32" spans="1:17" s="439" customFormat="1" ht="20.100000000000001" customHeight="1">
      <c r="A32" s="389"/>
      <c r="B32" s="429"/>
      <c r="C32" s="430" t="s">
        <v>304</v>
      </c>
      <c r="D32" s="430" t="s">
        <v>312</v>
      </c>
      <c r="E32" s="430" t="s">
        <v>290</v>
      </c>
      <c r="F32" s="430" t="s">
        <v>303</v>
      </c>
      <c r="G32" s="432">
        <v>39.75</v>
      </c>
      <c r="H32" s="432">
        <v>39.75</v>
      </c>
      <c r="I32" s="432">
        <v>39.75</v>
      </c>
      <c r="J32" s="432">
        <v>39.75</v>
      </c>
      <c r="K32" s="433">
        <v>39.75</v>
      </c>
      <c r="L32" s="433" t="s">
        <v>217</v>
      </c>
      <c r="M32" s="434" t="s">
        <v>217</v>
      </c>
      <c r="N32" s="435">
        <v>39.75</v>
      </c>
      <c r="O32" s="436"/>
      <c r="P32" s="437"/>
      <c r="Q32" s="438"/>
    </row>
    <row r="33" spans="1:17" s="439" customFormat="1" ht="19.5" customHeight="1">
      <c r="A33" s="389"/>
      <c r="B33" s="429"/>
      <c r="C33" s="430" t="s">
        <v>307</v>
      </c>
      <c r="D33" s="430" t="s">
        <v>312</v>
      </c>
      <c r="E33" s="430" t="s">
        <v>290</v>
      </c>
      <c r="F33" s="430" t="s">
        <v>303</v>
      </c>
      <c r="G33" s="432">
        <v>40</v>
      </c>
      <c r="H33" s="432">
        <v>40</v>
      </c>
      <c r="I33" s="432">
        <v>40</v>
      </c>
      <c r="J33" s="432">
        <v>40</v>
      </c>
      <c r="K33" s="433">
        <v>40</v>
      </c>
      <c r="L33" s="433" t="s">
        <v>217</v>
      </c>
      <c r="M33" s="434" t="s">
        <v>217</v>
      </c>
      <c r="N33" s="435">
        <v>40</v>
      </c>
      <c r="O33" s="436"/>
      <c r="P33" s="437"/>
      <c r="Q33" s="438"/>
    </row>
    <row r="34" spans="1:17" s="439" customFormat="1" ht="19.5" customHeight="1">
      <c r="A34" s="389"/>
      <c r="B34" s="429"/>
      <c r="C34" s="430" t="s">
        <v>295</v>
      </c>
      <c r="D34" s="430" t="s">
        <v>312</v>
      </c>
      <c r="E34" s="430" t="s">
        <v>290</v>
      </c>
      <c r="F34" s="430" t="s">
        <v>303</v>
      </c>
      <c r="G34" s="432">
        <v>61.89</v>
      </c>
      <c r="H34" s="432">
        <v>62.74</v>
      </c>
      <c r="I34" s="432">
        <v>58.97</v>
      </c>
      <c r="J34" s="432">
        <v>61.06</v>
      </c>
      <c r="K34" s="433">
        <v>55.68</v>
      </c>
      <c r="L34" s="433">
        <v>68.69</v>
      </c>
      <c r="M34" s="434">
        <v>56.9</v>
      </c>
      <c r="N34" s="435">
        <v>58.41</v>
      </c>
      <c r="O34" s="436"/>
      <c r="P34" s="437"/>
      <c r="Q34" s="438"/>
    </row>
    <row r="35" spans="1:17" s="439" customFormat="1" ht="20.100000000000001" customHeight="1" thickBot="1">
      <c r="A35" s="389"/>
      <c r="B35" s="442"/>
      <c r="C35" s="443" t="s">
        <v>295</v>
      </c>
      <c r="D35" s="443" t="s">
        <v>313</v>
      </c>
      <c r="E35" s="443" t="s">
        <v>290</v>
      </c>
      <c r="F35" s="444" t="s">
        <v>303</v>
      </c>
      <c r="G35" s="445">
        <v>67.87</v>
      </c>
      <c r="H35" s="445">
        <v>98.21</v>
      </c>
      <c r="I35" s="445">
        <v>71.53</v>
      </c>
      <c r="J35" s="445">
        <v>72.73</v>
      </c>
      <c r="K35" s="445">
        <v>86.35</v>
      </c>
      <c r="L35" s="445">
        <v>82.45</v>
      </c>
      <c r="M35" s="446" t="s">
        <v>217</v>
      </c>
      <c r="N35" s="447">
        <v>77.790000000000006</v>
      </c>
      <c r="O35" s="437"/>
      <c r="P35" s="437"/>
      <c r="Q35" s="438"/>
    </row>
    <row r="36" spans="1:17" s="453" customFormat="1" ht="18.75" customHeight="1">
      <c r="A36" s="448"/>
      <c r="B36" s="449"/>
      <c r="C36" s="450"/>
      <c r="D36" s="449"/>
      <c r="E36" s="450"/>
      <c r="F36" s="450"/>
      <c r="G36" s="450"/>
      <c r="H36" s="450"/>
      <c r="I36" s="450"/>
      <c r="J36" s="450"/>
      <c r="K36" s="450"/>
      <c r="L36" s="450"/>
      <c r="M36" s="450"/>
      <c r="N36" s="450"/>
      <c r="O36" s="451"/>
      <c r="P36" s="452"/>
      <c r="Q36" s="451"/>
    </row>
    <row r="37" spans="1:17" ht="15" customHeight="1">
      <c r="B37" s="410" t="s">
        <v>314</v>
      </c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  <c r="O37" s="412"/>
      <c r="Q37" s="451"/>
    </row>
    <row r="38" spans="1:17" ht="4.5" customHeight="1" thickBot="1">
      <c r="B38" s="408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5"/>
      <c r="Q38" s="451"/>
    </row>
    <row r="39" spans="1:17" ht="27" customHeight="1">
      <c r="B39" s="413" t="s">
        <v>232</v>
      </c>
      <c r="C39" s="414" t="s">
        <v>280</v>
      </c>
      <c r="D39" s="415" t="s">
        <v>281</v>
      </c>
      <c r="E39" s="414" t="s">
        <v>282</v>
      </c>
      <c r="F39" s="415" t="s">
        <v>283</v>
      </c>
      <c r="G39" s="416" t="s">
        <v>213</v>
      </c>
      <c r="H39" s="417"/>
      <c r="I39" s="418"/>
      <c r="J39" s="417" t="s">
        <v>284</v>
      </c>
      <c r="K39" s="417"/>
      <c r="L39" s="419"/>
      <c r="M39" s="419"/>
      <c r="N39" s="420"/>
      <c r="O39" s="421"/>
      <c r="Q39" s="451"/>
    </row>
    <row r="40" spans="1:17" s="439" customFormat="1" ht="20.100000000000001" customHeight="1">
      <c r="A40" s="389"/>
      <c r="B40" s="422"/>
      <c r="C40" s="423"/>
      <c r="D40" s="424" t="s">
        <v>285</v>
      </c>
      <c r="E40" s="423"/>
      <c r="F40" s="424"/>
      <c r="G40" s="425">
        <f t="shared" ref="G40:N40" si="1">G13</f>
        <v>44718</v>
      </c>
      <c r="H40" s="425">
        <f t="shared" si="1"/>
        <v>44719</v>
      </c>
      <c r="I40" s="425">
        <f t="shared" si="1"/>
        <v>44720</v>
      </c>
      <c r="J40" s="425">
        <f t="shared" si="1"/>
        <v>44721</v>
      </c>
      <c r="K40" s="425">
        <f t="shared" si="1"/>
        <v>44722</v>
      </c>
      <c r="L40" s="425">
        <f t="shared" si="1"/>
        <v>44723</v>
      </c>
      <c r="M40" s="426">
        <f t="shared" si="1"/>
        <v>44724</v>
      </c>
      <c r="N40" s="427" t="str">
        <f t="shared" si="1"/>
        <v>PMPS</v>
      </c>
      <c r="O40" s="436"/>
      <c r="P40" s="437"/>
      <c r="Q40" s="438"/>
    </row>
    <row r="41" spans="1:17" s="439" customFormat="1" ht="20.100000000000001" customHeight="1">
      <c r="A41" s="389"/>
      <c r="B41" s="429" t="s">
        <v>315</v>
      </c>
      <c r="C41" s="430" t="s">
        <v>316</v>
      </c>
      <c r="D41" s="430" t="s">
        <v>317</v>
      </c>
      <c r="E41" s="430" t="s">
        <v>290</v>
      </c>
      <c r="F41" s="430" t="s">
        <v>318</v>
      </c>
      <c r="G41" s="432">
        <v>118.23</v>
      </c>
      <c r="H41" s="432">
        <v>118.23</v>
      </c>
      <c r="I41" s="432">
        <v>118.23</v>
      </c>
      <c r="J41" s="432">
        <v>118.23</v>
      </c>
      <c r="K41" s="432">
        <v>118.23</v>
      </c>
      <c r="L41" s="433" t="s">
        <v>217</v>
      </c>
      <c r="M41" s="434" t="s">
        <v>217</v>
      </c>
      <c r="N41" s="435">
        <v>118.23</v>
      </c>
      <c r="O41" s="436"/>
      <c r="P41" s="437"/>
      <c r="Q41" s="438"/>
    </row>
    <row r="42" spans="1:17" s="439" customFormat="1" ht="20.100000000000001" customHeight="1">
      <c r="A42" s="389"/>
      <c r="B42" s="429"/>
      <c r="C42" s="430" t="s">
        <v>319</v>
      </c>
      <c r="D42" s="430" t="s">
        <v>317</v>
      </c>
      <c r="E42" s="430" t="s">
        <v>290</v>
      </c>
      <c r="F42" s="430" t="s">
        <v>318</v>
      </c>
      <c r="G42" s="432">
        <v>74.5</v>
      </c>
      <c r="H42" s="432">
        <v>74.5</v>
      </c>
      <c r="I42" s="432">
        <v>74.5</v>
      </c>
      <c r="J42" s="432">
        <v>74.5</v>
      </c>
      <c r="K42" s="432">
        <v>74.5</v>
      </c>
      <c r="L42" s="433" t="s">
        <v>217</v>
      </c>
      <c r="M42" s="434" t="s">
        <v>217</v>
      </c>
      <c r="N42" s="435">
        <v>74.5</v>
      </c>
      <c r="O42" s="436"/>
      <c r="P42" s="437"/>
      <c r="Q42" s="438"/>
    </row>
    <row r="43" spans="1:17" s="439" customFormat="1" ht="20.100000000000001" customHeight="1">
      <c r="A43" s="389"/>
      <c r="B43" s="429"/>
      <c r="C43" s="430" t="s">
        <v>320</v>
      </c>
      <c r="D43" s="430" t="s">
        <v>317</v>
      </c>
      <c r="E43" s="430" t="s">
        <v>290</v>
      </c>
      <c r="F43" s="430" t="s">
        <v>318</v>
      </c>
      <c r="G43" s="432">
        <v>106.7</v>
      </c>
      <c r="H43" s="432">
        <v>106.7</v>
      </c>
      <c r="I43" s="432">
        <v>106.7</v>
      </c>
      <c r="J43" s="432">
        <v>106.7</v>
      </c>
      <c r="K43" s="432">
        <v>106.7</v>
      </c>
      <c r="L43" s="433" t="s">
        <v>217</v>
      </c>
      <c r="M43" s="434" t="s">
        <v>217</v>
      </c>
      <c r="N43" s="435">
        <v>106.7</v>
      </c>
      <c r="O43" s="436"/>
      <c r="P43" s="437"/>
      <c r="Q43" s="438"/>
    </row>
    <row r="44" spans="1:17" s="439" customFormat="1" ht="20.100000000000001" customHeight="1">
      <c r="A44" s="389"/>
      <c r="B44" s="429"/>
      <c r="C44" s="430" t="s">
        <v>316</v>
      </c>
      <c r="D44" s="430" t="s">
        <v>321</v>
      </c>
      <c r="E44" s="430" t="s">
        <v>290</v>
      </c>
      <c r="F44" s="430" t="s">
        <v>318</v>
      </c>
      <c r="G44" s="432">
        <v>102.95</v>
      </c>
      <c r="H44" s="432">
        <v>102.95</v>
      </c>
      <c r="I44" s="432">
        <v>102.95</v>
      </c>
      <c r="J44" s="432">
        <v>102.95</v>
      </c>
      <c r="K44" s="433">
        <v>102.95</v>
      </c>
      <c r="L44" s="433" t="s">
        <v>217</v>
      </c>
      <c r="M44" s="434" t="s">
        <v>217</v>
      </c>
      <c r="N44" s="435">
        <v>102.95</v>
      </c>
      <c r="O44" s="436"/>
      <c r="P44" s="437"/>
      <c r="Q44" s="438"/>
    </row>
    <row r="45" spans="1:17" s="439" customFormat="1" ht="20.100000000000001" customHeight="1">
      <c r="A45" s="389"/>
      <c r="B45" s="429"/>
      <c r="C45" s="430" t="s">
        <v>319</v>
      </c>
      <c r="D45" s="430" t="s">
        <v>321</v>
      </c>
      <c r="E45" s="430" t="s">
        <v>290</v>
      </c>
      <c r="F45" s="430" t="s">
        <v>318</v>
      </c>
      <c r="G45" s="432">
        <v>51.43</v>
      </c>
      <c r="H45" s="432">
        <v>52.94</v>
      </c>
      <c r="I45" s="432">
        <v>58.55</v>
      </c>
      <c r="J45" s="432">
        <v>65.61</v>
      </c>
      <c r="K45" s="433">
        <v>61.13</v>
      </c>
      <c r="L45" s="433" t="s">
        <v>217</v>
      </c>
      <c r="M45" s="434" t="s">
        <v>217</v>
      </c>
      <c r="N45" s="435">
        <v>56.31</v>
      </c>
      <c r="O45" s="436"/>
      <c r="P45" s="437"/>
      <c r="Q45" s="438"/>
    </row>
    <row r="46" spans="1:17" s="439" customFormat="1" ht="20.100000000000001" customHeight="1">
      <c r="A46" s="389"/>
      <c r="B46" s="429"/>
      <c r="C46" s="430" t="s">
        <v>320</v>
      </c>
      <c r="D46" s="430" t="s">
        <v>321</v>
      </c>
      <c r="E46" s="430" t="s">
        <v>290</v>
      </c>
      <c r="F46" s="430" t="s">
        <v>318</v>
      </c>
      <c r="G46" s="432">
        <v>64.33</v>
      </c>
      <c r="H46" s="432">
        <v>64.33</v>
      </c>
      <c r="I46" s="432">
        <v>64.33</v>
      </c>
      <c r="J46" s="432">
        <v>64.33</v>
      </c>
      <c r="K46" s="433">
        <v>64.33</v>
      </c>
      <c r="L46" s="433" t="s">
        <v>217</v>
      </c>
      <c r="M46" s="434" t="s">
        <v>217</v>
      </c>
      <c r="N46" s="435">
        <v>64.33</v>
      </c>
      <c r="O46" s="436"/>
      <c r="P46" s="437"/>
      <c r="Q46" s="438"/>
    </row>
    <row r="47" spans="1:17" s="439" customFormat="1" ht="20.100000000000001" customHeight="1">
      <c r="A47" s="389"/>
      <c r="B47" s="429"/>
      <c r="C47" s="430" t="s">
        <v>316</v>
      </c>
      <c r="D47" s="430" t="s">
        <v>322</v>
      </c>
      <c r="E47" s="430" t="s">
        <v>290</v>
      </c>
      <c r="F47" s="430" t="s">
        <v>318</v>
      </c>
      <c r="G47" s="432">
        <v>98.23</v>
      </c>
      <c r="H47" s="432">
        <v>98.23</v>
      </c>
      <c r="I47" s="432">
        <v>98.23</v>
      </c>
      <c r="J47" s="432">
        <v>98.23</v>
      </c>
      <c r="K47" s="433">
        <v>98.23</v>
      </c>
      <c r="L47" s="433" t="s">
        <v>217</v>
      </c>
      <c r="M47" s="434" t="s">
        <v>217</v>
      </c>
      <c r="N47" s="435">
        <v>98.23</v>
      </c>
      <c r="O47" s="436"/>
      <c r="P47" s="437"/>
      <c r="Q47" s="438"/>
    </row>
    <row r="48" spans="1:17" s="439" customFormat="1" ht="20.100000000000001" customHeight="1">
      <c r="A48" s="389"/>
      <c r="B48" s="429"/>
      <c r="C48" s="430" t="s">
        <v>319</v>
      </c>
      <c r="D48" s="430" t="s">
        <v>322</v>
      </c>
      <c r="E48" s="430" t="s">
        <v>290</v>
      </c>
      <c r="F48" s="430" t="s">
        <v>318</v>
      </c>
      <c r="G48" s="432">
        <v>63.45</v>
      </c>
      <c r="H48" s="432">
        <v>59.5</v>
      </c>
      <c r="I48" s="432">
        <v>60.92</v>
      </c>
      <c r="J48" s="432">
        <v>59.5</v>
      </c>
      <c r="K48" s="433">
        <v>59.5</v>
      </c>
      <c r="L48" s="433" t="s">
        <v>217</v>
      </c>
      <c r="M48" s="434" t="s">
        <v>217</v>
      </c>
      <c r="N48" s="435">
        <v>60.26</v>
      </c>
      <c r="O48" s="436"/>
      <c r="P48" s="437"/>
      <c r="Q48" s="438"/>
    </row>
    <row r="49" spans="1:17" s="439" customFormat="1" ht="20.100000000000001" customHeight="1">
      <c r="A49" s="389"/>
      <c r="B49" s="429"/>
      <c r="C49" s="430" t="s">
        <v>319</v>
      </c>
      <c r="D49" s="430" t="s">
        <v>323</v>
      </c>
      <c r="E49" s="430" t="s">
        <v>290</v>
      </c>
      <c r="F49" s="430" t="s">
        <v>318</v>
      </c>
      <c r="G49" s="432">
        <v>49.5</v>
      </c>
      <c r="H49" s="432">
        <v>49.5</v>
      </c>
      <c r="I49" s="432">
        <v>49.5</v>
      </c>
      <c r="J49" s="432">
        <v>49.5</v>
      </c>
      <c r="K49" s="433">
        <v>49.5</v>
      </c>
      <c r="L49" s="433" t="s">
        <v>217</v>
      </c>
      <c r="M49" s="434" t="s">
        <v>217</v>
      </c>
      <c r="N49" s="435">
        <v>49.5</v>
      </c>
      <c r="O49" s="436"/>
      <c r="P49" s="437"/>
      <c r="Q49" s="438"/>
    </row>
    <row r="50" spans="1:17" s="439" customFormat="1" ht="20.100000000000001" customHeight="1">
      <c r="A50" s="389"/>
      <c r="B50" s="429"/>
      <c r="C50" s="430" t="s">
        <v>316</v>
      </c>
      <c r="D50" s="430" t="s">
        <v>324</v>
      </c>
      <c r="E50" s="430" t="s">
        <v>290</v>
      </c>
      <c r="F50" s="430" t="s">
        <v>318</v>
      </c>
      <c r="G50" s="432">
        <v>105.25</v>
      </c>
      <c r="H50" s="432">
        <v>105.25</v>
      </c>
      <c r="I50" s="432">
        <v>105.25</v>
      </c>
      <c r="J50" s="432">
        <v>105.25</v>
      </c>
      <c r="K50" s="433">
        <v>105.25</v>
      </c>
      <c r="L50" s="433" t="s">
        <v>217</v>
      </c>
      <c r="M50" s="434" t="s">
        <v>217</v>
      </c>
      <c r="N50" s="435">
        <v>105.25</v>
      </c>
      <c r="O50" s="436"/>
      <c r="P50" s="437"/>
      <c r="Q50" s="438"/>
    </row>
    <row r="51" spans="1:17" s="439" customFormat="1" ht="20.100000000000001" customHeight="1">
      <c r="A51" s="389"/>
      <c r="B51" s="429"/>
      <c r="C51" s="430" t="s">
        <v>320</v>
      </c>
      <c r="D51" s="430" t="s">
        <v>324</v>
      </c>
      <c r="E51" s="430" t="s">
        <v>290</v>
      </c>
      <c r="F51" s="430" t="s">
        <v>318</v>
      </c>
      <c r="G51" s="432">
        <v>63</v>
      </c>
      <c r="H51" s="432">
        <v>63</v>
      </c>
      <c r="I51" s="432">
        <v>63</v>
      </c>
      <c r="J51" s="432">
        <v>63</v>
      </c>
      <c r="K51" s="433">
        <v>63</v>
      </c>
      <c r="L51" s="433" t="s">
        <v>217</v>
      </c>
      <c r="M51" s="434" t="s">
        <v>217</v>
      </c>
      <c r="N51" s="435">
        <v>63</v>
      </c>
      <c r="O51" s="436"/>
      <c r="P51" s="437"/>
      <c r="Q51" s="438"/>
    </row>
    <row r="52" spans="1:17" s="439" customFormat="1" ht="20.100000000000001" customHeight="1">
      <c r="A52" s="389"/>
      <c r="B52" s="441" t="s">
        <v>325</v>
      </c>
      <c r="C52" s="430" t="s">
        <v>319</v>
      </c>
      <c r="D52" s="430" t="s">
        <v>326</v>
      </c>
      <c r="E52" s="430" t="s">
        <v>290</v>
      </c>
      <c r="F52" s="430" t="s">
        <v>327</v>
      </c>
      <c r="G52" s="432" t="s">
        <v>217</v>
      </c>
      <c r="H52" s="432">
        <v>94</v>
      </c>
      <c r="I52" s="432" t="s">
        <v>217</v>
      </c>
      <c r="J52" s="432">
        <v>94</v>
      </c>
      <c r="K52" s="433">
        <v>94</v>
      </c>
      <c r="L52" s="433" t="s">
        <v>217</v>
      </c>
      <c r="M52" s="434" t="s">
        <v>217</v>
      </c>
      <c r="N52" s="435">
        <v>94</v>
      </c>
      <c r="O52" s="436"/>
      <c r="P52" s="437"/>
      <c r="Q52" s="438"/>
    </row>
    <row r="53" spans="1:17" s="439" customFormat="1" ht="20.100000000000001" customHeight="1" thickBot="1">
      <c r="A53" s="389"/>
      <c r="B53" s="442"/>
      <c r="C53" s="443" t="s">
        <v>320</v>
      </c>
      <c r="D53" s="443" t="s">
        <v>326</v>
      </c>
      <c r="E53" s="443" t="s">
        <v>290</v>
      </c>
      <c r="F53" s="443" t="s">
        <v>327</v>
      </c>
      <c r="G53" s="445">
        <v>97.23</v>
      </c>
      <c r="H53" s="445">
        <v>97.23</v>
      </c>
      <c r="I53" s="445">
        <v>97.23</v>
      </c>
      <c r="J53" s="445">
        <v>97.23</v>
      </c>
      <c r="K53" s="445">
        <v>97.23</v>
      </c>
      <c r="L53" s="445" t="s">
        <v>217</v>
      </c>
      <c r="M53" s="446" t="s">
        <v>217</v>
      </c>
      <c r="N53" s="447">
        <v>97.23</v>
      </c>
      <c r="O53" s="437"/>
      <c r="P53" s="437"/>
      <c r="Q53" s="438"/>
    </row>
    <row r="54" spans="1:17" ht="24" customHeight="1">
      <c r="B54" s="449"/>
      <c r="C54" s="450"/>
      <c r="D54" s="449"/>
      <c r="E54" s="450"/>
      <c r="F54" s="450"/>
      <c r="G54" s="450"/>
      <c r="H54" s="450"/>
      <c r="I54" s="450"/>
      <c r="J54" s="450"/>
      <c r="K54" s="450"/>
      <c r="L54" s="450"/>
      <c r="M54" s="456"/>
      <c r="N54" s="457"/>
      <c r="O54" s="458"/>
      <c r="Q54" s="451"/>
    </row>
    <row r="55" spans="1:17" ht="15" customHeight="1">
      <c r="B55" s="459" t="s">
        <v>328</v>
      </c>
      <c r="C55" s="459"/>
      <c r="D55" s="459"/>
      <c r="E55" s="459"/>
      <c r="F55" s="459"/>
      <c r="G55" s="459"/>
      <c r="H55" s="459"/>
      <c r="I55" s="459"/>
      <c r="J55" s="459"/>
      <c r="K55" s="459"/>
      <c r="L55" s="459"/>
      <c r="M55" s="459"/>
      <c r="N55" s="459"/>
      <c r="O55" s="460"/>
      <c r="P55" s="461"/>
      <c r="Q55" s="462"/>
    </row>
    <row r="56" spans="1:17" s="461" customFormat="1" ht="4.5" customHeight="1" thickBot="1">
      <c r="A56" s="463"/>
      <c r="B56" s="464"/>
      <c r="C56" s="465"/>
      <c r="D56" s="465"/>
      <c r="E56" s="465"/>
      <c r="F56" s="465"/>
      <c r="G56" s="465"/>
      <c r="H56" s="465"/>
      <c r="I56" s="465"/>
      <c r="J56" s="465"/>
      <c r="K56" s="465"/>
      <c r="L56" s="465"/>
      <c r="M56" s="465"/>
      <c r="N56" s="465"/>
      <c r="O56" s="466"/>
      <c r="Q56" s="462"/>
    </row>
    <row r="57" spans="1:17" ht="27" customHeight="1">
      <c r="B57" s="413" t="s">
        <v>232</v>
      </c>
      <c r="C57" s="414" t="s">
        <v>280</v>
      </c>
      <c r="D57" s="415" t="s">
        <v>281</v>
      </c>
      <c r="E57" s="414" t="s">
        <v>282</v>
      </c>
      <c r="F57" s="415" t="s">
        <v>283</v>
      </c>
      <c r="G57" s="467" t="s">
        <v>213</v>
      </c>
      <c r="H57" s="419"/>
      <c r="I57" s="468"/>
      <c r="J57" s="419" t="s">
        <v>284</v>
      </c>
      <c r="K57" s="419"/>
      <c r="L57" s="419"/>
      <c r="M57" s="419"/>
      <c r="N57" s="420"/>
      <c r="O57" s="469"/>
      <c r="P57" s="461"/>
      <c r="Q57" s="462"/>
    </row>
    <row r="58" spans="1:17" ht="19.7" customHeight="1">
      <c r="B58" s="422"/>
      <c r="C58" s="423"/>
      <c r="D58" s="424" t="s">
        <v>285</v>
      </c>
      <c r="E58" s="423"/>
      <c r="F58" s="424"/>
      <c r="G58" s="425">
        <f t="shared" ref="G58:N58" si="2">G13</f>
        <v>44718</v>
      </c>
      <c r="H58" s="425">
        <f t="shared" si="2"/>
        <v>44719</v>
      </c>
      <c r="I58" s="425">
        <f t="shared" si="2"/>
        <v>44720</v>
      </c>
      <c r="J58" s="425">
        <f t="shared" si="2"/>
        <v>44721</v>
      </c>
      <c r="K58" s="425">
        <f t="shared" si="2"/>
        <v>44722</v>
      </c>
      <c r="L58" s="425">
        <f t="shared" si="2"/>
        <v>44723</v>
      </c>
      <c r="M58" s="470">
        <f t="shared" si="2"/>
        <v>44724</v>
      </c>
      <c r="N58" s="471" t="str">
        <f t="shared" si="2"/>
        <v>PMPS</v>
      </c>
      <c r="O58" s="472"/>
      <c r="P58" s="461"/>
      <c r="Q58" s="462"/>
    </row>
    <row r="59" spans="1:17" s="482" customFormat="1" ht="19.5" customHeight="1">
      <c r="A59" s="473"/>
      <c r="B59" s="474" t="s">
        <v>329</v>
      </c>
      <c r="C59" s="475" t="s">
        <v>330</v>
      </c>
      <c r="D59" s="475" t="s">
        <v>331</v>
      </c>
      <c r="E59" s="475" t="s">
        <v>95</v>
      </c>
      <c r="F59" s="475" t="s">
        <v>332</v>
      </c>
      <c r="G59" s="476">
        <v>210</v>
      </c>
      <c r="H59" s="476">
        <v>210</v>
      </c>
      <c r="I59" s="476">
        <v>210</v>
      </c>
      <c r="J59" s="476">
        <v>210</v>
      </c>
      <c r="K59" s="476">
        <v>210</v>
      </c>
      <c r="L59" s="476" t="s">
        <v>217</v>
      </c>
      <c r="M59" s="477" t="s">
        <v>217</v>
      </c>
      <c r="N59" s="478">
        <v>210</v>
      </c>
      <c r="O59" s="479"/>
      <c r="P59" s="480"/>
      <c r="Q59" s="481"/>
    </row>
    <row r="60" spans="1:17" s="439" customFormat="1" ht="20.100000000000001" customHeight="1">
      <c r="A60" s="389"/>
      <c r="B60" s="429"/>
      <c r="C60" s="430" t="s">
        <v>319</v>
      </c>
      <c r="D60" s="430" t="s">
        <v>331</v>
      </c>
      <c r="E60" s="430" t="s">
        <v>95</v>
      </c>
      <c r="F60" s="430" t="s">
        <v>332</v>
      </c>
      <c r="G60" s="432">
        <v>219.1</v>
      </c>
      <c r="H60" s="432">
        <v>219.1</v>
      </c>
      <c r="I60" s="432">
        <v>219.1</v>
      </c>
      <c r="J60" s="432">
        <v>219.1</v>
      </c>
      <c r="K60" s="433">
        <v>219.1</v>
      </c>
      <c r="L60" s="433" t="s">
        <v>217</v>
      </c>
      <c r="M60" s="434" t="s">
        <v>217</v>
      </c>
      <c r="N60" s="435">
        <v>219.1</v>
      </c>
      <c r="O60" s="436"/>
      <c r="P60" s="437"/>
      <c r="Q60" s="438"/>
    </row>
    <row r="61" spans="1:17" s="439" customFormat="1" ht="20.100000000000001" customHeight="1">
      <c r="A61" s="389"/>
      <c r="B61" s="429"/>
      <c r="C61" s="430" t="s">
        <v>293</v>
      </c>
      <c r="D61" s="430" t="s">
        <v>331</v>
      </c>
      <c r="E61" s="430" t="s">
        <v>95</v>
      </c>
      <c r="F61" s="430" t="s">
        <v>332</v>
      </c>
      <c r="G61" s="432">
        <v>180</v>
      </c>
      <c r="H61" s="432">
        <v>150</v>
      </c>
      <c r="I61" s="432">
        <v>150</v>
      </c>
      <c r="J61" s="432" t="s">
        <v>217</v>
      </c>
      <c r="K61" s="433">
        <v>140</v>
      </c>
      <c r="L61" s="433" t="s">
        <v>217</v>
      </c>
      <c r="M61" s="434" t="s">
        <v>217</v>
      </c>
      <c r="N61" s="435">
        <v>153.84</v>
      </c>
      <c r="O61" s="436"/>
      <c r="P61" s="437"/>
      <c r="Q61" s="438"/>
    </row>
    <row r="62" spans="1:17" s="439" customFormat="1" ht="20.100000000000001" customHeight="1">
      <c r="A62" s="389"/>
      <c r="B62" s="429"/>
      <c r="C62" s="430" t="s">
        <v>295</v>
      </c>
      <c r="D62" s="430" t="s">
        <v>331</v>
      </c>
      <c r="E62" s="430" t="s">
        <v>95</v>
      </c>
      <c r="F62" s="430" t="s">
        <v>332</v>
      </c>
      <c r="G62" s="432">
        <v>160</v>
      </c>
      <c r="H62" s="432">
        <v>160</v>
      </c>
      <c r="I62" s="432">
        <v>160</v>
      </c>
      <c r="J62" s="432">
        <v>160</v>
      </c>
      <c r="K62" s="433">
        <v>160</v>
      </c>
      <c r="L62" s="433" t="s">
        <v>217</v>
      </c>
      <c r="M62" s="434" t="s">
        <v>217</v>
      </c>
      <c r="N62" s="435">
        <v>160</v>
      </c>
      <c r="O62" s="436"/>
      <c r="P62" s="437"/>
      <c r="Q62" s="438"/>
    </row>
    <row r="63" spans="1:17" s="482" customFormat="1" ht="19.5" customHeight="1">
      <c r="A63" s="473"/>
      <c r="B63" s="474" t="s">
        <v>333</v>
      </c>
      <c r="C63" s="475" t="s">
        <v>334</v>
      </c>
      <c r="D63" s="475" t="s">
        <v>335</v>
      </c>
      <c r="E63" s="475" t="s">
        <v>95</v>
      </c>
      <c r="F63" s="475" t="s">
        <v>336</v>
      </c>
      <c r="G63" s="476">
        <v>348.75</v>
      </c>
      <c r="H63" s="476">
        <v>348.75</v>
      </c>
      <c r="I63" s="476">
        <v>348.75</v>
      </c>
      <c r="J63" s="476">
        <v>348.75</v>
      </c>
      <c r="K63" s="476">
        <v>348.75</v>
      </c>
      <c r="L63" s="476" t="s">
        <v>217</v>
      </c>
      <c r="M63" s="477" t="s">
        <v>217</v>
      </c>
      <c r="N63" s="478">
        <v>348.75</v>
      </c>
      <c r="O63" s="479"/>
      <c r="P63" s="480"/>
      <c r="Q63" s="481"/>
    </row>
    <row r="64" spans="1:17" s="439" customFormat="1" ht="20.100000000000001" customHeight="1">
      <c r="A64" s="389"/>
      <c r="B64" s="429"/>
      <c r="C64" s="430" t="s">
        <v>337</v>
      </c>
      <c r="D64" s="430" t="s">
        <v>335</v>
      </c>
      <c r="E64" s="430" t="s">
        <v>95</v>
      </c>
      <c r="F64" s="430" t="s">
        <v>336</v>
      </c>
      <c r="G64" s="432">
        <v>350</v>
      </c>
      <c r="H64" s="432">
        <v>350</v>
      </c>
      <c r="I64" s="432">
        <v>350</v>
      </c>
      <c r="J64" s="432">
        <v>350</v>
      </c>
      <c r="K64" s="433">
        <v>350</v>
      </c>
      <c r="L64" s="433" t="s">
        <v>217</v>
      </c>
      <c r="M64" s="434" t="s">
        <v>217</v>
      </c>
      <c r="N64" s="435">
        <v>350</v>
      </c>
      <c r="O64" s="436"/>
      <c r="P64" s="437"/>
      <c r="Q64" s="438"/>
    </row>
    <row r="65" spans="1:17" s="439" customFormat="1" ht="20.100000000000001" customHeight="1">
      <c r="A65" s="389"/>
      <c r="B65" s="429"/>
      <c r="C65" s="430" t="s">
        <v>338</v>
      </c>
      <c r="D65" s="430" t="s">
        <v>335</v>
      </c>
      <c r="E65" s="430" t="s">
        <v>95</v>
      </c>
      <c r="F65" s="430" t="s">
        <v>336</v>
      </c>
      <c r="G65" s="432">
        <v>270</v>
      </c>
      <c r="H65" s="432">
        <v>270</v>
      </c>
      <c r="I65" s="432">
        <v>270</v>
      </c>
      <c r="J65" s="432">
        <v>270</v>
      </c>
      <c r="K65" s="433">
        <v>270</v>
      </c>
      <c r="L65" s="433" t="s">
        <v>217</v>
      </c>
      <c r="M65" s="434" t="s">
        <v>217</v>
      </c>
      <c r="N65" s="435">
        <v>270</v>
      </c>
      <c r="O65" s="436"/>
      <c r="P65" s="437"/>
      <c r="Q65" s="438"/>
    </row>
    <row r="66" spans="1:17" s="439" customFormat="1" ht="20.100000000000001" customHeight="1">
      <c r="A66" s="389"/>
      <c r="B66" s="429"/>
      <c r="C66" s="430" t="s">
        <v>339</v>
      </c>
      <c r="D66" s="430" t="s">
        <v>335</v>
      </c>
      <c r="E66" s="430" t="s">
        <v>95</v>
      </c>
      <c r="F66" s="430" t="s">
        <v>336</v>
      </c>
      <c r="G66" s="432">
        <v>260</v>
      </c>
      <c r="H66" s="432">
        <v>260</v>
      </c>
      <c r="I66" s="432">
        <v>260</v>
      </c>
      <c r="J66" s="432">
        <v>260</v>
      </c>
      <c r="K66" s="433">
        <v>260</v>
      </c>
      <c r="L66" s="433" t="s">
        <v>217</v>
      </c>
      <c r="M66" s="434" t="s">
        <v>217</v>
      </c>
      <c r="N66" s="435">
        <v>260</v>
      </c>
      <c r="O66" s="436"/>
      <c r="P66" s="437"/>
      <c r="Q66" s="438"/>
    </row>
    <row r="67" spans="1:17" s="439" customFormat="1" ht="20.100000000000001" customHeight="1">
      <c r="A67" s="389"/>
      <c r="B67" s="429"/>
      <c r="C67" s="430" t="s">
        <v>319</v>
      </c>
      <c r="D67" s="430" t="s">
        <v>335</v>
      </c>
      <c r="E67" s="430" t="s">
        <v>95</v>
      </c>
      <c r="F67" s="430" t="s">
        <v>336</v>
      </c>
      <c r="G67" s="432">
        <v>390.63</v>
      </c>
      <c r="H67" s="432">
        <v>390.63</v>
      </c>
      <c r="I67" s="432">
        <v>390.63</v>
      </c>
      <c r="J67" s="432">
        <v>390.63</v>
      </c>
      <c r="K67" s="433">
        <v>390.63</v>
      </c>
      <c r="L67" s="433" t="s">
        <v>217</v>
      </c>
      <c r="M67" s="434" t="s">
        <v>217</v>
      </c>
      <c r="N67" s="435">
        <v>390.63</v>
      </c>
      <c r="O67" s="436"/>
      <c r="P67" s="437"/>
      <c r="Q67" s="438"/>
    </row>
    <row r="68" spans="1:17" s="439" customFormat="1" ht="20.100000000000001" customHeight="1">
      <c r="A68" s="389"/>
      <c r="B68" s="429"/>
      <c r="C68" s="430" t="s">
        <v>293</v>
      </c>
      <c r="D68" s="430" t="s">
        <v>335</v>
      </c>
      <c r="E68" s="430" t="s">
        <v>95</v>
      </c>
      <c r="F68" s="430" t="s">
        <v>336</v>
      </c>
      <c r="G68" s="432">
        <v>400</v>
      </c>
      <c r="H68" s="432">
        <v>380</v>
      </c>
      <c r="I68" s="432">
        <v>480</v>
      </c>
      <c r="J68" s="432" t="s">
        <v>217</v>
      </c>
      <c r="K68" s="433">
        <v>450</v>
      </c>
      <c r="L68" s="433" t="s">
        <v>217</v>
      </c>
      <c r="M68" s="434" t="s">
        <v>217</v>
      </c>
      <c r="N68" s="435">
        <v>410.98</v>
      </c>
      <c r="O68" s="436"/>
      <c r="P68" s="437"/>
      <c r="Q68" s="438"/>
    </row>
    <row r="69" spans="1:17" s="439" customFormat="1" ht="20.100000000000001" customHeight="1">
      <c r="A69" s="389"/>
      <c r="B69" s="429"/>
      <c r="C69" s="430" t="s">
        <v>340</v>
      </c>
      <c r="D69" s="430" t="s">
        <v>335</v>
      </c>
      <c r="E69" s="430" t="s">
        <v>95</v>
      </c>
      <c r="F69" s="430" t="s">
        <v>336</v>
      </c>
      <c r="G69" s="432">
        <v>340</v>
      </c>
      <c r="H69" s="432">
        <v>340</v>
      </c>
      <c r="I69" s="432">
        <v>340</v>
      </c>
      <c r="J69" s="432">
        <v>340</v>
      </c>
      <c r="K69" s="433">
        <v>340</v>
      </c>
      <c r="L69" s="433" t="s">
        <v>217</v>
      </c>
      <c r="M69" s="434" t="s">
        <v>217</v>
      </c>
      <c r="N69" s="435">
        <v>340</v>
      </c>
      <c r="O69" s="436"/>
      <c r="P69" s="437"/>
      <c r="Q69" s="438"/>
    </row>
    <row r="70" spans="1:17" s="439" customFormat="1" ht="20.100000000000001" customHeight="1">
      <c r="A70" s="389"/>
      <c r="B70" s="429"/>
      <c r="C70" s="430" t="s">
        <v>341</v>
      </c>
      <c r="D70" s="430" t="s">
        <v>335</v>
      </c>
      <c r="E70" s="430" t="s">
        <v>95</v>
      </c>
      <c r="F70" s="430" t="s">
        <v>336</v>
      </c>
      <c r="G70" s="432">
        <v>270.39999999999998</v>
      </c>
      <c r="H70" s="432">
        <v>270.39999999999998</v>
      </c>
      <c r="I70" s="432">
        <v>270.39999999999998</v>
      </c>
      <c r="J70" s="432">
        <v>270.39999999999998</v>
      </c>
      <c r="K70" s="433">
        <v>270.39999999999998</v>
      </c>
      <c r="L70" s="433" t="s">
        <v>217</v>
      </c>
      <c r="M70" s="434" t="s">
        <v>217</v>
      </c>
      <c r="N70" s="435">
        <v>270.39999999999998</v>
      </c>
      <c r="O70" s="436"/>
      <c r="P70" s="437"/>
      <c r="Q70" s="438"/>
    </row>
    <row r="71" spans="1:17" s="439" customFormat="1" ht="20.100000000000001" customHeight="1">
      <c r="A71" s="389"/>
      <c r="B71" s="429"/>
      <c r="C71" s="430" t="s">
        <v>320</v>
      </c>
      <c r="D71" s="430" t="s">
        <v>335</v>
      </c>
      <c r="E71" s="430" t="s">
        <v>95</v>
      </c>
      <c r="F71" s="430" t="s">
        <v>336</v>
      </c>
      <c r="G71" s="432">
        <v>353.81</v>
      </c>
      <c r="H71" s="432">
        <v>353.81</v>
      </c>
      <c r="I71" s="432">
        <v>353.81</v>
      </c>
      <c r="J71" s="432">
        <v>353.81</v>
      </c>
      <c r="K71" s="433">
        <v>353.81</v>
      </c>
      <c r="L71" s="433" t="s">
        <v>217</v>
      </c>
      <c r="M71" s="434" t="s">
        <v>217</v>
      </c>
      <c r="N71" s="435">
        <v>353.81</v>
      </c>
      <c r="O71" s="436"/>
      <c r="P71" s="437"/>
      <c r="Q71" s="438"/>
    </row>
    <row r="72" spans="1:17" s="482" customFormat="1" ht="19.5" customHeight="1">
      <c r="A72" s="473"/>
      <c r="B72" s="474" t="s">
        <v>342</v>
      </c>
      <c r="C72" s="475" t="s">
        <v>330</v>
      </c>
      <c r="D72" s="475" t="s">
        <v>343</v>
      </c>
      <c r="E72" s="475" t="s">
        <v>290</v>
      </c>
      <c r="F72" s="475" t="s">
        <v>344</v>
      </c>
      <c r="G72" s="476">
        <v>160</v>
      </c>
      <c r="H72" s="476">
        <v>160</v>
      </c>
      <c r="I72" s="476">
        <v>160</v>
      </c>
      <c r="J72" s="476">
        <v>160</v>
      </c>
      <c r="K72" s="476">
        <v>160</v>
      </c>
      <c r="L72" s="476" t="s">
        <v>217</v>
      </c>
      <c r="M72" s="477" t="s">
        <v>217</v>
      </c>
      <c r="N72" s="478">
        <v>160</v>
      </c>
      <c r="O72" s="479"/>
      <c r="P72" s="480"/>
      <c r="Q72" s="481"/>
    </row>
    <row r="73" spans="1:17" s="439" customFormat="1" ht="20.100000000000001" customHeight="1">
      <c r="A73" s="389"/>
      <c r="B73" s="429"/>
      <c r="C73" s="430" t="s">
        <v>334</v>
      </c>
      <c r="D73" s="430" t="s">
        <v>343</v>
      </c>
      <c r="E73" s="430" t="s">
        <v>290</v>
      </c>
      <c r="F73" s="430" t="s">
        <v>344</v>
      </c>
      <c r="G73" s="432">
        <v>213.75</v>
      </c>
      <c r="H73" s="432">
        <v>213.75</v>
      </c>
      <c r="I73" s="432">
        <v>213.75</v>
      </c>
      <c r="J73" s="432">
        <v>213.75</v>
      </c>
      <c r="K73" s="433">
        <v>213.75</v>
      </c>
      <c r="L73" s="433" t="s">
        <v>217</v>
      </c>
      <c r="M73" s="434" t="s">
        <v>217</v>
      </c>
      <c r="N73" s="435">
        <v>213.75</v>
      </c>
      <c r="O73" s="436"/>
      <c r="P73" s="437"/>
      <c r="Q73" s="438"/>
    </row>
    <row r="74" spans="1:17" s="439" customFormat="1" ht="20.100000000000001" customHeight="1">
      <c r="A74" s="389"/>
      <c r="B74" s="429"/>
      <c r="C74" s="430" t="s">
        <v>338</v>
      </c>
      <c r="D74" s="430" t="s">
        <v>343</v>
      </c>
      <c r="E74" s="430" t="s">
        <v>290</v>
      </c>
      <c r="F74" s="430" t="s">
        <v>344</v>
      </c>
      <c r="G74" s="432">
        <v>160</v>
      </c>
      <c r="H74" s="432">
        <v>160</v>
      </c>
      <c r="I74" s="432">
        <v>160</v>
      </c>
      <c r="J74" s="432">
        <v>160</v>
      </c>
      <c r="K74" s="433">
        <v>160</v>
      </c>
      <c r="L74" s="433" t="s">
        <v>217</v>
      </c>
      <c r="M74" s="434" t="s">
        <v>217</v>
      </c>
      <c r="N74" s="435">
        <v>160</v>
      </c>
      <c r="O74" s="436"/>
      <c r="P74" s="437"/>
      <c r="Q74" s="438"/>
    </row>
    <row r="75" spans="1:17" s="439" customFormat="1" ht="20.100000000000001" customHeight="1">
      <c r="A75" s="389"/>
      <c r="B75" s="429"/>
      <c r="C75" s="430" t="s">
        <v>319</v>
      </c>
      <c r="D75" s="430" t="s">
        <v>343</v>
      </c>
      <c r="E75" s="430" t="s">
        <v>290</v>
      </c>
      <c r="F75" s="430" t="s">
        <v>344</v>
      </c>
      <c r="G75" s="432" t="s">
        <v>217</v>
      </c>
      <c r="H75" s="432">
        <v>142.31</v>
      </c>
      <c r="I75" s="432">
        <v>153.24</v>
      </c>
      <c r="J75" s="432">
        <v>127.88</v>
      </c>
      <c r="K75" s="433">
        <v>125.58</v>
      </c>
      <c r="L75" s="433" t="s">
        <v>217</v>
      </c>
      <c r="M75" s="434" t="s">
        <v>217</v>
      </c>
      <c r="N75" s="435">
        <v>140.61000000000001</v>
      </c>
      <c r="O75" s="436"/>
      <c r="P75" s="437"/>
      <c r="Q75" s="438"/>
    </row>
    <row r="76" spans="1:17" s="439" customFormat="1" ht="20.100000000000001" customHeight="1">
      <c r="A76" s="389"/>
      <c r="B76" s="429"/>
      <c r="C76" s="430" t="s">
        <v>293</v>
      </c>
      <c r="D76" s="430" t="s">
        <v>343</v>
      </c>
      <c r="E76" s="430" t="s">
        <v>290</v>
      </c>
      <c r="F76" s="430" t="s">
        <v>344</v>
      </c>
      <c r="G76" s="432">
        <v>170</v>
      </c>
      <c r="H76" s="432">
        <v>140</v>
      </c>
      <c r="I76" s="432">
        <v>130</v>
      </c>
      <c r="J76" s="432" t="s">
        <v>217</v>
      </c>
      <c r="K76" s="433">
        <v>120</v>
      </c>
      <c r="L76" s="433" t="s">
        <v>217</v>
      </c>
      <c r="M76" s="434" t="s">
        <v>217</v>
      </c>
      <c r="N76" s="435">
        <v>135.91999999999999</v>
      </c>
      <c r="O76" s="436"/>
      <c r="P76" s="437"/>
      <c r="Q76" s="438"/>
    </row>
    <row r="77" spans="1:17" s="439" customFormat="1" ht="20.100000000000001" customHeight="1">
      <c r="A77" s="389"/>
      <c r="B77" s="429"/>
      <c r="C77" s="430" t="s">
        <v>307</v>
      </c>
      <c r="D77" s="430" t="s">
        <v>343</v>
      </c>
      <c r="E77" s="430" t="s">
        <v>290</v>
      </c>
      <c r="F77" s="430" t="s">
        <v>344</v>
      </c>
      <c r="G77" s="432">
        <v>205</v>
      </c>
      <c r="H77" s="432">
        <v>205</v>
      </c>
      <c r="I77" s="432">
        <v>205</v>
      </c>
      <c r="J77" s="432">
        <v>205</v>
      </c>
      <c r="K77" s="433">
        <v>205</v>
      </c>
      <c r="L77" s="433" t="s">
        <v>217</v>
      </c>
      <c r="M77" s="434" t="s">
        <v>217</v>
      </c>
      <c r="N77" s="435">
        <v>205</v>
      </c>
      <c r="O77" s="436"/>
      <c r="P77" s="437"/>
      <c r="Q77" s="438"/>
    </row>
    <row r="78" spans="1:17" s="439" customFormat="1" ht="20.100000000000001" customHeight="1">
      <c r="A78" s="389"/>
      <c r="B78" s="429"/>
      <c r="C78" s="430" t="s">
        <v>295</v>
      </c>
      <c r="D78" s="430" t="s">
        <v>343</v>
      </c>
      <c r="E78" s="430" t="s">
        <v>290</v>
      </c>
      <c r="F78" s="430" t="s">
        <v>344</v>
      </c>
      <c r="G78" s="432">
        <v>144.41999999999999</v>
      </c>
      <c r="H78" s="432">
        <v>144.41999999999999</v>
      </c>
      <c r="I78" s="432">
        <v>144.41999999999999</v>
      </c>
      <c r="J78" s="432">
        <v>144.41999999999999</v>
      </c>
      <c r="K78" s="433">
        <v>144.41999999999999</v>
      </c>
      <c r="L78" s="433" t="s">
        <v>217</v>
      </c>
      <c r="M78" s="434" t="s">
        <v>217</v>
      </c>
      <c r="N78" s="435">
        <v>144.41999999999999</v>
      </c>
      <c r="O78" s="436"/>
      <c r="P78" s="437"/>
      <c r="Q78" s="438"/>
    </row>
    <row r="79" spans="1:17" s="439" customFormat="1" ht="20.100000000000001" customHeight="1">
      <c r="A79" s="389"/>
      <c r="B79" s="429"/>
      <c r="C79" s="430" t="s">
        <v>307</v>
      </c>
      <c r="D79" s="430" t="s">
        <v>345</v>
      </c>
      <c r="E79" s="430" t="s">
        <v>290</v>
      </c>
      <c r="F79" s="430" t="s">
        <v>344</v>
      </c>
      <c r="G79" s="432">
        <v>205</v>
      </c>
      <c r="H79" s="432">
        <v>205</v>
      </c>
      <c r="I79" s="432">
        <v>205</v>
      </c>
      <c r="J79" s="432">
        <v>205</v>
      </c>
      <c r="K79" s="433">
        <v>205</v>
      </c>
      <c r="L79" s="433" t="s">
        <v>217</v>
      </c>
      <c r="M79" s="434" t="s">
        <v>217</v>
      </c>
      <c r="N79" s="435">
        <v>205</v>
      </c>
      <c r="O79" s="436"/>
      <c r="P79" s="437"/>
      <c r="Q79" s="438"/>
    </row>
    <row r="80" spans="1:17" s="439" customFormat="1" ht="20.100000000000001" customHeight="1">
      <c r="A80" s="389"/>
      <c r="B80" s="441" t="s">
        <v>346</v>
      </c>
      <c r="C80" s="430" t="s">
        <v>330</v>
      </c>
      <c r="D80" s="430" t="s">
        <v>343</v>
      </c>
      <c r="E80" s="430" t="s">
        <v>290</v>
      </c>
      <c r="F80" s="430" t="s">
        <v>344</v>
      </c>
      <c r="G80" s="432">
        <v>195</v>
      </c>
      <c r="H80" s="432">
        <v>195</v>
      </c>
      <c r="I80" s="432">
        <v>195</v>
      </c>
      <c r="J80" s="432">
        <v>195</v>
      </c>
      <c r="K80" s="433">
        <v>195</v>
      </c>
      <c r="L80" s="433" t="s">
        <v>217</v>
      </c>
      <c r="M80" s="434" t="s">
        <v>217</v>
      </c>
      <c r="N80" s="435">
        <v>195</v>
      </c>
      <c r="O80" s="436"/>
      <c r="P80" s="437"/>
      <c r="Q80" s="438"/>
    </row>
    <row r="81" spans="1:17" s="439" customFormat="1" ht="20.100000000000001" customHeight="1">
      <c r="A81" s="389"/>
      <c r="B81" s="429"/>
      <c r="C81" s="430" t="s">
        <v>338</v>
      </c>
      <c r="D81" s="430" t="s">
        <v>343</v>
      </c>
      <c r="E81" s="430" t="s">
        <v>290</v>
      </c>
      <c r="F81" s="430" t="s">
        <v>344</v>
      </c>
      <c r="G81" s="432">
        <v>195</v>
      </c>
      <c r="H81" s="432">
        <v>195</v>
      </c>
      <c r="I81" s="432">
        <v>195</v>
      </c>
      <c r="J81" s="432">
        <v>195</v>
      </c>
      <c r="K81" s="433">
        <v>195</v>
      </c>
      <c r="L81" s="433" t="s">
        <v>217</v>
      </c>
      <c r="M81" s="434" t="s">
        <v>217</v>
      </c>
      <c r="N81" s="435">
        <v>195</v>
      </c>
      <c r="O81" s="436"/>
      <c r="P81" s="437"/>
      <c r="Q81" s="438"/>
    </row>
    <row r="82" spans="1:17" s="439" customFormat="1" ht="20.100000000000001" customHeight="1">
      <c r="A82" s="389"/>
      <c r="B82" s="429"/>
      <c r="C82" s="430" t="s">
        <v>319</v>
      </c>
      <c r="D82" s="430" t="s">
        <v>343</v>
      </c>
      <c r="E82" s="430" t="s">
        <v>290</v>
      </c>
      <c r="F82" s="430" t="s">
        <v>344</v>
      </c>
      <c r="G82" s="432" t="s">
        <v>217</v>
      </c>
      <c r="H82" s="432" t="s">
        <v>217</v>
      </c>
      <c r="I82" s="432">
        <v>155.82</v>
      </c>
      <c r="J82" s="432" t="s">
        <v>217</v>
      </c>
      <c r="K82" s="433">
        <v>170</v>
      </c>
      <c r="L82" s="433" t="s">
        <v>217</v>
      </c>
      <c r="M82" s="434" t="s">
        <v>217</v>
      </c>
      <c r="N82" s="435">
        <v>160.30000000000001</v>
      </c>
      <c r="O82" s="436"/>
      <c r="P82" s="437"/>
      <c r="Q82" s="438"/>
    </row>
    <row r="83" spans="1:17" s="439" customFormat="1" ht="20.100000000000001" customHeight="1">
      <c r="A83" s="389"/>
      <c r="B83" s="429"/>
      <c r="C83" s="430" t="s">
        <v>293</v>
      </c>
      <c r="D83" s="430" t="s">
        <v>343</v>
      </c>
      <c r="E83" s="430" t="s">
        <v>290</v>
      </c>
      <c r="F83" s="430" t="s">
        <v>344</v>
      </c>
      <c r="G83" s="432">
        <v>200</v>
      </c>
      <c r="H83" s="432">
        <v>180</v>
      </c>
      <c r="I83" s="432">
        <v>160</v>
      </c>
      <c r="J83" s="432" t="s">
        <v>217</v>
      </c>
      <c r="K83" s="433">
        <v>150</v>
      </c>
      <c r="L83" s="433" t="s">
        <v>217</v>
      </c>
      <c r="M83" s="434" t="s">
        <v>217</v>
      </c>
      <c r="N83" s="435">
        <v>173.43</v>
      </c>
      <c r="O83" s="436"/>
      <c r="P83" s="437"/>
      <c r="Q83" s="438"/>
    </row>
    <row r="84" spans="1:17" s="439" customFormat="1" ht="20.100000000000001" customHeight="1">
      <c r="A84" s="389"/>
      <c r="B84" s="429"/>
      <c r="C84" s="430" t="s">
        <v>307</v>
      </c>
      <c r="D84" s="430" t="s">
        <v>343</v>
      </c>
      <c r="E84" s="430" t="s">
        <v>290</v>
      </c>
      <c r="F84" s="430" t="s">
        <v>344</v>
      </c>
      <c r="G84" s="432">
        <v>212</v>
      </c>
      <c r="H84" s="432">
        <v>212</v>
      </c>
      <c r="I84" s="432">
        <v>212</v>
      </c>
      <c r="J84" s="432">
        <v>212</v>
      </c>
      <c r="K84" s="433">
        <v>212</v>
      </c>
      <c r="L84" s="433" t="s">
        <v>217</v>
      </c>
      <c r="M84" s="434" t="s">
        <v>217</v>
      </c>
      <c r="N84" s="435">
        <v>212</v>
      </c>
      <c r="O84" s="436"/>
      <c r="P84" s="437"/>
      <c r="Q84" s="438"/>
    </row>
    <row r="85" spans="1:17" s="439" customFormat="1" ht="20.100000000000001" customHeight="1">
      <c r="A85" s="389"/>
      <c r="B85" s="429"/>
      <c r="C85" s="430" t="s">
        <v>295</v>
      </c>
      <c r="D85" s="430" t="s">
        <v>343</v>
      </c>
      <c r="E85" s="430" t="s">
        <v>290</v>
      </c>
      <c r="F85" s="430" t="s">
        <v>344</v>
      </c>
      <c r="G85" s="432">
        <v>176.59</v>
      </c>
      <c r="H85" s="432">
        <v>176.59</v>
      </c>
      <c r="I85" s="432">
        <v>176.59</v>
      </c>
      <c r="J85" s="432">
        <v>176.59</v>
      </c>
      <c r="K85" s="433">
        <v>176.59</v>
      </c>
      <c r="L85" s="433" t="s">
        <v>217</v>
      </c>
      <c r="M85" s="434" t="s">
        <v>217</v>
      </c>
      <c r="N85" s="435">
        <v>176.59</v>
      </c>
      <c r="O85" s="436"/>
      <c r="P85" s="437"/>
      <c r="Q85" s="438"/>
    </row>
    <row r="86" spans="1:17" s="439" customFormat="1" ht="20.100000000000001" customHeight="1">
      <c r="A86" s="389"/>
      <c r="B86" s="429"/>
      <c r="C86" s="430" t="s">
        <v>319</v>
      </c>
      <c r="D86" s="430" t="s">
        <v>345</v>
      </c>
      <c r="E86" s="430" t="s">
        <v>290</v>
      </c>
      <c r="F86" s="430" t="s">
        <v>344</v>
      </c>
      <c r="G86" s="432" t="s">
        <v>217</v>
      </c>
      <c r="H86" s="432" t="s">
        <v>217</v>
      </c>
      <c r="I86" s="432">
        <v>265.88</v>
      </c>
      <c r="J86" s="432" t="s">
        <v>217</v>
      </c>
      <c r="K86" s="433" t="s">
        <v>217</v>
      </c>
      <c r="L86" s="433" t="s">
        <v>217</v>
      </c>
      <c r="M86" s="434" t="s">
        <v>217</v>
      </c>
      <c r="N86" s="435">
        <v>265.88</v>
      </c>
      <c r="O86" s="436"/>
      <c r="P86" s="437"/>
      <c r="Q86" s="438"/>
    </row>
    <row r="87" spans="1:17" s="439" customFormat="1" ht="20.100000000000001" customHeight="1">
      <c r="A87" s="389"/>
      <c r="B87" s="483"/>
      <c r="C87" s="484" t="s">
        <v>295</v>
      </c>
      <c r="D87" s="430" t="s">
        <v>345</v>
      </c>
      <c r="E87" s="484" t="s">
        <v>290</v>
      </c>
      <c r="F87" s="484" t="s">
        <v>344</v>
      </c>
      <c r="G87" s="485">
        <v>177.97</v>
      </c>
      <c r="H87" s="485">
        <v>177.97</v>
      </c>
      <c r="I87" s="485">
        <v>177.97</v>
      </c>
      <c r="J87" s="485">
        <v>177.97</v>
      </c>
      <c r="K87" s="485">
        <v>177.97</v>
      </c>
      <c r="L87" s="485" t="s">
        <v>217</v>
      </c>
      <c r="M87" s="486" t="s">
        <v>217</v>
      </c>
      <c r="N87" s="487">
        <v>177.97</v>
      </c>
      <c r="O87" s="437"/>
      <c r="P87" s="437"/>
      <c r="Q87" s="438"/>
    </row>
    <row r="88" spans="1:17" s="439" customFormat="1" ht="20.100000000000001" customHeight="1">
      <c r="A88" s="389"/>
      <c r="B88" s="441" t="s">
        <v>347</v>
      </c>
      <c r="C88" s="430" t="s">
        <v>293</v>
      </c>
      <c r="D88" s="430" t="s">
        <v>331</v>
      </c>
      <c r="E88" s="430" t="s">
        <v>290</v>
      </c>
      <c r="F88" s="430" t="s">
        <v>344</v>
      </c>
      <c r="G88" s="432">
        <v>175</v>
      </c>
      <c r="H88" s="432">
        <v>150</v>
      </c>
      <c r="I88" s="432">
        <v>140</v>
      </c>
      <c r="J88" s="432" t="s">
        <v>217</v>
      </c>
      <c r="K88" s="433">
        <v>140</v>
      </c>
      <c r="L88" s="433" t="s">
        <v>217</v>
      </c>
      <c r="M88" s="434" t="s">
        <v>217</v>
      </c>
      <c r="N88" s="435">
        <v>151.72999999999999</v>
      </c>
      <c r="O88" s="436"/>
      <c r="P88" s="437"/>
      <c r="Q88" s="438"/>
    </row>
    <row r="89" spans="1:17" s="439" customFormat="1" ht="20.100000000000001" customHeight="1" thickBot="1">
      <c r="A89" s="389"/>
      <c r="B89" s="442"/>
      <c r="C89" s="443" t="s">
        <v>295</v>
      </c>
      <c r="D89" s="443" t="s">
        <v>331</v>
      </c>
      <c r="E89" s="443" t="s">
        <v>290</v>
      </c>
      <c r="F89" s="443" t="s">
        <v>344</v>
      </c>
      <c r="G89" s="445">
        <v>174.59</v>
      </c>
      <c r="H89" s="445">
        <v>174.59</v>
      </c>
      <c r="I89" s="445">
        <v>174.59</v>
      </c>
      <c r="J89" s="445">
        <v>174.59</v>
      </c>
      <c r="K89" s="445">
        <v>174.59</v>
      </c>
      <c r="L89" s="445" t="s">
        <v>217</v>
      </c>
      <c r="M89" s="446" t="s">
        <v>217</v>
      </c>
      <c r="N89" s="447">
        <v>174.59</v>
      </c>
      <c r="O89" s="437"/>
      <c r="P89" s="437"/>
      <c r="Q89" s="438"/>
    </row>
    <row r="90" spans="1:17" s="439" customFormat="1" ht="35.25" customHeight="1">
      <c r="A90" s="389"/>
      <c r="B90" s="488"/>
      <c r="C90" s="488"/>
      <c r="D90" s="488"/>
      <c r="E90" s="488"/>
      <c r="F90" s="488"/>
      <c r="G90" s="489"/>
      <c r="H90" s="489"/>
      <c r="I90" s="489"/>
      <c r="J90" s="489"/>
      <c r="K90" s="489"/>
      <c r="L90" s="489"/>
      <c r="M90" s="489"/>
      <c r="N90" s="490" t="s">
        <v>71</v>
      </c>
      <c r="O90" s="437"/>
      <c r="P90" s="437"/>
      <c r="Q90" s="438"/>
    </row>
    <row r="91" spans="1:17" ht="15" customHeight="1">
      <c r="Q91" s="451"/>
    </row>
    <row r="92" spans="1:17" ht="4.5" customHeight="1">
      <c r="Q92" s="451"/>
    </row>
    <row r="93" spans="1:17" ht="27" customHeight="1">
      <c r="Q93" s="451"/>
    </row>
    <row r="94" spans="1:17" ht="19.7" customHeight="1">
      <c r="Q94" s="451"/>
    </row>
    <row r="95" spans="1:17" s="439" customFormat="1" ht="20.100000000000001" customHeight="1">
      <c r="A95" s="389"/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1"/>
      <c r="P95" s="391"/>
      <c r="Q95" s="438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4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91" customWidth="1"/>
    <col min="2" max="2" width="19.5703125" style="492" customWidth="1"/>
    <col min="3" max="3" width="15.7109375" style="492" customWidth="1"/>
    <col min="4" max="4" width="36" style="492" bestFit="1" customWidth="1"/>
    <col min="5" max="5" width="7.7109375" style="492" customWidth="1"/>
    <col min="6" max="6" width="21.7109375" style="492" customWidth="1"/>
    <col min="7" max="7" width="60.7109375" style="492" customWidth="1"/>
    <col min="8" max="8" width="3.140625" style="391" customWidth="1"/>
    <col min="9" max="9" width="8.28515625" style="391" customWidth="1"/>
    <col min="10" max="10" width="10.140625" style="391" customWidth="1"/>
    <col min="11" max="11" width="12.5703125" style="391"/>
    <col min="12" max="13" width="14.7109375" style="391" bestFit="1" customWidth="1"/>
    <col min="14" max="14" width="12.85546875" style="391" bestFit="1" customWidth="1"/>
    <col min="15" max="16384" width="12.5703125" style="391"/>
  </cols>
  <sheetData>
    <row r="1" spans="1:10" ht="11.25" customHeight="1"/>
    <row r="2" spans="1:10">
      <c r="G2" s="394"/>
      <c r="H2" s="395"/>
    </row>
    <row r="3" spans="1:10" ht="8.25" customHeight="1">
      <c r="H3" s="395"/>
    </row>
    <row r="4" spans="1:10" ht="1.5" customHeight="1" thickBot="1">
      <c r="H4" s="395"/>
    </row>
    <row r="5" spans="1:10" ht="26.25" customHeight="1" thickBot="1">
      <c r="B5" s="493" t="s">
        <v>348</v>
      </c>
      <c r="C5" s="494"/>
      <c r="D5" s="494"/>
      <c r="E5" s="494"/>
      <c r="F5" s="494"/>
      <c r="G5" s="495"/>
      <c r="H5" s="397"/>
    </row>
    <row r="6" spans="1:10" ht="15" customHeight="1">
      <c r="B6" s="496"/>
      <c r="C6" s="496"/>
      <c r="D6" s="496"/>
      <c r="E6" s="496"/>
      <c r="F6" s="496"/>
      <c r="G6" s="496"/>
      <c r="H6" s="399"/>
    </row>
    <row r="7" spans="1:10" ht="33.6" customHeight="1">
      <c r="B7" s="497" t="s">
        <v>349</v>
      </c>
      <c r="C7" s="497"/>
      <c r="D7" s="497"/>
      <c r="E7" s="497"/>
      <c r="F7" s="497"/>
      <c r="G7" s="497"/>
      <c r="H7" s="399"/>
    </row>
    <row r="8" spans="1:10" ht="27" customHeight="1">
      <c r="B8" s="498" t="s">
        <v>350</v>
      </c>
      <c r="C8" s="499"/>
      <c r="D8" s="499"/>
      <c r="E8" s="499"/>
      <c r="F8" s="499"/>
      <c r="G8" s="499"/>
      <c r="H8" s="399"/>
    </row>
    <row r="9" spans="1:10" ht="9" customHeight="1">
      <c r="B9" s="500"/>
      <c r="C9" s="501"/>
      <c r="D9" s="501"/>
      <c r="E9" s="501"/>
      <c r="F9" s="501"/>
      <c r="G9" s="501"/>
      <c r="H9" s="399"/>
    </row>
    <row r="10" spans="1:10" s="439" customFormat="1" ht="21" customHeight="1">
      <c r="A10" s="491"/>
      <c r="B10" s="502" t="s">
        <v>279</v>
      </c>
      <c r="C10" s="502"/>
      <c r="D10" s="502"/>
      <c r="E10" s="502"/>
      <c r="F10" s="502"/>
      <c r="G10" s="502"/>
      <c r="H10" s="503"/>
    </row>
    <row r="11" spans="1:10" ht="3.75" customHeight="1" thickBot="1">
      <c r="B11" s="504"/>
      <c r="C11" s="505"/>
      <c r="D11" s="505"/>
      <c r="E11" s="505"/>
      <c r="F11" s="505"/>
      <c r="G11" s="505"/>
      <c r="H11" s="455"/>
    </row>
    <row r="12" spans="1:10" ht="30" customHeight="1">
      <c r="B12" s="413" t="s">
        <v>232</v>
      </c>
      <c r="C12" s="414" t="s">
        <v>280</v>
      </c>
      <c r="D12" s="415" t="s">
        <v>281</v>
      </c>
      <c r="E12" s="414" t="s">
        <v>282</v>
      </c>
      <c r="F12" s="415" t="s">
        <v>283</v>
      </c>
      <c r="G12" s="506" t="s">
        <v>351</v>
      </c>
      <c r="H12" s="421"/>
    </row>
    <row r="13" spans="1:10" ht="30" customHeight="1">
      <c r="B13" s="422"/>
      <c r="C13" s="423"/>
      <c r="D13" s="507" t="s">
        <v>285</v>
      </c>
      <c r="E13" s="423"/>
      <c r="F13" s="424"/>
      <c r="G13" s="508" t="s">
        <v>352</v>
      </c>
      <c r="H13" s="428"/>
    </row>
    <row r="14" spans="1:10" s="515" customFormat="1" ht="30" customHeight="1">
      <c r="A14" s="509"/>
      <c r="B14" s="510" t="s">
        <v>287</v>
      </c>
      <c r="C14" s="484" t="s">
        <v>353</v>
      </c>
      <c r="D14" s="484" t="s">
        <v>354</v>
      </c>
      <c r="E14" s="484" t="s">
        <v>290</v>
      </c>
      <c r="F14" s="511" t="s">
        <v>291</v>
      </c>
      <c r="G14" s="512">
        <v>146.55000000000001</v>
      </c>
      <c r="H14" s="437"/>
      <c r="I14" s="513"/>
      <c r="J14" s="514"/>
    </row>
    <row r="15" spans="1:10" s="515" customFormat="1" ht="30" customHeight="1">
      <c r="A15" s="509"/>
      <c r="B15" s="510" t="s">
        <v>294</v>
      </c>
      <c r="C15" s="484" t="s">
        <v>353</v>
      </c>
      <c r="D15" s="484" t="s">
        <v>354</v>
      </c>
      <c r="E15" s="484" t="s">
        <v>290</v>
      </c>
      <c r="F15" s="511" t="s">
        <v>297</v>
      </c>
      <c r="G15" s="512">
        <v>113.03</v>
      </c>
      <c r="H15" s="437"/>
      <c r="I15" s="513"/>
      <c r="J15" s="514"/>
    </row>
    <row r="16" spans="1:10" s="439" customFormat="1" ht="30" customHeight="1">
      <c r="A16" s="491"/>
      <c r="B16" s="441" t="s">
        <v>301</v>
      </c>
      <c r="C16" s="516" t="s">
        <v>353</v>
      </c>
      <c r="D16" s="516" t="s">
        <v>355</v>
      </c>
      <c r="E16" s="516" t="s">
        <v>290</v>
      </c>
      <c r="F16" s="517" t="s">
        <v>303</v>
      </c>
      <c r="G16" s="518">
        <v>55.58</v>
      </c>
      <c r="H16" s="437"/>
      <c r="I16" s="513"/>
      <c r="J16" s="514"/>
    </row>
    <row r="17" spans="1:14" s="439" customFormat="1" ht="30" customHeight="1">
      <c r="A17" s="491"/>
      <c r="B17" s="519"/>
      <c r="C17" s="516" t="s">
        <v>353</v>
      </c>
      <c r="D17" s="516" t="s">
        <v>305</v>
      </c>
      <c r="E17" s="516" t="s">
        <v>290</v>
      </c>
      <c r="F17" s="517" t="s">
        <v>303</v>
      </c>
      <c r="G17" s="518">
        <v>40.17</v>
      </c>
      <c r="H17" s="437"/>
      <c r="I17" s="513"/>
      <c r="J17" s="514"/>
    </row>
    <row r="18" spans="1:14" s="439" customFormat="1" ht="30" customHeight="1">
      <c r="A18" s="491"/>
      <c r="B18" s="519"/>
      <c r="C18" s="516" t="s">
        <v>353</v>
      </c>
      <c r="D18" s="516" t="s">
        <v>310</v>
      </c>
      <c r="E18" s="516" t="s">
        <v>290</v>
      </c>
      <c r="F18" s="517" t="s">
        <v>303</v>
      </c>
      <c r="G18" s="518">
        <v>78.23</v>
      </c>
      <c r="H18" s="437"/>
      <c r="I18" s="513"/>
      <c r="J18" s="514"/>
    </row>
    <row r="19" spans="1:14" s="515" customFormat="1" ht="30" customHeight="1" thickBot="1">
      <c r="A19" s="509"/>
      <c r="B19" s="520"/>
      <c r="C19" s="443" t="s">
        <v>353</v>
      </c>
      <c r="D19" s="443" t="s">
        <v>312</v>
      </c>
      <c r="E19" s="443" t="s">
        <v>290</v>
      </c>
      <c r="F19" s="444" t="s">
        <v>303</v>
      </c>
      <c r="G19" s="521">
        <v>41.86</v>
      </c>
      <c r="H19" s="437"/>
      <c r="I19" s="513"/>
      <c r="J19" s="514"/>
    </row>
    <row r="20" spans="1:14" s="515" customFormat="1" ht="50.25" customHeight="1">
      <c r="A20" s="522"/>
      <c r="B20" s="523"/>
      <c r="C20" s="524"/>
      <c r="D20" s="523"/>
      <c r="E20" s="524"/>
      <c r="F20" s="524"/>
      <c r="G20" s="524"/>
      <c r="H20" s="437"/>
      <c r="I20" s="525"/>
      <c r="J20" s="526"/>
      <c r="N20" s="527"/>
    </row>
    <row r="21" spans="1:14" s="439" customFormat="1" ht="15" customHeight="1">
      <c r="A21" s="491"/>
      <c r="B21" s="502" t="s">
        <v>314</v>
      </c>
      <c r="C21" s="502"/>
      <c r="D21" s="502"/>
      <c r="E21" s="502"/>
      <c r="F21" s="502"/>
      <c r="G21" s="502"/>
      <c r="H21" s="503"/>
    </row>
    <row r="22" spans="1:14" s="439" customFormat="1" ht="4.5" customHeight="1" thickBot="1">
      <c r="A22" s="491"/>
      <c r="B22" s="528"/>
      <c r="C22" s="529"/>
      <c r="D22" s="529"/>
      <c r="E22" s="529"/>
      <c r="F22" s="529"/>
      <c r="G22" s="529"/>
      <c r="H22" s="530"/>
    </row>
    <row r="23" spans="1:14" s="439" customFormat="1" ht="30" customHeight="1">
      <c r="A23" s="491"/>
      <c r="B23" s="531" t="s">
        <v>232</v>
      </c>
      <c r="C23" s="532" t="s">
        <v>280</v>
      </c>
      <c r="D23" s="533" t="s">
        <v>281</v>
      </c>
      <c r="E23" s="532" t="s">
        <v>282</v>
      </c>
      <c r="F23" s="533" t="s">
        <v>283</v>
      </c>
      <c r="G23" s="534" t="s">
        <v>351</v>
      </c>
      <c r="H23" s="535"/>
    </row>
    <row r="24" spans="1:14" s="439" customFormat="1" ht="30" customHeight="1">
      <c r="A24" s="491"/>
      <c r="B24" s="536"/>
      <c r="C24" s="537"/>
      <c r="D24" s="507" t="s">
        <v>285</v>
      </c>
      <c r="E24" s="537"/>
      <c r="F24" s="507" t="s">
        <v>356</v>
      </c>
      <c r="G24" s="508" t="str">
        <f>$G$13</f>
        <v>Semana 23- 2022: 06-12/06</v>
      </c>
      <c r="H24" s="538"/>
    </row>
    <row r="25" spans="1:14" s="439" customFormat="1" ht="30" customHeight="1">
      <c r="A25" s="491"/>
      <c r="B25" s="441" t="s">
        <v>315</v>
      </c>
      <c r="C25" s="516" t="s">
        <v>353</v>
      </c>
      <c r="D25" s="516" t="s">
        <v>317</v>
      </c>
      <c r="E25" s="516" t="s">
        <v>290</v>
      </c>
      <c r="F25" s="517" t="s">
        <v>357</v>
      </c>
      <c r="G25" s="518">
        <v>100.09</v>
      </c>
      <c r="H25" s="437"/>
      <c r="I25" s="513"/>
      <c r="J25" s="514"/>
    </row>
    <row r="26" spans="1:14" s="439" customFormat="1" ht="30" customHeight="1">
      <c r="A26" s="491"/>
      <c r="B26" s="519"/>
      <c r="C26" s="516" t="s">
        <v>353</v>
      </c>
      <c r="D26" s="516" t="s">
        <v>358</v>
      </c>
      <c r="E26" s="516" t="s">
        <v>290</v>
      </c>
      <c r="F26" s="517" t="s">
        <v>357</v>
      </c>
      <c r="G26" s="518">
        <v>73.23</v>
      </c>
      <c r="H26" s="437"/>
      <c r="I26" s="513"/>
      <c r="J26" s="514"/>
    </row>
    <row r="27" spans="1:14" s="439" customFormat="1" ht="30" customHeight="1">
      <c r="A27" s="491"/>
      <c r="B27" s="519"/>
      <c r="C27" s="516" t="s">
        <v>353</v>
      </c>
      <c r="D27" s="516" t="s">
        <v>322</v>
      </c>
      <c r="E27" s="516" t="s">
        <v>290</v>
      </c>
      <c r="F27" s="517" t="s">
        <v>357</v>
      </c>
      <c r="G27" s="518">
        <v>72.150000000000006</v>
      </c>
      <c r="H27" s="437"/>
      <c r="I27" s="513"/>
      <c r="J27" s="514"/>
    </row>
    <row r="28" spans="1:14" s="439" customFormat="1" ht="30" customHeight="1">
      <c r="A28" s="491"/>
      <c r="B28" s="539"/>
      <c r="C28" s="516" t="s">
        <v>353</v>
      </c>
      <c r="D28" s="516" t="s">
        <v>359</v>
      </c>
      <c r="E28" s="516" t="s">
        <v>290</v>
      </c>
      <c r="F28" s="517" t="s">
        <v>357</v>
      </c>
      <c r="G28" s="518">
        <v>83.54</v>
      </c>
      <c r="H28" s="437"/>
      <c r="I28" s="513"/>
      <c r="J28" s="514"/>
    </row>
    <row r="29" spans="1:14" s="439" customFormat="1" ht="30" customHeight="1" thickBot="1">
      <c r="A29" s="491"/>
      <c r="B29" s="442" t="s">
        <v>325</v>
      </c>
      <c r="C29" s="443" t="s">
        <v>353</v>
      </c>
      <c r="D29" s="443" t="s">
        <v>326</v>
      </c>
      <c r="E29" s="443" t="s">
        <v>290</v>
      </c>
      <c r="F29" s="443" t="s">
        <v>360</v>
      </c>
      <c r="G29" s="540">
        <v>106.63</v>
      </c>
      <c r="H29" s="437"/>
      <c r="I29" s="513"/>
      <c r="J29" s="514"/>
    </row>
    <row r="30" spans="1:14" ht="15.6" customHeight="1">
      <c r="B30" s="449"/>
      <c r="C30" s="450"/>
      <c r="D30" s="449"/>
      <c r="E30" s="450"/>
      <c r="F30" s="450"/>
      <c r="G30" s="450"/>
      <c r="H30" s="458"/>
    </row>
    <row r="31" spans="1:14" s="439" customFormat="1" ht="47.25" customHeight="1">
      <c r="A31" s="491"/>
      <c r="B31" s="502" t="s">
        <v>328</v>
      </c>
      <c r="C31" s="502"/>
      <c r="D31" s="502"/>
      <c r="E31" s="502"/>
      <c r="F31" s="502"/>
      <c r="G31" s="502"/>
      <c r="H31" s="503"/>
    </row>
    <row r="32" spans="1:14" s="439" customFormat="1" ht="4.5" customHeight="1" thickBot="1">
      <c r="A32" s="491"/>
      <c r="B32" s="528"/>
      <c r="C32" s="529"/>
      <c r="D32" s="529"/>
      <c r="E32" s="529"/>
      <c r="F32" s="529"/>
      <c r="G32" s="529"/>
      <c r="H32" s="530"/>
    </row>
    <row r="33" spans="1:10" s="439" customFormat="1" ht="30" customHeight="1">
      <c r="A33" s="541"/>
      <c r="B33" s="531" t="s">
        <v>232</v>
      </c>
      <c r="C33" s="532" t="s">
        <v>280</v>
      </c>
      <c r="D33" s="533" t="s">
        <v>281</v>
      </c>
      <c r="E33" s="532" t="s">
        <v>282</v>
      </c>
      <c r="F33" s="533" t="s">
        <v>283</v>
      </c>
      <c r="G33" s="534" t="s">
        <v>351</v>
      </c>
      <c r="H33" s="542"/>
      <c r="I33" s="543"/>
      <c r="J33" s="543"/>
    </row>
    <row r="34" spans="1:10" s="439" customFormat="1" ht="30" customHeight="1">
      <c r="A34" s="541"/>
      <c r="B34" s="536"/>
      <c r="C34" s="537"/>
      <c r="D34" s="507" t="s">
        <v>285</v>
      </c>
      <c r="E34" s="537"/>
      <c r="F34" s="507"/>
      <c r="G34" s="508" t="str">
        <f>$G$13</f>
        <v>Semana 23- 2022: 06-12/06</v>
      </c>
      <c r="H34" s="544"/>
      <c r="I34" s="543"/>
      <c r="J34" s="543"/>
    </row>
    <row r="35" spans="1:10" s="515" customFormat="1" ht="30" customHeight="1">
      <c r="A35" s="545"/>
      <c r="B35" s="546" t="s">
        <v>329</v>
      </c>
      <c r="C35" s="547" t="s">
        <v>353</v>
      </c>
      <c r="D35" s="547" t="s">
        <v>331</v>
      </c>
      <c r="E35" s="547" t="s">
        <v>95</v>
      </c>
      <c r="F35" s="547" t="s">
        <v>332</v>
      </c>
      <c r="G35" s="548">
        <v>158.15</v>
      </c>
      <c r="H35" s="480"/>
      <c r="I35" s="513"/>
      <c r="J35" s="514"/>
    </row>
    <row r="36" spans="1:10" s="515" customFormat="1" ht="30" customHeight="1">
      <c r="A36" s="545"/>
      <c r="B36" s="546" t="s">
        <v>333</v>
      </c>
      <c r="C36" s="547" t="s">
        <v>353</v>
      </c>
      <c r="D36" s="547" t="s">
        <v>335</v>
      </c>
      <c r="E36" s="547" t="s">
        <v>95</v>
      </c>
      <c r="F36" s="547" t="s">
        <v>336</v>
      </c>
      <c r="G36" s="548">
        <v>312.04000000000002</v>
      </c>
      <c r="H36" s="480"/>
      <c r="I36" s="513"/>
      <c r="J36" s="514"/>
    </row>
    <row r="37" spans="1:10" s="439" customFormat="1" ht="30" customHeight="1">
      <c r="A37" s="491"/>
      <c r="B37" s="441" t="s">
        <v>342</v>
      </c>
      <c r="C37" s="516" t="s">
        <v>353</v>
      </c>
      <c r="D37" s="516" t="s">
        <v>343</v>
      </c>
      <c r="E37" s="516" t="s">
        <v>290</v>
      </c>
      <c r="F37" s="517" t="s">
        <v>344</v>
      </c>
      <c r="G37" s="518">
        <v>146.57</v>
      </c>
      <c r="H37" s="437"/>
      <c r="I37" s="513"/>
      <c r="J37" s="514"/>
    </row>
    <row r="38" spans="1:10" s="439" customFormat="1" ht="30" customHeight="1">
      <c r="A38" s="491"/>
      <c r="B38" s="539"/>
      <c r="C38" s="516" t="s">
        <v>353</v>
      </c>
      <c r="D38" s="516" t="s">
        <v>345</v>
      </c>
      <c r="E38" s="516" t="s">
        <v>290</v>
      </c>
      <c r="F38" s="517" t="s">
        <v>344</v>
      </c>
      <c r="G38" s="518">
        <v>205</v>
      </c>
      <c r="H38" s="437"/>
      <c r="I38" s="513"/>
      <c r="J38" s="514"/>
    </row>
    <row r="39" spans="1:10" s="439" customFormat="1" ht="30" customHeight="1">
      <c r="A39" s="491"/>
      <c r="B39" s="441" t="s">
        <v>346</v>
      </c>
      <c r="C39" s="516" t="s">
        <v>353</v>
      </c>
      <c r="D39" s="516" t="s">
        <v>343</v>
      </c>
      <c r="E39" s="516" t="s">
        <v>290</v>
      </c>
      <c r="F39" s="517" t="s">
        <v>344</v>
      </c>
      <c r="G39" s="518">
        <v>185.75</v>
      </c>
      <c r="H39" s="437"/>
      <c r="I39" s="513"/>
      <c r="J39" s="514"/>
    </row>
    <row r="40" spans="1:10" s="439" customFormat="1" ht="30" customHeight="1" thickBot="1">
      <c r="A40" s="491"/>
      <c r="B40" s="442"/>
      <c r="C40" s="443" t="s">
        <v>353</v>
      </c>
      <c r="D40" s="443" t="s">
        <v>345</v>
      </c>
      <c r="E40" s="443" t="s">
        <v>290</v>
      </c>
      <c r="F40" s="443" t="s">
        <v>344</v>
      </c>
      <c r="G40" s="521">
        <v>179.73</v>
      </c>
      <c r="H40" s="437"/>
      <c r="I40" s="513"/>
      <c r="J40" s="514"/>
    </row>
    <row r="41" spans="1:10" s="439" customFormat="1" ht="41.25" customHeight="1">
      <c r="A41" s="491"/>
      <c r="B41" s="488"/>
      <c r="C41" s="488"/>
      <c r="D41" s="488"/>
      <c r="E41" s="488"/>
      <c r="F41" s="488"/>
      <c r="G41" s="490" t="s">
        <v>71</v>
      </c>
      <c r="H41" s="437"/>
      <c r="I41" s="513"/>
      <c r="J41" s="514"/>
    </row>
    <row r="42" spans="1:10">
      <c r="G42" s="490"/>
    </row>
    <row r="44" spans="1:10" ht="15.6" customHeight="1">
      <c r="B44" s="449"/>
      <c r="C44" s="450"/>
      <c r="D44" s="449"/>
      <c r="E44" s="450"/>
      <c r="F44" s="450"/>
      <c r="G44" s="391"/>
      <c r="H44" s="458"/>
    </row>
    <row r="45" spans="1:10">
      <c r="G45" s="391"/>
    </row>
    <row r="48" spans="1:10" s="439" customFormat="1" ht="15" customHeight="1">
      <c r="A48" s="491"/>
      <c r="B48" s="502" t="s">
        <v>361</v>
      </c>
      <c r="C48" s="502"/>
      <c r="D48" s="502"/>
      <c r="E48" s="502"/>
      <c r="F48" s="502"/>
      <c r="G48" s="502"/>
      <c r="H48" s="503"/>
    </row>
    <row r="49" spans="1:10" s="439" customFormat="1" ht="5.25" customHeight="1" thickBot="1">
      <c r="A49" s="491"/>
      <c r="B49" s="528"/>
      <c r="C49" s="529"/>
      <c r="D49" s="529"/>
      <c r="E49" s="529"/>
      <c r="F49" s="529"/>
      <c r="G49" s="529"/>
      <c r="H49" s="530"/>
    </row>
    <row r="50" spans="1:10" s="439" customFormat="1" ht="30" customHeight="1">
      <c r="A50" s="491"/>
      <c r="B50" s="531" t="s">
        <v>232</v>
      </c>
      <c r="C50" s="532" t="s">
        <v>280</v>
      </c>
      <c r="D50" s="533" t="s">
        <v>281</v>
      </c>
      <c r="E50" s="532" t="s">
        <v>282</v>
      </c>
      <c r="F50" s="533" t="s">
        <v>283</v>
      </c>
      <c r="G50" s="534" t="s">
        <v>351</v>
      </c>
      <c r="H50" s="535"/>
    </row>
    <row r="51" spans="1:10" s="439" customFormat="1" ht="30" customHeight="1">
      <c r="A51" s="491"/>
      <c r="B51" s="536"/>
      <c r="C51" s="537"/>
      <c r="D51" s="507" t="s">
        <v>285</v>
      </c>
      <c r="E51" s="537"/>
      <c r="F51" s="507"/>
      <c r="G51" s="508" t="str">
        <f>$G$13</f>
        <v>Semana 23- 2022: 06-12/06</v>
      </c>
      <c r="H51" s="538"/>
    </row>
    <row r="52" spans="1:10" s="439" customFormat="1" ht="30" customHeight="1" thickBot="1">
      <c r="A52" s="491"/>
      <c r="B52" s="442" t="s">
        <v>362</v>
      </c>
      <c r="C52" s="443" t="s">
        <v>353</v>
      </c>
      <c r="D52" s="443" t="s">
        <v>363</v>
      </c>
      <c r="E52" s="443" t="s">
        <v>95</v>
      </c>
      <c r="F52" s="443" t="s">
        <v>95</v>
      </c>
      <c r="G52" s="540"/>
      <c r="H52" s="437"/>
      <c r="I52" s="513"/>
      <c r="J52" s="514"/>
    </row>
  </sheetData>
  <mergeCells count="8">
    <mergeCell ref="B31:G31"/>
    <mergeCell ref="B48:G48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7" right="0.7" top="0.75" bottom="0.75" header="0.3" footer="0.3"/>
  <pageSetup paperSize="9" scale="53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57" customWidth="1"/>
    <col min="2" max="2" width="19.28515625" style="549" customWidth="1"/>
    <col min="3" max="3" width="13.5703125" style="549" bestFit="1" customWidth="1"/>
    <col min="4" max="4" width="32.28515625" style="549" customWidth="1"/>
    <col min="5" max="5" width="11.7109375" style="549" customWidth="1"/>
    <col min="6" max="6" width="14.42578125" style="549" customWidth="1"/>
    <col min="7" max="14" width="15.7109375" style="549" customWidth="1"/>
    <col min="15" max="15" width="1.140625" style="391" customWidth="1"/>
    <col min="16" max="16" width="9.28515625" style="391" customWidth="1"/>
    <col min="17" max="17" width="12.5703125" style="391"/>
    <col min="18" max="18" width="10.85546875" style="391" bestFit="1" customWidth="1"/>
    <col min="19" max="16384" width="12.5703125" style="391"/>
  </cols>
  <sheetData>
    <row r="1" spans="2:18" ht="9.75" customHeight="1"/>
    <row r="2" spans="2:18" ht="6.75" customHeight="1">
      <c r="B2" s="550"/>
      <c r="C2" s="550"/>
      <c r="D2" s="550"/>
      <c r="E2" s="550"/>
      <c r="F2" s="550"/>
      <c r="G2" s="550"/>
      <c r="K2" s="394"/>
      <c r="L2" s="394"/>
      <c r="M2" s="394"/>
      <c r="N2" s="394"/>
    </row>
    <row r="3" spans="2:18" ht="3.75" customHeight="1">
      <c r="B3" s="550"/>
      <c r="C3" s="550"/>
      <c r="D3" s="550"/>
      <c r="E3" s="550"/>
      <c r="F3" s="550"/>
      <c r="G3" s="550"/>
    </row>
    <row r="4" spans="2:18" ht="29.25" customHeight="1" thickBot="1">
      <c r="B4" s="398" t="s">
        <v>364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</row>
    <row r="5" spans="2:18" ht="16.350000000000001" customHeight="1">
      <c r="B5" s="400" t="s">
        <v>365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2"/>
    </row>
    <row r="6" spans="2:18" ht="16.350000000000001" customHeight="1" thickBot="1">
      <c r="B6" s="403" t="s">
        <v>277</v>
      </c>
      <c r="C6" s="404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5"/>
    </row>
    <row r="7" spans="2:18" ht="16.350000000000001" customHeight="1"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Q7" s="390"/>
    </row>
    <row r="8" spans="2:18" ht="16.350000000000001" customHeight="1">
      <c r="B8" s="406" t="s">
        <v>278</v>
      </c>
      <c r="C8" s="406"/>
      <c r="D8" s="406"/>
      <c r="E8" s="406"/>
      <c r="F8" s="406"/>
      <c r="G8" s="406"/>
      <c r="H8" s="406"/>
      <c r="I8" s="406"/>
      <c r="J8" s="406"/>
      <c r="K8" s="406"/>
      <c r="L8" s="406"/>
      <c r="M8" s="406"/>
      <c r="N8" s="406"/>
    </row>
    <row r="9" spans="2:18" ht="29.25" customHeight="1">
      <c r="B9" s="551" t="s">
        <v>98</v>
      </c>
      <c r="C9" s="551"/>
      <c r="D9" s="551"/>
      <c r="E9" s="551"/>
      <c r="F9" s="551"/>
      <c r="G9" s="551"/>
      <c r="H9" s="551"/>
      <c r="I9" s="551"/>
      <c r="J9" s="551"/>
      <c r="K9" s="551"/>
      <c r="L9" s="551"/>
      <c r="M9" s="551"/>
      <c r="N9" s="551"/>
      <c r="P9" s="409"/>
      <c r="Q9" s="409"/>
    </row>
    <row r="10" spans="2:18" ht="3" customHeight="1" thickBot="1">
      <c r="P10" s="409"/>
      <c r="Q10" s="409"/>
    </row>
    <row r="11" spans="2:18" ht="22.15" customHeight="1">
      <c r="B11" s="413" t="s">
        <v>232</v>
      </c>
      <c r="C11" s="414" t="s">
        <v>280</v>
      </c>
      <c r="D11" s="415" t="s">
        <v>281</v>
      </c>
      <c r="E11" s="414" t="s">
        <v>282</v>
      </c>
      <c r="F11" s="415" t="s">
        <v>283</v>
      </c>
      <c r="G11" s="416" t="s">
        <v>213</v>
      </c>
      <c r="H11" s="417"/>
      <c r="I11" s="418"/>
      <c r="J11" s="417" t="s">
        <v>284</v>
      </c>
      <c r="K11" s="417"/>
      <c r="L11" s="419"/>
      <c r="M11" s="419"/>
      <c r="N11" s="420"/>
    </row>
    <row r="12" spans="2:18" ht="16.350000000000001" customHeight="1">
      <c r="B12" s="422"/>
      <c r="C12" s="423"/>
      <c r="D12" s="424" t="s">
        <v>285</v>
      </c>
      <c r="E12" s="423"/>
      <c r="F12" s="424"/>
      <c r="G12" s="425">
        <f>'[9]Pág. 14'!G13</f>
        <v>44718</v>
      </c>
      <c r="H12" s="425">
        <f>'[9]Pág. 14'!H13</f>
        <v>44719</v>
      </c>
      <c r="I12" s="425">
        <f>'[9]Pág. 14'!I13</f>
        <v>44720</v>
      </c>
      <c r="J12" s="425">
        <f>'[9]Pág. 14'!J13</f>
        <v>44721</v>
      </c>
      <c r="K12" s="425">
        <f>'[9]Pág. 14'!K13</f>
        <v>44722</v>
      </c>
      <c r="L12" s="425">
        <f>'[9]Pág. 14'!L13</f>
        <v>44723</v>
      </c>
      <c r="M12" s="470">
        <f>'[9]Pág. 14'!M13</f>
        <v>44724</v>
      </c>
      <c r="N12" s="471" t="s">
        <v>286</v>
      </c>
    </row>
    <row r="13" spans="2:18" ht="20.100000000000001" customHeight="1">
      <c r="B13" s="552" t="s">
        <v>366</v>
      </c>
      <c r="C13" s="553" t="s">
        <v>367</v>
      </c>
      <c r="D13" s="553" t="s">
        <v>331</v>
      </c>
      <c r="E13" s="553" t="s">
        <v>95</v>
      </c>
      <c r="F13" s="553" t="s">
        <v>95</v>
      </c>
      <c r="G13" s="554">
        <v>130</v>
      </c>
      <c r="H13" s="554">
        <v>130</v>
      </c>
      <c r="I13" s="554">
        <v>130</v>
      </c>
      <c r="J13" s="554">
        <v>130</v>
      </c>
      <c r="K13" s="554">
        <v>130</v>
      </c>
      <c r="L13" s="554" t="s">
        <v>217</v>
      </c>
      <c r="M13" s="555" t="s">
        <v>217</v>
      </c>
      <c r="N13" s="556">
        <v>130</v>
      </c>
      <c r="P13" s="437"/>
      <c r="Q13" s="438"/>
      <c r="R13" s="451"/>
    </row>
    <row r="14" spans="2:18" ht="20.100000000000001" customHeight="1">
      <c r="B14" s="552"/>
      <c r="C14" s="553" t="s">
        <v>340</v>
      </c>
      <c r="D14" s="553" t="s">
        <v>331</v>
      </c>
      <c r="E14" s="553" t="s">
        <v>95</v>
      </c>
      <c r="F14" s="553" t="s">
        <v>95</v>
      </c>
      <c r="G14" s="554">
        <v>97</v>
      </c>
      <c r="H14" s="554">
        <v>97</v>
      </c>
      <c r="I14" s="554">
        <v>97</v>
      </c>
      <c r="J14" s="554">
        <v>97</v>
      </c>
      <c r="K14" s="554">
        <v>97</v>
      </c>
      <c r="L14" s="554" t="s">
        <v>217</v>
      </c>
      <c r="M14" s="555" t="s">
        <v>217</v>
      </c>
      <c r="N14" s="556">
        <v>97</v>
      </c>
      <c r="P14" s="437"/>
      <c r="Q14" s="438"/>
      <c r="R14" s="451"/>
    </row>
    <row r="15" spans="2:18" ht="20.100000000000001" customHeight="1">
      <c r="B15" s="552"/>
      <c r="C15" s="553" t="s">
        <v>368</v>
      </c>
      <c r="D15" s="553" t="s">
        <v>331</v>
      </c>
      <c r="E15" s="553" t="s">
        <v>95</v>
      </c>
      <c r="F15" s="553" t="s">
        <v>95</v>
      </c>
      <c r="G15" s="554">
        <v>84</v>
      </c>
      <c r="H15" s="554">
        <v>84</v>
      </c>
      <c r="I15" s="554">
        <v>84</v>
      </c>
      <c r="J15" s="554">
        <v>84</v>
      </c>
      <c r="K15" s="554">
        <v>84</v>
      </c>
      <c r="L15" s="554" t="s">
        <v>217</v>
      </c>
      <c r="M15" s="555" t="s">
        <v>217</v>
      </c>
      <c r="N15" s="556">
        <v>84</v>
      </c>
      <c r="P15" s="437"/>
      <c r="Q15" s="438"/>
      <c r="R15" s="451"/>
    </row>
    <row r="16" spans="2:18" ht="20.100000000000001" customHeight="1">
      <c r="B16" s="552"/>
      <c r="C16" s="553" t="s">
        <v>369</v>
      </c>
      <c r="D16" s="553" t="s">
        <v>370</v>
      </c>
      <c r="E16" s="553" t="s">
        <v>95</v>
      </c>
      <c r="F16" s="553" t="s">
        <v>95</v>
      </c>
      <c r="G16" s="554">
        <v>90</v>
      </c>
      <c r="H16" s="554">
        <v>90</v>
      </c>
      <c r="I16" s="554">
        <v>90</v>
      </c>
      <c r="J16" s="554">
        <v>90</v>
      </c>
      <c r="K16" s="554">
        <v>90</v>
      </c>
      <c r="L16" s="554" t="s">
        <v>217</v>
      </c>
      <c r="M16" s="555" t="s">
        <v>217</v>
      </c>
      <c r="N16" s="556">
        <v>90</v>
      </c>
      <c r="P16" s="437"/>
      <c r="Q16" s="438"/>
      <c r="R16" s="451"/>
    </row>
    <row r="17" spans="1:18" ht="20.100000000000001" customHeight="1">
      <c r="B17" s="558" t="s">
        <v>371</v>
      </c>
      <c r="C17" s="484" t="s">
        <v>372</v>
      </c>
      <c r="D17" s="484" t="s">
        <v>373</v>
      </c>
      <c r="E17" s="484" t="s">
        <v>95</v>
      </c>
      <c r="F17" s="484" t="s">
        <v>374</v>
      </c>
      <c r="G17" s="432">
        <v>206</v>
      </c>
      <c r="H17" s="432">
        <v>206</v>
      </c>
      <c r="I17" s="432">
        <v>206</v>
      </c>
      <c r="J17" s="432">
        <v>206</v>
      </c>
      <c r="K17" s="432">
        <v>206</v>
      </c>
      <c r="L17" s="432" t="s">
        <v>217</v>
      </c>
      <c r="M17" s="559" t="s">
        <v>217</v>
      </c>
      <c r="N17" s="560">
        <v>206</v>
      </c>
      <c r="P17" s="437"/>
      <c r="Q17" s="438"/>
      <c r="R17" s="451"/>
    </row>
    <row r="18" spans="1:18" ht="20.100000000000001" customHeight="1">
      <c r="B18" s="552"/>
      <c r="C18" s="484" t="s">
        <v>375</v>
      </c>
      <c r="D18" s="484" t="s">
        <v>373</v>
      </c>
      <c r="E18" s="484" t="s">
        <v>95</v>
      </c>
      <c r="F18" s="484" t="s">
        <v>374</v>
      </c>
      <c r="G18" s="432">
        <v>290</v>
      </c>
      <c r="H18" s="432">
        <v>290</v>
      </c>
      <c r="I18" s="432">
        <v>290</v>
      </c>
      <c r="J18" s="432">
        <v>290</v>
      </c>
      <c r="K18" s="432">
        <v>290</v>
      </c>
      <c r="L18" s="432" t="s">
        <v>217</v>
      </c>
      <c r="M18" s="559" t="s">
        <v>217</v>
      </c>
      <c r="N18" s="560">
        <v>290</v>
      </c>
      <c r="P18" s="437"/>
      <c r="Q18" s="438"/>
      <c r="R18" s="451"/>
    </row>
    <row r="19" spans="1:18" ht="20.100000000000001" customHeight="1">
      <c r="B19" s="552"/>
      <c r="C19" s="484" t="s">
        <v>304</v>
      </c>
      <c r="D19" s="484" t="s">
        <v>376</v>
      </c>
      <c r="E19" s="484" t="s">
        <v>95</v>
      </c>
      <c r="F19" s="484" t="s">
        <v>377</v>
      </c>
      <c r="G19" s="432">
        <v>220</v>
      </c>
      <c r="H19" s="432">
        <v>220</v>
      </c>
      <c r="I19" s="432">
        <v>220</v>
      </c>
      <c r="J19" s="432">
        <v>220</v>
      </c>
      <c r="K19" s="432">
        <v>220</v>
      </c>
      <c r="L19" s="432" t="s">
        <v>217</v>
      </c>
      <c r="M19" s="559" t="s">
        <v>217</v>
      </c>
      <c r="N19" s="560">
        <v>220</v>
      </c>
      <c r="P19" s="437"/>
      <c r="Q19" s="438"/>
      <c r="R19" s="451"/>
    </row>
    <row r="20" spans="1:18" ht="20.100000000000001" customHeight="1">
      <c r="B20" s="552"/>
      <c r="C20" s="484" t="s">
        <v>372</v>
      </c>
      <c r="D20" s="484" t="s">
        <v>376</v>
      </c>
      <c r="E20" s="484" t="s">
        <v>95</v>
      </c>
      <c r="F20" s="484" t="s">
        <v>377</v>
      </c>
      <c r="G20" s="432">
        <v>248.5</v>
      </c>
      <c r="H20" s="432">
        <v>248.5</v>
      </c>
      <c r="I20" s="432">
        <v>248.5</v>
      </c>
      <c r="J20" s="432">
        <v>248.5</v>
      </c>
      <c r="K20" s="432">
        <v>248.5</v>
      </c>
      <c r="L20" s="432" t="s">
        <v>217</v>
      </c>
      <c r="M20" s="559" t="s">
        <v>217</v>
      </c>
      <c r="N20" s="560">
        <v>248.5</v>
      </c>
      <c r="P20" s="437"/>
      <c r="Q20" s="438"/>
      <c r="R20" s="451"/>
    </row>
    <row r="21" spans="1:18" ht="20.100000000000001" customHeight="1">
      <c r="B21" s="552"/>
      <c r="C21" s="484" t="s">
        <v>375</v>
      </c>
      <c r="D21" s="484" t="s">
        <v>376</v>
      </c>
      <c r="E21" s="484" t="s">
        <v>95</v>
      </c>
      <c r="F21" s="484" t="s">
        <v>377</v>
      </c>
      <c r="G21" s="432">
        <v>310</v>
      </c>
      <c r="H21" s="432">
        <v>310</v>
      </c>
      <c r="I21" s="432">
        <v>310</v>
      </c>
      <c r="J21" s="432">
        <v>310</v>
      </c>
      <c r="K21" s="432">
        <v>310</v>
      </c>
      <c r="L21" s="432" t="s">
        <v>217</v>
      </c>
      <c r="M21" s="559" t="s">
        <v>217</v>
      </c>
      <c r="N21" s="560">
        <v>310</v>
      </c>
      <c r="P21" s="437"/>
      <c r="Q21" s="438"/>
      <c r="R21" s="451"/>
    </row>
    <row r="22" spans="1:18" ht="20.100000000000001" customHeight="1">
      <c r="B22" s="552"/>
      <c r="C22" s="484" t="s">
        <v>304</v>
      </c>
      <c r="D22" s="484" t="s">
        <v>378</v>
      </c>
      <c r="E22" s="484" t="s">
        <v>95</v>
      </c>
      <c r="F22" s="484" t="s">
        <v>374</v>
      </c>
      <c r="G22" s="432">
        <v>190.87</v>
      </c>
      <c r="H22" s="432">
        <v>190.87</v>
      </c>
      <c r="I22" s="432">
        <v>190.87</v>
      </c>
      <c r="J22" s="432">
        <v>190.87</v>
      </c>
      <c r="K22" s="432">
        <v>190.87</v>
      </c>
      <c r="L22" s="432" t="s">
        <v>217</v>
      </c>
      <c r="M22" s="559" t="s">
        <v>217</v>
      </c>
      <c r="N22" s="560">
        <v>190.87</v>
      </c>
      <c r="P22" s="437"/>
      <c r="Q22" s="438"/>
      <c r="R22" s="451"/>
    </row>
    <row r="23" spans="1:18" s="565" customFormat="1" ht="20.100000000000001" customHeight="1">
      <c r="A23" s="561"/>
      <c r="B23" s="483"/>
      <c r="C23" s="484" t="s">
        <v>372</v>
      </c>
      <c r="D23" s="484" t="s">
        <v>378</v>
      </c>
      <c r="E23" s="484" t="s">
        <v>95</v>
      </c>
      <c r="F23" s="484" t="s">
        <v>374</v>
      </c>
      <c r="G23" s="562">
        <v>190.5</v>
      </c>
      <c r="H23" s="562">
        <v>190.5</v>
      </c>
      <c r="I23" s="562">
        <v>190.5</v>
      </c>
      <c r="J23" s="562">
        <v>190.5</v>
      </c>
      <c r="K23" s="562">
        <v>190.5</v>
      </c>
      <c r="L23" s="562" t="s">
        <v>217</v>
      </c>
      <c r="M23" s="563" t="s">
        <v>217</v>
      </c>
      <c r="N23" s="564">
        <v>190.5</v>
      </c>
      <c r="P23" s="437"/>
      <c r="Q23" s="438"/>
      <c r="R23" s="566"/>
    </row>
    <row r="24" spans="1:18" ht="20.100000000000001" customHeight="1">
      <c r="B24" s="558" t="s">
        <v>379</v>
      </c>
      <c r="C24" s="484" t="s">
        <v>380</v>
      </c>
      <c r="D24" s="484" t="s">
        <v>331</v>
      </c>
      <c r="E24" s="484" t="s">
        <v>95</v>
      </c>
      <c r="F24" s="484" t="s">
        <v>95</v>
      </c>
      <c r="G24" s="432">
        <v>65</v>
      </c>
      <c r="H24" s="432" t="s">
        <v>217</v>
      </c>
      <c r="I24" s="432">
        <v>65</v>
      </c>
      <c r="J24" s="432" t="s">
        <v>217</v>
      </c>
      <c r="K24" s="432">
        <v>65</v>
      </c>
      <c r="L24" s="432" t="s">
        <v>217</v>
      </c>
      <c r="M24" s="559" t="s">
        <v>217</v>
      </c>
      <c r="N24" s="560">
        <v>65</v>
      </c>
      <c r="P24" s="437"/>
      <c r="Q24" s="438"/>
      <c r="R24" s="451"/>
    </row>
    <row r="25" spans="1:18" ht="20.100000000000001" customHeight="1">
      <c r="B25" s="558" t="s">
        <v>381</v>
      </c>
      <c r="C25" s="484" t="s">
        <v>382</v>
      </c>
      <c r="D25" s="484" t="s">
        <v>331</v>
      </c>
      <c r="E25" s="484" t="s">
        <v>95</v>
      </c>
      <c r="F25" s="484" t="s">
        <v>95</v>
      </c>
      <c r="G25" s="432">
        <v>65.88</v>
      </c>
      <c r="H25" s="432">
        <v>49.82</v>
      </c>
      <c r="I25" s="432">
        <v>45.88</v>
      </c>
      <c r="J25" s="432">
        <v>38.97</v>
      </c>
      <c r="K25" s="432">
        <v>31.76</v>
      </c>
      <c r="L25" s="432">
        <v>47.88</v>
      </c>
      <c r="M25" s="559" t="s">
        <v>217</v>
      </c>
      <c r="N25" s="560">
        <v>48.89</v>
      </c>
      <c r="P25" s="437"/>
      <c r="Q25" s="438"/>
      <c r="R25" s="451"/>
    </row>
    <row r="26" spans="1:18" ht="20.100000000000001" customHeight="1">
      <c r="B26" s="483"/>
      <c r="C26" s="484" t="s">
        <v>292</v>
      </c>
      <c r="D26" s="484" t="s">
        <v>331</v>
      </c>
      <c r="E26" s="484" t="s">
        <v>95</v>
      </c>
      <c r="F26" s="484" t="s">
        <v>95</v>
      </c>
      <c r="G26" s="432">
        <v>90</v>
      </c>
      <c r="H26" s="432">
        <v>90</v>
      </c>
      <c r="I26" s="432">
        <v>90</v>
      </c>
      <c r="J26" s="432">
        <v>90</v>
      </c>
      <c r="K26" s="432">
        <v>90</v>
      </c>
      <c r="L26" s="432" t="s">
        <v>217</v>
      </c>
      <c r="M26" s="559" t="s">
        <v>217</v>
      </c>
      <c r="N26" s="560">
        <v>90</v>
      </c>
      <c r="P26" s="437"/>
      <c r="Q26" s="438"/>
      <c r="R26" s="451"/>
    </row>
    <row r="27" spans="1:18" s="565" customFormat="1" ht="20.100000000000001" customHeight="1">
      <c r="A27" s="561"/>
      <c r="B27" s="567" t="s">
        <v>383</v>
      </c>
      <c r="C27" s="484" t="s">
        <v>293</v>
      </c>
      <c r="D27" s="484" t="s">
        <v>217</v>
      </c>
      <c r="E27" s="484" t="s">
        <v>95</v>
      </c>
      <c r="F27" s="484" t="s">
        <v>95</v>
      </c>
      <c r="G27" s="432">
        <v>72</v>
      </c>
      <c r="H27" s="432">
        <v>65</v>
      </c>
      <c r="I27" s="432">
        <v>70</v>
      </c>
      <c r="J27" s="432" t="s">
        <v>217</v>
      </c>
      <c r="K27" s="432">
        <v>70</v>
      </c>
      <c r="L27" s="432" t="s">
        <v>217</v>
      </c>
      <c r="M27" s="559" t="s">
        <v>217</v>
      </c>
      <c r="N27" s="560">
        <v>68.67</v>
      </c>
      <c r="P27" s="437"/>
      <c r="Q27" s="438"/>
      <c r="R27" s="451"/>
    </row>
    <row r="28" spans="1:18" ht="20.100000000000001" customHeight="1">
      <c r="B28" s="558" t="s">
        <v>384</v>
      </c>
      <c r="C28" s="484" t="s">
        <v>382</v>
      </c>
      <c r="D28" s="484" t="s">
        <v>354</v>
      </c>
      <c r="E28" s="484" t="s">
        <v>95</v>
      </c>
      <c r="F28" s="484" t="s">
        <v>385</v>
      </c>
      <c r="G28" s="562">
        <v>45</v>
      </c>
      <c r="H28" s="562">
        <v>47</v>
      </c>
      <c r="I28" s="562">
        <v>50</v>
      </c>
      <c r="J28" s="562">
        <v>48.5</v>
      </c>
      <c r="K28" s="562">
        <v>56</v>
      </c>
      <c r="L28" s="568">
        <v>64</v>
      </c>
      <c r="M28" s="569" t="s">
        <v>217</v>
      </c>
      <c r="N28" s="564">
        <v>51.36</v>
      </c>
      <c r="P28" s="437"/>
      <c r="Q28" s="438"/>
      <c r="R28" s="451"/>
    </row>
    <row r="29" spans="1:18" ht="20.100000000000001" customHeight="1">
      <c r="B29" s="552"/>
      <c r="C29" s="484" t="s">
        <v>334</v>
      </c>
      <c r="D29" s="484" t="s">
        <v>354</v>
      </c>
      <c r="E29" s="484" t="s">
        <v>95</v>
      </c>
      <c r="F29" s="484" t="s">
        <v>385</v>
      </c>
      <c r="G29" s="432">
        <v>66</v>
      </c>
      <c r="H29" s="432">
        <v>66</v>
      </c>
      <c r="I29" s="432">
        <v>66</v>
      </c>
      <c r="J29" s="432">
        <v>66</v>
      </c>
      <c r="K29" s="432">
        <v>66</v>
      </c>
      <c r="L29" s="432" t="s">
        <v>217</v>
      </c>
      <c r="M29" s="559" t="s">
        <v>217</v>
      </c>
      <c r="N29" s="560">
        <v>66</v>
      </c>
      <c r="P29" s="437"/>
      <c r="Q29" s="438"/>
      <c r="R29" s="451"/>
    </row>
    <row r="30" spans="1:18" ht="20.100000000000001" customHeight="1">
      <c r="B30" s="552"/>
      <c r="C30" s="484" t="s">
        <v>292</v>
      </c>
      <c r="D30" s="484" t="s">
        <v>354</v>
      </c>
      <c r="E30" s="484" t="s">
        <v>95</v>
      </c>
      <c r="F30" s="484" t="s">
        <v>385</v>
      </c>
      <c r="G30" s="432">
        <v>90</v>
      </c>
      <c r="H30" s="432">
        <v>90</v>
      </c>
      <c r="I30" s="432">
        <v>90</v>
      </c>
      <c r="J30" s="432">
        <v>90</v>
      </c>
      <c r="K30" s="432">
        <v>90</v>
      </c>
      <c r="L30" s="432" t="s">
        <v>217</v>
      </c>
      <c r="M30" s="559" t="s">
        <v>217</v>
      </c>
      <c r="N30" s="560">
        <v>90</v>
      </c>
      <c r="P30" s="437"/>
      <c r="Q30" s="438"/>
      <c r="R30" s="451"/>
    </row>
    <row r="31" spans="1:18" s="565" customFormat="1" ht="20.100000000000001" customHeight="1">
      <c r="A31" s="561"/>
      <c r="B31" s="483"/>
      <c r="C31" s="484" t="s">
        <v>341</v>
      </c>
      <c r="D31" s="484" t="s">
        <v>354</v>
      </c>
      <c r="E31" s="484" t="s">
        <v>95</v>
      </c>
      <c r="F31" s="484" t="s">
        <v>385</v>
      </c>
      <c r="G31" s="562">
        <v>74.2</v>
      </c>
      <c r="H31" s="562">
        <v>74.2</v>
      </c>
      <c r="I31" s="562">
        <v>74.2</v>
      </c>
      <c r="J31" s="562">
        <v>74.2</v>
      </c>
      <c r="K31" s="562">
        <v>74.2</v>
      </c>
      <c r="L31" s="562" t="s">
        <v>217</v>
      </c>
      <c r="M31" s="563" t="s">
        <v>217</v>
      </c>
      <c r="N31" s="564">
        <v>74.2</v>
      </c>
      <c r="P31" s="437"/>
      <c r="Q31" s="438"/>
      <c r="R31" s="566"/>
    </row>
    <row r="32" spans="1:18" ht="20.100000000000001" customHeight="1">
      <c r="B32" s="558" t="s">
        <v>386</v>
      </c>
      <c r="C32" s="484" t="s">
        <v>304</v>
      </c>
      <c r="D32" s="484" t="s">
        <v>331</v>
      </c>
      <c r="E32" s="484" t="s">
        <v>95</v>
      </c>
      <c r="F32" s="484" t="s">
        <v>95</v>
      </c>
      <c r="G32" s="562">
        <v>69.45</v>
      </c>
      <c r="H32" s="562">
        <v>69.45</v>
      </c>
      <c r="I32" s="562">
        <v>69.45</v>
      </c>
      <c r="J32" s="562">
        <v>69.45</v>
      </c>
      <c r="K32" s="562">
        <v>69.45</v>
      </c>
      <c r="L32" s="568" t="s">
        <v>217</v>
      </c>
      <c r="M32" s="569" t="s">
        <v>217</v>
      </c>
      <c r="N32" s="564">
        <v>69.45</v>
      </c>
      <c r="P32" s="437"/>
      <c r="Q32" s="438"/>
      <c r="R32" s="451"/>
    </row>
    <row r="33" spans="1:18" ht="20.100000000000001" customHeight="1">
      <c r="B33" s="552"/>
      <c r="C33" s="484" t="s">
        <v>372</v>
      </c>
      <c r="D33" s="484" t="s">
        <v>331</v>
      </c>
      <c r="E33" s="484" t="s">
        <v>95</v>
      </c>
      <c r="F33" s="484" t="s">
        <v>95</v>
      </c>
      <c r="G33" s="562">
        <v>38</v>
      </c>
      <c r="H33" s="562">
        <v>38</v>
      </c>
      <c r="I33" s="562">
        <v>38</v>
      </c>
      <c r="J33" s="562">
        <v>38</v>
      </c>
      <c r="K33" s="562">
        <v>38</v>
      </c>
      <c r="L33" s="568" t="s">
        <v>217</v>
      </c>
      <c r="M33" s="569" t="s">
        <v>217</v>
      </c>
      <c r="N33" s="564">
        <v>38</v>
      </c>
      <c r="P33" s="437"/>
      <c r="Q33" s="438"/>
      <c r="R33" s="451"/>
    </row>
    <row r="34" spans="1:18" ht="20.100000000000001" customHeight="1">
      <c r="B34" s="552"/>
      <c r="C34" s="484" t="s">
        <v>319</v>
      </c>
      <c r="D34" s="484" t="s">
        <v>331</v>
      </c>
      <c r="E34" s="484" t="s">
        <v>95</v>
      </c>
      <c r="F34" s="484" t="s">
        <v>95</v>
      </c>
      <c r="G34" s="562">
        <v>46.95</v>
      </c>
      <c r="H34" s="562">
        <v>46.95</v>
      </c>
      <c r="I34" s="562">
        <v>46.95</v>
      </c>
      <c r="J34" s="562">
        <v>46.95</v>
      </c>
      <c r="K34" s="562">
        <v>46.95</v>
      </c>
      <c r="L34" s="568" t="s">
        <v>217</v>
      </c>
      <c r="M34" s="569" t="s">
        <v>217</v>
      </c>
      <c r="N34" s="564">
        <v>46.95</v>
      </c>
      <c r="P34" s="437"/>
      <c r="Q34" s="438"/>
      <c r="R34" s="451"/>
    </row>
    <row r="35" spans="1:18" ht="20.100000000000001" customHeight="1">
      <c r="B35" s="552"/>
      <c r="C35" s="484" t="s">
        <v>293</v>
      </c>
      <c r="D35" s="484" t="s">
        <v>331</v>
      </c>
      <c r="E35" s="484" t="s">
        <v>95</v>
      </c>
      <c r="F35" s="484" t="s">
        <v>95</v>
      </c>
      <c r="G35" s="562">
        <v>42</v>
      </c>
      <c r="H35" s="562">
        <v>45</v>
      </c>
      <c r="I35" s="562">
        <v>45</v>
      </c>
      <c r="J35" s="562" t="s">
        <v>217</v>
      </c>
      <c r="K35" s="562">
        <v>45</v>
      </c>
      <c r="L35" s="568" t="s">
        <v>217</v>
      </c>
      <c r="M35" s="569" t="s">
        <v>217</v>
      </c>
      <c r="N35" s="564">
        <v>44.55</v>
      </c>
      <c r="P35" s="437"/>
      <c r="Q35" s="438"/>
      <c r="R35" s="451"/>
    </row>
    <row r="36" spans="1:18" ht="20.100000000000001" customHeight="1">
      <c r="B36" s="552"/>
      <c r="C36" s="484" t="s">
        <v>307</v>
      </c>
      <c r="D36" s="484" t="s">
        <v>331</v>
      </c>
      <c r="E36" s="484" t="s">
        <v>95</v>
      </c>
      <c r="F36" s="484" t="s">
        <v>95</v>
      </c>
      <c r="G36" s="562">
        <v>72</v>
      </c>
      <c r="H36" s="562">
        <v>72</v>
      </c>
      <c r="I36" s="562">
        <v>72</v>
      </c>
      <c r="J36" s="562">
        <v>72</v>
      </c>
      <c r="K36" s="562">
        <v>72</v>
      </c>
      <c r="L36" s="568" t="s">
        <v>217</v>
      </c>
      <c r="M36" s="569" t="s">
        <v>217</v>
      </c>
      <c r="N36" s="564">
        <v>72</v>
      </c>
      <c r="P36" s="437"/>
      <c r="Q36" s="438"/>
      <c r="R36" s="451"/>
    </row>
    <row r="37" spans="1:18" s="565" customFormat="1" ht="20.100000000000001" customHeight="1">
      <c r="A37" s="561"/>
      <c r="B37" s="483"/>
      <c r="C37" s="484" t="s">
        <v>387</v>
      </c>
      <c r="D37" s="484" t="s">
        <v>331</v>
      </c>
      <c r="E37" s="484" t="s">
        <v>95</v>
      </c>
      <c r="F37" s="484" t="s">
        <v>95</v>
      </c>
      <c r="G37" s="562">
        <v>49.66</v>
      </c>
      <c r="H37" s="562">
        <v>49.66</v>
      </c>
      <c r="I37" s="562">
        <v>49.66</v>
      </c>
      <c r="J37" s="562">
        <v>49.66</v>
      </c>
      <c r="K37" s="562">
        <v>49.66</v>
      </c>
      <c r="L37" s="562" t="s">
        <v>217</v>
      </c>
      <c r="M37" s="563" t="s">
        <v>217</v>
      </c>
      <c r="N37" s="564">
        <v>49.66</v>
      </c>
      <c r="P37" s="437"/>
      <c r="Q37" s="438"/>
      <c r="R37" s="566"/>
    </row>
    <row r="38" spans="1:18" ht="20.100000000000001" customHeight="1">
      <c r="B38" s="558" t="s">
        <v>388</v>
      </c>
      <c r="C38" s="484" t="s">
        <v>389</v>
      </c>
      <c r="D38" s="484" t="s">
        <v>390</v>
      </c>
      <c r="E38" s="484" t="s">
        <v>95</v>
      </c>
      <c r="F38" s="484" t="s">
        <v>391</v>
      </c>
      <c r="G38" s="562">
        <v>178.05</v>
      </c>
      <c r="H38" s="562">
        <v>178.05</v>
      </c>
      <c r="I38" s="562">
        <v>178.05</v>
      </c>
      <c r="J38" s="562">
        <v>178.05</v>
      </c>
      <c r="K38" s="562">
        <v>178.05</v>
      </c>
      <c r="L38" s="568" t="s">
        <v>217</v>
      </c>
      <c r="M38" s="569" t="s">
        <v>217</v>
      </c>
      <c r="N38" s="564">
        <v>178.05</v>
      </c>
      <c r="P38" s="437"/>
      <c r="Q38" s="438"/>
      <c r="R38" s="451"/>
    </row>
    <row r="39" spans="1:18" ht="20.100000000000001" customHeight="1">
      <c r="B39" s="552"/>
      <c r="C39" s="484" t="s">
        <v>372</v>
      </c>
      <c r="D39" s="484" t="s">
        <v>390</v>
      </c>
      <c r="E39" s="484" t="s">
        <v>95</v>
      </c>
      <c r="F39" s="484" t="s">
        <v>391</v>
      </c>
      <c r="G39" s="562">
        <v>191.53</v>
      </c>
      <c r="H39" s="562">
        <v>191.53</v>
      </c>
      <c r="I39" s="562">
        <v>191.53</v>
      </c>
      <c r="J39" s="562">
        <v>191.53</v>
      </c>
      <c r="K39" s="562">
        <v>191.53</v>
      </c>
      <c r="L39" s="568" t="s">
        <v>217</v>
      </c>
      <c r="M39" s="569" t="s">
        <v>217</v>
      </c>
      <c r="N39" s="564">
        <v>191.53</v>
      </c>
      <c r="P39" s="437"/>
      <c r="Q39" s="438"/>
      <c r="R39" s="451"/>
    </row>
    <row r="40" spans="1:18" ht="20.100000000000001" customHeight="1">
      <c r="B40" s="552"/>
      <c r="C40" s="484" t="s">
        <v>392</v>
      </c>
      <c r="D40" s="484" t="s">
        <v>390</v>
      </c>
      <c r="E40" s="484" t="s">
        <v>95</v>
      </c>
      <c r="F40" s="484" t="s">
        <v>391</v>
      </c>
      <c r="G40" s="562">
        <v>235.5</v>
      </c>
      <c r="H40" s="562">
        <v>235.5</v>
      </c>
      <c r="I40" s="562">
        <v>235.5</v>
      </c>
      <c r="J40" s="562" t="s">
        <v>217</v>
      </c>
      <c r="K40" s="562">
        <v>235.5</v>
      </c>
      <c r="L40" s="568" t="s">
        <v>217</v>
      </c>
      <c r="M40" s="569" t="s">
        <v>217</v>
      </c>
      <c r="N40" s="564">
        <v>235.5</v>
      </c>
      <c r="P40" s="437"/>
      <c r="Q40" s="438"/>
      <c r="R40" s="451"/>
    </row>
    <row r="41" spans="1:18" s="565" customFormat="1" ht="20.100000000000001" customHeight="1">
      <c r="A41" s="561"/>
      <c r="B41" s="483"/>
      <c r="C41" s="484" t="s">
        <v>340</v>
      </c>
      <c r="D41" s="484" t="s">
        <v>390</v>
      </c>
      <c r="E41" s="484" t="s">
        <v>95</v>
      </c>
      <c r="F41" s="484" t="s">
        <v>391</v>
      </c>
      <c r="G41" s="562">
        <v>250</v>
      </c>
      <c r="H41" s="562">
        <v>250</v>
      </c>
      <c r="I41" s="562">
        <v>250</v>
      </c>
      <c r="J41" s="562">
        <v>250</v>
      </c>
      <c r="K41" s="562">
        <v>250</v>
      </c>
      <c r="L41" s="562" t="s">
        <v>217</v>
      </c>
      <c r="M41" s="563" t="s">
        <v>217</v>
      </c>
      <c r="N41" s="564">
        <v>250</v>
      </c>
      <c r="P41" s="437"/>
      <c r="Q41" s="438"/>
      <c r="R41" s="566"/>
    </row>
    <row r="42" spans="1:18" ht="20.100000000000001" customHeight="1">
      <c r="B42" s="558" t="s">
        <v>393</v>
      </c>
      <c r="C42" s="484" t="s">
        <v>380</v>
      </c>
      <c r="D42" s="484" t="s">
        <v>331</v>
      </c>
      <c r="E42" s="484" t="s">
        <v>95</v>
      </c>
      <c r="F42" s="484" t="s">
        <v>95</v>
      </c>
      <c r="G42" s="432">
        <v>108.64</v>
      </c>
      <c r="H42" s="432">
        <v>108.64</v>
      </c>
      <c r="I42" s="432">
        <v>108.64</v>
      </c>
      <c r="J42" s="432">
        <v>108.64</v>
      </c>
      <c r="K42" s="432">
        <v>108.64</v>
      </c>
      <c r="L42" s="432" t="s">
        <v>217</v>
      </c>
      <c r="M42" s="559" t="s">
        <v>217</v>
      </c>
      <c r="N42" s="560">
        <v>108.64</v>
      </c>
      <c r="P42" s="437"/>
      <c r="Q42" s="438"/>
      <c r="R42" s="451"/>
    </row>
    <row r="43" spans="1:18" ht="20.100000000000001" customHeight="1">
      <c r="B43" s="552"/>
      <c r="C43" s="484" t="s">
        <v>392</v>
      </c>
      <c r="D43" s="484" t="s">
        <v>331</v>
      </c>
      <c r="E43" s="484" t="s">
        <v>95</v>
      </c>
      <c r="F43" s="484" t="s">
        <v>95</v>
      </c>
      <c r="G43" s="432">
        <v>43</v>
      </c>
      <c r="H43" s="432">
        <v>43</v>
      </c>
      <c r="I43" s="432">
        <v>43</v>
      </c>
      <c r="J43" s="432" t="s">
        <v>217</v>
      </c>
      <c r="K43" s="432">
        <v>43</v>
      </c>
      <c r="L43" s="432" t="s">
        <v>217</v>
      </c>
      <c r="M43" s="559" t="s">
        <v>217</v>
      </c>
      <c r="N43" s="560">
        <v>43</v>
      </c>
      <c r="P43" s="437"/>
      <c r="Q43" s="438"/>
      <c r="R43" s="451"/>
    </row>
    <row r="44" spans="1:18" s="565" customFormat="1" ht="20.100000000000001" customHeight="1">
      <c r="A44" s="561"/>
      <c r="B44" s="483"/>
      <c r="C44" s="484" t="s">
        <v>340</v>
      </c>
      <c r="D44" s="484" t="s">
        <v>331</v>
      </c>
      <c r="E44" s="484" t="s">
        <v>95</v>
      </c>
      <c r="F44" s="484" t="s">
        <v>95</v>
      </c>
      <c r="G44" s="562">
        <v>67</v>
      </c>
      <c r="H44" s="562">
        <v>67</v>
      </c>
      <c r="I44" s="562">
        <v>67</v>
      </c>
      <c r="J44" s="562">
        <v>67</v>
      </c>
      <c r="K44" s="562">
        <v>67</v>
      </c>
      <c r="L44" s="562" t="s">
        <v>217</v>
      </c>
      <c r="M44" s="563" t="s">
        <v>217</v>
      </c>
      <c r="N44" s="564">
        <v>67</v>
      </c>
      <c r="P44" s="437"/>
      <c r="Q44" s="438"/>
      <c r="R44" s="566"/>
    </row>
    <row r="45" spans="1:18" ht="20.100000000000001" customHeight="1">
      <c r="B45" s="558" t="s">
        <v>394</v>
      </c>
      <c r="C45" s="484" t="s">
        <v>293</v>
      </c>
      <c r="D45" s="484" t="s">
        <v>395</v>
      </c>
      <c r="E45" s="484" t="s">
        <v>95</v>
      </c>
      <c r="F45" s="484" t="s">
        <v>95</v>
      </c>
      <c r="G45" s="432">
        <v>45</v>
      </c>
      <c r="H45" s="432">
        <v>45</v>
      </c>
      <c r="I45" s="432">
        <v>45</v>
      </c>
      <c r="J45" s="432">
        <v>45</v>
      </c>
      <c r="K45" s="432">
        <v>45</v>
      </c>
      <c r="L45" s="432" t="s">
        <v>217</v>
      </c>
      <c r="M45" s="559" t="s">
        <v>217</v>
      </c>
      <c r="N45" s="560">
        <v>45</v>
      </c>
      <c r="P45" s="437"/>
      <c r="Q45" s="438"/>
      <c r="R45" s="451"/>
    </row>
    <row r="46" spans="1:18" s="565" customFormat="1" ht="20.100000000000001" customHeight="1">
      <c r="A46" s="561"/>
      <c r="B46" s="483"/>
      <c r="C46" s="484" t="s">
        <v>340</v>
      </c>
      <c r="D46" s="484" t="s">
        <v>331</v>
      </c>
      <c r="E46" s="484" t="s">
        <v>95</v>
      </c>
      <c r="F46" s="484" t="s">
        <v>95</v>
      </c>
      <c r="G46" s="562">
        <v>65</v>
      </c>
      <c r="H46" s="562">
        <v>65</v>
      </c>
      <c r="I46" s="562">
        <v>65</v>
      </c>
      <c r="J46" s="562">
        <v>65</v>
      </c>
      <c r="K46" s="562">
        <v>65</v>
      </c>
      <c r="L46" s="562" t="s">
        <v>217</v>
      </c>
      <c r="M46" s="563" t="s">
        <v>217</v>
      </c>
      <c r="N46" s="564">
        <v>65</v>
      </c>
      <c r="P46" s="437"/>
      <c r="Q46" s="438"/>
      <c r="R46" s="566"/>
    </row>
    <row r="47" spans="1:18" ht="20.100000000000001" customHeight="1">
      <c r="B47" s="558" t="s">
        <v>396</v>
      </c>
      <c r="C47" s="484" t="s">
        <v>397</v>
      </c>
      <c r="D47" s="484" t="s">
        <v>370</v>
      </c>
      <c r="E47" s="484" t="s">
        <v>95</v>
      </c>
      <c r="F47" s="484" t="s">
        <v>398</v>
      </c>
      <c r="G47" s="562">
        <v>213.08</v>
      </c>
      <c r="H47" s="562">
        <v>213.08</v>
      </c>
      <c r="I47" s="562">
        <v>213.08</v>
      </c>
      <c r="J47" s="562">
        <v>213.08</v>
      </c>
      <c r="K47" s="562">
        <v>213.08</v>
      </c>
      <c r="L47" s="568" t="s">
        <v>217</v>
      </c>
      <c r="M47" s="569" t="s">
        <v>217</v>
      </c>
      <c r="N47" s="564">
        <v>213.08</v>
      </c>
      <c r="P47" s="437"/>
      <c r="Q47" s="438"/>
      <c r="R47" s="451"/>
    </row>
    <row r="48" spans="1:18" ht="20.100000000000001" customHeight="1">
      <c r="B48" s="552"/>
      <c r="C48" s="484" t="s">
        <v>340</v>
      </c>
      <c r="D48" s="484" t="s">
        <v>331</v>
      </c>
      <c r="E48" s="484" t="s">
        <v>95</v>
      </c>
      <c r="F48" s="484" t="s">
        <v>398</v>
      </c>
      <c r="G48" s="432">
        <v>300</v>
      </c>
      <c r="H48" s="432">
        <v>300</v>
      </c>
      <c r="I48" s="432">
        <v>300</v>
      </c>
      <c r="J48" s="432">
        <v>300</v>
      </c>
      <c r="K48" s="432">
        <v>300</v>
      </c>
      <c r="L48" s="432" t="s">
        <v>217</v>
      </c>
      <c r="M48" s="559" t="s">
        <v>217</v>
      </c>
      <c r="N48" s="560">
        <v>300</v>
      </c>
      <c r="P48" s="437"/>
      <c r="Q48" s="438"/>
      <c r="R48" s="451"/>
    </row>
    <row r="49" spans="1:18" s="565" customFormat="1" ht="20.100000000000001" customHeight="1">
      <c r="A49" s="561"/>
      <c r="B49" s="483"/>
      <c r="C49" s="484" t="s">
        <v>369</v>
      </c>
      <c r="D49" s="484" t="s">
        <v>370</v>
      </c>
      <c r="E49" s="484" t="s">
        <v>95</v>
      </c>
      <c r="F49" s="484" t="s">
        <v>398</v>
      </c>
      <c r="G49" s="562">
        <v>437.34</v>
      </c>
      <c r="H49" s="562">
        <v>437.34</v>
      </c>
      <c r="I49" s="562">
        <v>437.34</v>
      </c>
      <c r="J49" s="562">
        <v>390</v>
      </c>
      <c r="K49" s="562">
        <v>390</v>
      </c>
      <c r="L49" s="562" t="s">
        <v>217</v>
      </c>
      <c r="M49" s="563" t="s">
        <v>217</v>
      </c>
      <c r="N49" s="564">
        <v>418.4</v>
      </c>
      <c r="P49" s="437"/>
      <c r="Q49" s="438"/>
      <c r="R49" s="566"/>
    </row>
    <row r="50" spans="1:18" s="565" customFormat="1" ht="20.100000000000001" customHeight="1">
      <c r="A50" s="561"/>
      <c r="B50" s="558" t="s">
        <v>399</v>
      </c>
      <c r="C50" s="484" t="s">
        <v>334</v>
      </c>
      <c r="D50" s="484" t="s">
        <v>354</v>
      </c>
      <c r="E50" s="484" t="s">
        <v>95</v>
      </c>
      <c r="F50" s="484" t="s">
        <v>95</v>
      </c>
      <c r="G50" s="432">
        <v>211.47</v>
      </c>
      <c r="H50" s="432">
        <v>211.47</v>
      </c>
      <c r="I50" s="432">
        <v>211.47</v>
      </c>
      <c r="J50" s="432">
        <v>211.47</v>
      </c>
      <c r="K50" s="432">
        <v>211.47</v>
      </c>
      <c r="L50" s="432" t="s">
        <v>217</v>
      </c>
      <c r="M50" s="559" t="s">
        <v>217</v>
      </c>
      <c r="N50" s="560">
        <v>211.47</v>
      </c>
      <c r="P50" s="437"/>
      <c r="Q50" s="438"/>
      <c r="R50" s="451"/>
    </row>
    <row r="51" spans="1:18" ht="20.100000000000001" customHeight="1">
      <c r="B51" s="558" t="s">
        <v>400</v>
      </c>
      <c r="C51" s="484" t="s">
        <v>382</v>
      </c>
      <c r="D51" s="484" t="s">
        <v>401</v>
      </c>
      <c r="E51" s="484" t="s">
        <v>95</v>
      </c>
      <c r="F51" s="484" t="s">
        <v>95</v>
      </c>
      <c r="G51" s="432">
        <v>189.5</v>
      </c>
      <c r="H51" s="432">
        <v>213.5</v>
      </c>
      <c r="I51" s="432">
        <v>201.5</v>
      </c>
      <c r="J51" s="432">
        <v>199.67</v>
      </c>
      <c r="K51" s="432">
        <v>180.5</v>
      </c>
      <c r="L51" s="432" t="s">
        <v>217</v>
      </c>
      <c r="M51" s="559" t="s">
        <v>217</v>
      </c>
      <c r="N51" s="560">
        <v>197.14</v>
      </c>
      <c r="P51" s="437"/>
      <c r="Q51" s="438"/>
      <c r="R51" s="451"/>
    </row>
    <row r="52" spans="1:18" ht="20.100000000000001" customHeight="1">
      <c r="B52" s="552"/>
      <c r="C52" s="484" t="s">
        <v>334</v>
      </c>
      <c r="D52" s="484" t="s">
        <v>401</v>
      </c>
      <c r="E52" s="484" t="s">
        <v>95</v>
      </c>
      <c r="F52" s="484" t="s">
        <v>95</v>
      </c>
      <c r="G52" s="432">
        <v>365.2</v>
      </c>
      <c r="H52" s="432">
        <v>365.2</v>
      </c>
      <c r="I52" s="432">
        <v>365.2</v>
      </c>
      <c r="J52" s="432">
        <v>365.2</v>
      </c>
      <c r="K52" s="432">
        <v>365.2</v>
      </c>
      <c r="L52" s="432" t="s">
        <v>217</v>
      </c>
      <c r="M52" s="559" t="s">
        <v>217</v>
      </c>
      <c r="N52" s="560">
        <v>365.2</v>
      </c>
      <c r="P52" s="437"/>
      <c r="Q52" s="438"/>
      <c r="R52" s="451"/>
    </row>
    <row r="53" spans="1:18" ht="20.100000000000001" customHeight="1">
      <c r="B53" s="552"/>
      <c r="C53" s="484" t="s">
        <v>380</v>
      </c>
      <c r="D53" s="484" t="s">
        <v>401</v>
      </c>
      <c r="E53" s="484" t="s">
        <v>95</v>
      </c>
      <c r="F53" s="484" t="s">
        <v>95</v>
      </c>
      <c r="G53" s="432">
        <v>331</v>
      </c>
      <c r="H53" s="432">
        <v>318</v>
      </c>
      <c r="I53" s="432">
        <v>336</v>
      </c>
      <c r="J53" s="432">
        <v>304</v>
      </c>
      <c r="K53" s="432">
        <v>334</v>
      </c>
      <c r="L53" s="432">
        <v>328</v>
      </c>
      <c r="M53" s="559" t="s">
        <v>217</v>
      </c>
      <c r="N53" s="560">
        <v>326.88</v>
      </c>
      <c r="P53" s="437"/>
      <c r="Q53" s="438"/>
      <c r="R53" s="451"/>
    </row>
    <row r="54" spans="1:18" ht="20.100000000000001" customHeight="1">
      <c r="B54" s="552"/>
      <c r="C54" s="484" t="s">
        <v>292</v>
      </c>
      <c r="D54" s="484" t="s">
        <v>401</v>
      </c>
      <c r="E54" s="484" t="s">
        <v>95</v>
      </c>
      <c r="F54" s="484" t="s">
        <v>95</v>
      </c>
      <c r="G54" s="432">
        <v>260</v>
      </c>
      <c r="H54" s="432">
        <v>260</v>
      </c>
      <c r="I54" s="432">
        <v>260</v>
      </c>
      <c r="J54" s="432">
        <v>260</v>
      </c>
      <c r="K54" s="432">
        <v>260</v>
      </c>
      <c r="L54" s="432" t="s">
        <v>217</v>
      </c>
      <c r="M54" s="559" t="s">
        <v>217</v>
      </c>
      <c r="N54" s="560">
        <v>260</v>
      </c>
      <c r="P54" s="437"/>
      <c r="Q54" s="438"/>
      <c r="R54" s="451"/>
    </row>
    <row r="55" spans="1:18" ht="20.100000000000001" customHeight="1">
      <c r="B55" s="552"/>
      <c r="C55" s="484" t="s">
        <v>368</v>
      </c>
      <c r="D55" s="484" t="s">
        <v>401</v>
      </c>
      <c r="E55" s="484" t="s">
        <v>95</v>
      </c>
      <c r="F55" s="484" t="s">
        <v>95</v>
      </c>
      <c r="G55" s="432">
        <v>350</v>
      </c>
      <c r="H55" s="432">
        <v>350</v>
      </c>
      <c r="I55" s="432">
        <v>350</v>
      </c>
      <c r="J55" s="432">
        <v>350</v>
      </c>
      <c r="K55" s="432">
        <v>350</v>
      </c>
      <c r="L55" s="432" t="s">
        <v>217</v>
      </c>
      <c r="M55" s="559" t="s">
        <v>217</v>
      </c>
      <c r="N55" s="560">
        <v>350</v>
      </c>
      <c r="P55" s="437"/>
      <c r="Q55" s="438"/>
      <c r="R55" s="451"/>
    </row>
    <row r="56" spans="1:18" ht="20.100000000000001" customHeight="1">
      <c r="B56" s="552"/>
      <c r="C56" s="484" t="s">
        <v>319</v>
      </c>
      <c r="D56" s="484" t="s">
        <v>331</v>
      </c>
      <c r="E56" s="484" t="s">
        <v>95</v>
      </c>
      <c r="F56" s="484" t="s">
        <v>95</v>
      </c>
      <c r="G56" s="432">
        <v>488</v>
      </c>
      <c r="H56" s="432">
        <v>488</v>
      </c>
      <c r="I56" s="432">
        <v>488</v>
      </c>
      <c r="J56" s="432">
        <v>488</v>
      </c>
      <c r="K56" s="432">
        <v>488</v>
      </c>
      <c r="L56" s="432" t="s">
        <v>217</v>
      </c>
      <c r="M56" s="559" t="s">
        <v>217</v>
      </c>
      <c r="N56" s="560">
        <v>488</v>
      </c>
      <c r="P56" s="437"/>
      <c r="Q56" s="438"/>
      <c r="R56" s="451"/>
    </row>
    <row r="57" spans="1:18" s="565" customFormat="1" ht="20.100000000000001" customHeight="1">
      <c r="A57" s="561"/>
      <c r="B57" s="483"/>
      <c r="C57" s="484" t="s">
        <v>340</v>
      </c>
      <c r="D57" s="484" t="s">
        <v>331</v>
      </c>
      <c r="E57" s="484" t="s">
        <v>95</v>
      </c>
      <c r="F57" s="484" t="s">
        <v>95</v>
      </c>
      <c r="G57" s="432">
        <v>280</v>
      </c>
      <c r="H57" s="432">
        <v>280</v>
      </c>
      <c r="I57" s="432">
        <v>280</v>
      </c>
      <c r="J57" s="432">
        <v>280</v>
      </c>
      <c r="K57" s="432">
        <v>280</v>
      </c>
      <c r="L57" s="432" t="s">
        <v>217</v>
      </c>
      <c r="M57" s="559" t="s">
        <v>217</v>
      </c>
      <c r="N57" s="560">
        <v>280</v>
      </c>
      <c r="P57" s="437"/>
      <c r="Q57" s="438"/>
      <c r="R57" s="566"/>
    </row>
    <row r="58" spans="1:18" ht="20.100000000000001" customHeight="1">
      <c r="B58" s="552" t="s">
        <v>402</v>
      </c>
      <c r="C58" s="484" t="s">
        <v>293</v>
      </c>
      <c r="D58" s="484" t="s">
        <v>403</v>
      </c>
      <c r="E58" s="484" t="s">
        <v>290</v>
      </c>
      <c r="F58" s="484" t="s">
        <v>95</v>
      </c>
      <c r="G58" s="432">
        <v>105</v>
      </c>
      <c r="H58" s="432">
        <v>100</v>
      </c>
      <c r="I58" s="432">
        <v>101</v>
      </c>
      <c r="J58" s="432" t="s">
        <v>217</v>
      </c>
      <c r="K58" s="432">
        <v>102</v>
      </c>
      <c r="L58" s="433" t="s">
        <v>217</v>
      </c>
      <c r="M58" s="570" t="s">
        <v>217</v>
      </c>
      <c r="N58" s="560">
        <v>101.78</v>
      </c>
      <c r="P58" s="437"/>
      <c r="Q58" s="438"/>
      <c r="R58" s="451"/>
    </row>
    <row r="59" spans="1:18" ht="20.100000000000001" customHeight="1">
      <c r="B59" s="552"/>
      <c r="C59" s="484" t="s">
        <v>293</v>
      </c>
      <c r="D59" s="484" t="s">
        <v>404</v>
      </c>
      <c r="E59" s="484" t="s">
        <v>290</v>
      </c>
      <c r="F59" s="484" t="s">
        <v>405</v>
      </c>
      <c r="G59" s="432">
        <v>75</v>
      </c>
      <c r="H59" s="432">
        <v>75</v>
      </c>
      <c r="I59" s="432">
        <v>70</v>
      </c>
      <c r="J59" s="432" t="s">
        <v>217</v>
      </c>
      <c r="K59" s="432">
        <v>68</v>
      </c>
      <c r="L59" s="433" t="s">
        <v>217</v>
      </c>
      <c r="M59" s="570" t="s">
        <v>217</v>
      </c>
      <c r="N59" s="560">
        <v>71.290000000000006</v>
      </c>
      <c r="P59" s="437"/>
      <c r="Q59" s="438"/>
      <c r="R59" s="451"/>
    </row>
    <row r="60" spans="1:18" ht="20.100000000000001" customHeight="1">
      <c r="B60" s="552"/>
      <c r="C60" s="484" t="s">
        <v>334</v>
      </c>
      <c r="D60" s="484" t="s">
        <v>406</v>
      </c>
      <c r="E60" s="484" t="s">
        <v>290</v>
      </c>
      <c r="F60" s="484" t="s">
        <v>405</v>
      </c>
      <c r="G60" s="432">
        <v>77.73</v>
      </c>
      <c r="H60" s="432">
        <v>77.73</v>
      </c>
      <c r="I60" s="432">
        <v>77.73</v>
      </c>
      <c r="J60" s="432">
        <v>77.73</v>
      </c>
      <c r="K60" s="432">
        <v>77.73</v>
      </c>
      <c r="L60" s="433" t="s">
        <v>217</v>
      </c>
      <c r="M60" s="570" t="s">
        <v>217</v>
      </c>
      <c r="N60" s="560">
        <v>77.73</v>
      </c>
      <c r="P60" s="437"/>
      <c r="Q60" s="438"/>
      <c r="R60" s="451"/>
    </row>
    <row r="61" spans="1:18" ht="20.100000000000001" customHeight="1">
      <c r="B61" s="552"/>
      <c r="C61" s="484" t="s">
        <v>293</v>
      </c>
      <c r="D61" s="484" t="s">
        <v>406</v>
      </c>
      <c r="E61" s="484" t="s">
        <v>290</v>
      </c>
      <c r="F61" s="484" t="s">
        <v>407</v>
      </c>
      <c r="G61" s="432">
        <v>68</v>
      </c>
      <c r="H61" s="432">
        <v>68</v>
      </c>
      <c r="I61" s="432">
        <v>70</v>
      </c>
      <c r="J61" s="432" t="s">
        <v>217</v>
      </c>
      <c r="K61" s="432">
        <v>68</v>
      </c>
      <c r="L61" s="433" t="s">
        <v>217</v>
      </c>
      <c r="M61" s="570" t="s">
        <v>217</v>
      </c>
      <c r="N61" s="560">
        <v>68.37</v>
      </c>
      <c r="P61" s="437"/>
      <c r="Q61" s="438"/>
      <c r="R61" s="451"/>
    </row>
    <row r="62" spans="1:18" ht="20.100000000000001" customHeight="1">
      <c r="B62" s="552"/>
      <c r="C62" s="484" t="s">
        <v>367</v>
      </c>
      <c r="D62" s="484" t="s">
        <v>331</v>
      </c>
      <c r="E62" s="484" t="s">
        <v>290</v>
      </c>
      <c r="F62" s="484" t="s">
        <v>405</v>
      </c>
      <c r="G62" s="432">
        <v>110</v>
      </c>
      <c r="H62" s="432">
        <v>110</v>
      </c>
      <c r="I62" s="432">
        <v>110</v>
      </c>
      <c r="J62" s="432">
        <v>110</v>
      </c>
      <c r="K62" s="432">
        <v>110</v>
      </c>
      <c r="L62" s="433" t="s">
        <v>217</v>
      </c>
      <c r="M62" s="570" t="s">
        <v>217</v>
      </c>
      <c r="N62" s="560">
        <v>110</v>
      </c>
      <c r="P62" s="437"/>
      <c r="Q62" s="438"/>
      <c r="R62" s="451"/>
    </row>
    <row r="63" spans="1:18" ht="20.100000000000001" customHeight="1">
      <c r="B63" s="552"/>
      <c r="C63" s="484" t="s">
        <v>319</v>
      </c>
      <c r="D63" s="484" t="s">
        <v>331</v>
      </c>
      <c r="E63" s="484" t="s">
        <v>290</v>
      </c>
      <c r="F63" s="484" t="s">
        <v>405</v>
      </c>
      <c r="G63" s="432">
        <v>79.47</v>
      </c>
      <c r="H63" s="432">
        <v>79.47</v>
      </c>
      <c r="I63" s="432">
        <v>79.47</v>
      </c>
      <c r="J63" s="432">
        <v>79.47</v>
      </c>
      <c r="K63" s="432">
        <v>79.47</v>
      </c>
      <c r="L63" s="433" t="s">
        <v>217</v>
      </c>
      <c r="M63" s="570" t="s">
        <v>217</v>
      </c>
      <c r="N63" s="560">
        <v>79.47</v>
      </c>
      <c r="P63" s="437"/>
      <c r="Q63" s="438"/>
      <c r="R63" s="451"/>
    </row>
    <row r="64" spans="1:18" s="565" customFormat="1" ht="20.100000000000001" customHeight="1">
      <c r="A64" s="561"/>
      <c r="B64" s="552"/>
      <c r="C64" s="484" t="s">
        <v>340</v>
      </c>
      <c r="D64" s="484" t="s">
        <v>331</v>
      </c>
      <c r="E64" s="484" t="s">
        <v>290</v>
      </c>
      <c r="F64" s="484" t="s">
        <v>405</v>
      </c>
      <c r="G64" s="432">
        <v>89</v>
      </c>
      <c r="H64" s="432">
        <v>89</v>
      </c>
      <c r="I64" s="432">
        <v>89</v>
      </c>
      <c r="J64" s="432">
        <v>89</v>
      </c>
      <c r="K64" s="432">
        <v>89</v>
      </c>
      <c r="L64" s="432" t="s">
        <v>217</v>
      </c>
      <c r="M64" s="559" t="s">
        <v>217</v>
      </c>
      <c r="N64" s="560">
        <v>89</v>
      </c>
      <c r="P64" s="437"/>
      <c r="Q64" s="438"/>
      <c r="R64" s="566"/>
    </row>
    <row r="65" spans="1:18" s="565" customFormat="1" ht="20.100000000000001" customHeight="1">
      <c r="A65" s="561"/>
      <c r="B65" s="552"/>
      <c r="C65" s="484" t="s">
        <v>368</v>
      </c>
      <c r="D65" s="484" t="s">
        <v>331</v>
      </c>
      <c r="E65" s="484" t="s">
        <v>290</v>
      </c>
      <c r="F65" s="484" t="s">
        <v>405</v>
      </c>
      <c r="G65" s="432">
        <v>200</v>
      </c>
      <c r="H65" s="432">
        <v>200</v>
      </c>
      <c r="I65" s="432">
        <v>200</v>
      </c>
      <c r="J65" s="432">
        <v>200</v>
      </c>
      <c r="K65" s="432">
        <v>200</v>
      </c>
      <c r="L65" s="432" t="s">
        <v>217</v>
      </c>
      <c r="M65" s="559" t="s">
        <v>217</v>
      </c>
      <c r="N65" s="560">
        <v>200</v>
      </c>
      <c r="P65" s="437"/>
      <c r="Q65" s="438"/>
      <c r="R65" s="566"/>
    </row>
    <row r="66" spans="1:18" s="565" customFormat="1" ht="20.100000000000001" customHeight="1">
      <c r="A66" s="561"/>
      <c r="B66" s="552"/>
      <c r="C66" s="484" t="s">
        <v>375</v>
      </c>
      <c r="D66" s="484" t="s">
        <v>331</v>
      </c>
      <c r="E66" s="484" t="s">
        <v>290</v>
      </c>
      <c r="F66" s="484" t="s">
        <v>405</v>
      </c>
      <c r="G66" s="432">
        <v>70</v>
      </c>
      <c r="H66" s="432">
        <v>70</v>
      </c>
      <c r="I66" s="432">
        <v>70</v>
      </c>
      <c r="J66" s="432">
        <v>70</v>
      </c>
      <c r="K66" s="432">
        <v>70</v>
      </c>
      <c r="L66" s="432" t="s">
        <v>217</v>
      </c>
      <c r="M66" s="559" t="s">
        <v>217</v>
      </c>
      <c r="N66" s="560">
        <v>70</v>
      </c>
      <c r="P66" s="437"/>
      <c r="Q66" s="438"/>
      <c r="R66" s="566"/>
    </row>
    <row r="67" spans="1:18" s="565" customFormat="1" ht="20.100000000000001" customHeight="1">
      <c r="A67" s="561"/>
      <c r="B67" s="483"/>
      <c r="C67" s="484" t="s">
        <v>387</v>
      </c>
      <c r="D67" s="484" t="s">
        <v>331</v>
      </c>
      <c r="E67" s="484" t="s">
        <v>290</v>
      </c>
      <c r="F67" s="484" t="s">
        <v>405</v>
      </c>
      <c r="G67" s="432">
        <v>37</v>
      </c>
      <c r="H67" s="432">
        <v>36.9</v>
      </c>
      <c r="I67" s="432">
        <v>36.9</v>
      </c>
      <c r="J67" s="432">
        <v>36.1</v>
      </c>
      <c r="K67" s="432">
        <v>36.1</v>
      </c>
      <c r="L67" s="432" t="s">
        <v>217</v>
      </c>
      <c r="M67" s="559" t="s">
        <v>217</v>
      </c>
      <c r="N67" s="560">
        <v>36.6</v>
      </c>
      <c r="P67" s="437"/>
      <c r="Q67" s="438"/>
      <c r="R67" s="566"/>
    </row>
    <row r="68" spans="1:18" s="571" customFormat="1" ht="20.100000000000001" customHeight="1">
      <c r="A68" s="557"/>
      <c r="B68" s="558" t="s">
        <v>408</v>
      </c>
      <c r="C68" s="484" t="s">
        <v>293</v>
      </c>
      <c r="D68" s="484" t="s">
        <v>409</v>
      </c>
      <c r="E68" s="484" t="s">
        <v>95</v>
      </c>
      <c r="F68" s="484" t="s">
        <v>95</v>
      </c>
      <c r="G68" s="432">
        <v>85</v>
      </c>
      <c r="H68" s="432">
        <v>85</v>
      </c>
      <c r="I68" s="432">
        <v>85</v>
      </c>
      <c r="J68" s="432" t="s">
        <v>217</v>
      </c>
      <c r="K68" s="432">
        <v>80</v>
      </c>
      <c r="L68" s="432" t="s">
        <v>217</v>
      </c>
      <c r="M68" s="559" t="s">
        <v>217</v>
      </c>
      <c r="N68" s="560">
        <v>83.31</v>
      </c>
      <c r="P68" s="437"/>
      <c r="Q68" s="438"/>
      <c r="R68" s="451"/>
    </row>
    <row r="69" spans="1:18" ht="20.100000000000001" customHeight="1">
      <c r="B69" s="552"/>
      <c r="C69" s="484" t="s">
        <v>293</v>
      </c>
      <c r="D69" s="484" t="s">
        <v>410</v>
      </c>
      <c r="E69" s="484" t="s">
        <v>95</v>
      </c>
      <c r="F69" s="484" t="s">
        <v>95</v>
      </c>
      <c r="G69" s="432">
        <v>95</v>
      </c>
      <c r="H69" s="432">
        <v>95</v>
      </c>
      <c r="I69" s="432">
        <v>100</v>
      </c>
      <c r="J69" s="432" t="s">
        <v>217</v>
      </c>
      <c r="K69" s="432">
        <v>95</v>
      </c>
      <c r="L69" s="432" t="s">
        <v>217</v>
      </c>
      <c r="M69" s="559" t="s">
        <v>217</v>
      </c>
      <c r="N69" s="560">
        <v>96.21</v>
      </c>
      <c r="P69" s="437"/>
      <c r="Q69" s="438"/>
      <c r="R69" s="451"/>
    </row>
    <row r="70" spans="1:18" ht="20.100000000000001" customHeight="1">
      <c r="B70" s="552"/>
      <c r="C70" s="484" t="s">
        <v>293</v>
      </c>
      <c r="D70" s="484" t="s">
        <v>411</v>
      </c>
      <c r="E70" s="484" t="s">
        <v>95</v>
      </c>
      <c r="F70" s="484" t="s">
        <v>95</v>
      </c>
      <c r="G70" s="432">
        <v>90</v>
      </c>
      <c r="H70" s="432">
        <v>90</v>
      </c>
      <c r="I70" s="432">
        <v>95</v>
      </c>
      <c r="J70" s="432" t="s">
        <v>217</v>
      </c>
      <c r="K70" s="432">
        <v>90</v>
      </c>
      <c r="L70" s="432" t="s">
        <v>217</v>
      </c>
      <c r="M70" s="559" t="s">
        <v>217</v>
      </c>
      <c r="N70" s="560">
        <v>91.15</v>
      </c>
      <c r="P70" s="437"/>
      <c r="Q70" s="438"/>
      <c r="R70" s="451"/>
    </row>
    <row r="71" spans="1:18" ht="20.100000000000001" customHeight="1">
      <c r="B71" s="552"/>
      <c r="C71" s="484" t="s">
        <v>382</v>
      </c>
      <c r="D71" s="484" t="s">
        <v>412</v>
      </c>
      <c r="E71" s="484" t="s">
        <v>95</v>
      </c>
      <c r="F71" s="484" t="s">
        <v>95</v>
      </c>
      <c r="G71" s="432" t="s">
        <v>217</v>
      </c>
      <c r="H71" s="432" t="s">
        <v>217</v>
      </c>
      <c r="I71" s="432" t="s">
        <v>217</v>
      </c>
      <c r="J71" s="432">
        <v>71.66</v>
      </c>
      <c r="K71" s="432" t="s">
        <v>217</v>
      </c>
      <c r="L71" s="432">
        <v>65.88</v>
      </c>
      <c r="M71" s="559" t="s">
        <v>217</v>
      </c>
      <c r="N71" s="560">
        <v>66.540000000000006</v>
      </c>
      <c r="P71" s="437"/>
      <c r="Q71" s="438"/>
      <c r="R71" s="451"/>
    </row>
    <row r="72" spans="1:18" s="571" customFormat="1" ht="20.100000000000001" customHeight="1">
      <c r="A72" s="557"/>
      <c r="B72" s="558" t="s">
        <v>413</v>
      </c>
      <c r="C72" s="484" t="s">
        <v>382</v>
      </c>
      <c r="D72" s="484" t="s">
        <v>414</v>
      </c>
      <c r="E72" s="484" t="s">
        <v>95</v>
      </c>
      <c r="F72" s="484" t="s">
        <v>415</v>
      </c>
      <c r="G72" s="432">
        <v>44.18</v>
      </c>
      <c r="H72" s="432">
        <v>43.03</v>
      </c>
      <c r="I72" s="432">
        <v>46.31</v>
      </c>
      <c r="J72" s="432">
        <v>41.06</v>
      </c>
      <c r="K72" s="432">
        <v>29.45</v>
      </c>
      <c r="L72" s="432">
        <v>30.98</v>
      </c>
      <c r="M72" s="559" t="s">
        <v>217</v>
      </c>
      <c r="N72" s="560">
        <v>40.08</v>
      </c>
      <c r="P72" s="437"/>
      <c r="Q72" s="438"/>
      <c r="R72" s="451"/>
    </row>
    <row r="73" spans="1:18" ht="20.100000000000001" customHeight="1">
      <c r="B73" s="552"/>
      <c r="C73" s="484" t="s">
        <v>380</v>
      </c>
      <c r="D73" s="484" t="s">
        <v>414</v>
      </c>
      <c r="E73" s="484" t="s">
        <v>95</v>
      </c>
      <c r="F73" s="484" t="s">
        <v>415</v>
      </c>
      <c r="G73" s="432" t="s">
        <v>217</v>
      </c>
      <c r="H73" s="432">
        <v>141</v>
      </c>
      <c r="I73" s="432" t="s">
        <v>217</v>
      </c>
      <c r="J73" s="432">
        <v>140</v>
      </c>
      <c r="K73" s="432" t="s">
        <v>217</v>
      </c>
      <c r="L73" s="432">
        <v>148</v>
      </c>
      <c r="M73" s="559" t="s">
        <v>217</v>
      </c>
      <c r="N73" s="560">
        <v>142</v>
      </c>
      <c r="P73" s="437"/>
      <c r="Q73" s="438"/>
      <c r="R73" s="451"/>
    </row>
    <row r="74" spans="1:18" ht="20.100000000000001" customHeight="1">
      <c r="B74" s="552"/>
      <c r="C74" s="484" t="s">
        <v>382</v>
      </c>
      <c r="D74" s="484" t="s">
        <v>416</v>
      </c>
      <c r="E74" s="484" t="s">
        <v>95</v>
      </c>
      <c r="F74" s="484" t="s">
        <v>95</v>
      </c>
      <c r="G74" s="432" t="s">
        <v>217</v>
      </c>
      <c r="H74" s="432">
        <v>141</v>
      </c>
      <c r="I74" s="432" t="s">
        <v>217</v>
      </c>
      <c r="J74" s="432">
        <v>140</v>
      </c>
      <c r="K74" s="432" t="s">
        <v>217</v>
      </c>
      <c r="L74" s="432">
        <v>148</v>
      </c>
      <c r="M74" s="559" t="s">
        <v>217</v>
      </c>
      <c r="N74" s="560">
        <v>142</v>
      </c>
      <c r="P74" s="437"/>
      <c r="Q74" s="438"/>
      <c r="R74" s="451"/>
    </row>
    <row r="75" spans="1:18" ht="20.100000000000001" customHeight="1">
      <c r="B75" s="552"/>
      <c r="C75" s="484" t="s">
        <v>369</v>
      </c>
      <c r="D75" s="484" t="s">
        <v>416</v>
      </c>
      <c r="E75" s="484" t="s">
        <v>95</v>
      </c>
      <c r="F75" s="484" t="s">
        <v>95</v>
      </c>
      <c r="G75" s="432">
        <v>120</v>
      </c>
      <c r="H75" s="432">
        <v>120</v>
      </c>
      <c r="I75" s="432">
        <v>120</v>
      </c>
      <c r="J75" s="432">
        <v>120</v>
      </c>
      <c r="K75" s="432">
        <v>120</v>
      </c>
      <c r="L75" s="432" t="s">
        <v>217</v>
      </c>
      <c r="M75" s="559" t="s">
        <v>217</v>
      </c>
      <c r="N75" s="560">
        <v>120</v>
      </c>
      <c r="P75" s="437"/>
      <c r="Q75" s="438"/>
      <c r="R75" s="451"/>
    </row>
    <row r="76" spans="1:18" ht="20.100000000000001" customHeight="1">
      <c r="B76" s="552"/>
      <c r="C76" s="484" t="s">
        <v>293</v>
      </c>
      <c r="D76" s="484" t="s">
        <v>416</v>
      </c>
      <c r="E76" s="484" t="s">
        <v>95</v>
      </c>
      <c r="F76" s="484" t="s">
        <v>95</v>
      </c>
      <c r="G76" s="432">
        <v>170</v>
      </c>
      <c r="H76" s="432">
        <v>175</v>
      </c>
      <c r="I76" s="432">
        <v>160</v>
      </c>
      <c r="J76" s="432" t="s">
        <v>217</v>
      </c>
      <c r="K76" s="432">
        <v>155</v>
      </c>
      <c r="L76" s="432" t="s">
        <v>217</v>
      </c>
      <c r="M76" s="559" t="s">
        <v>217</v>
      </c>
      <c r="N76" s="560">
        <v>163.44</v>
      </c>
      <c r="P76" s="437"/>
      <c r="Q76" s="438"/>
      <c r="R76" s="451"/>
    </row>
    <row r="77" spans="1:18" ht="20.100000000000001" customHeight="1">
      <c r="B77" s="552"/>
      <c r="C77" s="484" t="s">
        <v>334</v>
      </c>
      <c r="D77" s="484" t="s">
        <v>417</v>
      </c>
      <c r="E77" s="484" t="s">
        <v>95</v>
      </c>
      <c r="F77" s="484" t="s">
        <v>95</v>
      </c>
      <c r="G77" s="432">
        <v>88</v>
      </c>
      <c r="H77" s="432">
        <v>88</v>
      </c>
      <c r="I77" s="432">
        <v>88</v>
      </c>
      <c r="J77" s="432">
        <v>88</v>
      </c>
      <c r="K77" s="432">
        <v>88</v>
      </c>
      <c r="L77" s="432" t="s">
        <v>217</v>
      </c>
      <c r="M77" s="559" t="s">
        <v>217</v>
      </c>
      <c r="N77" s="560">
        <v>88</v>
      </c>
      <c r="P77" s="437"/>
      <c r="Q77" s="438"/>
      <c r="R77" s="451"/>
    </row>
    <row r="78" spans="1:18" ht="20.100000000000001" customHeight="1">
      <c r="B78" s="558" t="s">
        <v>418</v>
      </c>
      <c r="C78" s="484" t="s">
        <v>382</v>
      </c>
      <c r="D78" s="484" t="s">
        <v>419</v>
      </c>
      <c r="E78" s="484" t="s">
        <v>290</v>
      </c>
      <c r="F78" s="484" t="s">
        <v>420</v>
      </c>
      <c r="G78" s="572" t="s">
        <v>217</v>
      </c>
      <c r="H78" s="572">
        <v>316.82</v>
      </c>
      <c r="I78" s="572" t="s">
        <v>217</v>
      </c>
      <c r="J78" s="572" t="s">
        <v>217</v>
      </c>
      <c r="K78" s="572" t="s">
        <v>217</v>
      </c>
      <c r="L78" s="572">
        <v>263.5</v>
      </c>
      <c r="M78" s="572" t="s">
        <v>217</v>
      </c>
      <c r="N78" s="573">
        <v>284.86</v>
      </c>
      <c r="P78" s="437"/>
      <c r="Q78" s="438"/>
      <c r="R78" s="451"/>
    </row>
    <row r="79" spans="1:18" ht="20.100000000000001" customHeight="1">
      <c r="B79" s="552"/>
      <c r="C79" s="484" t="s">
        <v>293</v>
      </c>
      <c r="D79" s="484" t="s">
        <v>419</v>
      </c>
      <c r="E79" s="484" t="s">
        <v>290</v>
      </c>
      <c r="F79" s="484" t="s">
        <v>420</v>
      </c>
      <c r="G79" s="572">
        <v>317.25</v>
      </c>
      <c r="H79" s="572">
        <v>296.67</v>
      </c>
      <c r="I79" s="572">
        <v>272.73</v>
      </c>
      <c r="J79" s="572" t="s">
        <v>217</v>
      </c>
      <c r="K79" s="572">
        <v>298.91000000000003</v>
      </c>
      <c r="L79" s="572" t="s">
        <v>217</v>
      </c>
      <c r="M79" s="572" t="s">
        <v>217</v>
      </c>
      <c r="N79" s="573">
        <v>297.67</v>
      </c>
      <c r="P79" s="437"/>
      <c r="Q79" s="438"/>
      <c r="R79" s="451"/>
    </row>
    <row r="80" spans="1:18" ht="20.100000000000001" customHeight="1">
      <c r="B80" s="552"/>
      <c r="C80" s="484" t="s">
        <v>382</v>
      </c>
      <c r="D80" s="484" t="s">
        <v>421</v>
      </c>
      <c r="E80" s="484" t="s">
        <v>290</v>
      </c>
      <c r="F80" s="484" t="s">
        <v>420</v>
      </c>
      <c r="G80" s="572">
        <v>101.43</v>
      </c>
      <c r="H80" s="572">
        <v>100.84</v>
      </c>
      <c r="I80" s="572">
        <v>94.29</v>
      </c>
      <c r="J80" s="572">
        <v>160</v>
      </c>
      <c r="K80" s="572" t="s">
        <v>217</v>
      </c>
      <c r="L80" s="572" t="s">
        <v>217</v>
      </c>
      <c r="M80" s="572" t="s">
        <v>217</v>
      </c>
      <c r="N80" s="573">
        <v>114.14</v>
      </c>
      <c r="P80" s="437"/>
      <c r="Q80" s="438"/>
      <c r="R80" s="451"/>
    </row>
    <row r="81" spans="1:18" ht="20.100000000000001" customHeight="1">
      <c r="B81" s="552"/>
      <c r="C81" s="484" t="s">
        <v>293</v>
      </c>
      <c r="D81" s="484" t="s">
        <v>421</v>
      </c>
      <c r="E81" s="484" t="s">
        <v>290</v>
      </c>
      <c r="F81" s="484" t="s">
        <v>420</v>
      </c>
      <c r="G81" s="572">
        <v>186.4</v>
      </c>
      <c r="H81" s="572">
        <v>183.52</v>
      </c>
      <c r="I81" s="572">
        <v>182.8</v>
      </c>
      <c r="J81" s="572" t="s">
        <v>217</v>
      </c>
      <c r="K81" s="572">
        <v>179.27</v>
      </c>
      <c r="L81" s="572" t="s">
        <v>217</v>
      </c>
      <c r="M81" s="572" t="s">
        <v>217</v>
      </c>
      <c r="N81" s="573">
        <v>183.1</v>
      </c>
      <c r="P81" s="437"/>
      <c r="Q81" s="438"/>
      <c r="R81" s="451"/>
    </row>
    <row r="82" spans="1:18" ht="20.100000000000001" customHeight="1">
      <c r="B82" s="552"/>
      <c r="C82" s="484" t="s">
        <v>382</v>
      </c>
      <c r="D82" s="484" t="s">
        <v>422</v>
      </c>
      <c r="E82" s="484" t="s">
        <v>290</v>
      </c>
      <c r="F82" s="484" t="s">
        <v>423</v>
      </c>
      <c r="G82" s="572" t="s">
        <v>217</v>
      </c>
      <c r="H82" s="572">
        <v>70</v>
      </c>
      <c r="I82" s="572" t="s">
        <v>217</v>
      </c>
      <c r="J82" s="572">
        <v>51.76</v>
      </c>
      <c r="K82" s="572" t="s">
        <v>217</v>
      </c>
      <c r="L82" s="572">
        <v>57.14</v>
      </c>
      <c r="M82" s="572" t="s">
        <v>217</v>
      </c>
      <c r="N82" s="573">
        <v>59.8</v>
      </c>
      <c r="P82" s="437"/>
      <c r="Q82" s="438"/>
      <c r="R82" s="451"/>
    </row>
    <row r="83" spans="1:18" ht="20.100000000000001" customHeight="1">
      <c r="B83" s="552"/>
      <c r="C83" s="484" t="s">
        <v>292</v>
      </c>
      <c r="D83" s="484" t="s">
        <v>422</v>
      </c>
      <c r="E83" s="484" t="s">
        <v>290</v>
      </c>
      <c r="F83" s="484" t="s">
        <v>423</v>
      </c>
      <c r="G83" s="572">
        <v>100</v>
      </c>
      <c r="H83" s="572">
        <v>100</v>
      </c>
      <c r="I83" s="572">
        <v>100</v>
      </c>
      <c r="J83" s="572">
        <v>100</v>
      </c>
      <c r="K83" s="572">
        <v>100</v>
      </c>
      <c r="L83" s="572" t="s">
        <v>217</v>
      </c>
      <c r="M83" s="572" t="s">
        <v>217</v>
      </c>
      <c r="N83" s="573">
        <v>100</v>
      </c>
      <c r="P83" s="437"/>
      <c r="Q83" s="438"/>
      <c r="R83" s="451"/>
    </row>
    <row r="84" spans="1:18" ht="20.100000000000001" customHeight="1">
      <c r="B84" s="558" t="s">
        <v>424</v>
      </c>
      <c r="C84" s="484" t="s">
        <v>341</v>
      </c>
      <c r="D84" s="484" t="s">
        <v>331</v>
      </c>
      <c r="E84" s="484" t="s">
        <v>95</v>
      </c>
      <c r="F84" s="484" t="s">
        <v>95</v>
      </c>
      <c r="G84" s="432">
        <v>66.5</v>
      </c>
      <c r="H84" s="432">
        <v>66.5</v>
      </c>
      <c r="I84" s="432">
        <v>66.5</v>
      </c>
      <c r="J84" s="432">
        <v>66.5</v>
      </c>
      <c r="K84" s="432">
        <v>66.5</v>
      </c>
      <c r="L84" s="432" t="s">
        <v>217</v>
      </c>
      <c r="M84" s="559" t="s">
        <v>217</v>
      </c>
      <c r="N84" s="560">
        <v>66.5</v>
      </c>
      <c r="P84" s="437"/>
      <c r="Q84" s="438"/>
      <c r="R84" s="451"/>
    </row>
    <row r="85" spans="1:18" ht="20.100000000000001" customHeight="1">
      <c r="B85" s="552"/>
      <c r="C85" s="484" t="s">
        <v>387</v>
      </c>
      <c r="D85" s="484" t="s">
        <v>331</v>
      </c>
      <c r="E85" s="484" t="s">
        <v>95</v>
      </c>
      <c r="F85" s="484" t="s">
        <v>95</v>
      </c>
      <c r="G85" s="572">
        <v>131.9</v>
      </c>
      <c r="H85" s="572">
        <v>130</v>
      </c>
      <c r="I85" s="572">
        <v>129.1</v>
      </c>
      <c r="J85" s="572">
        <v>128</v>
      </c>
      <c r="K85" s="572">
        <v>127</v>
      </c>
      <c r="L85" s="572" t="s">
        <v>217</v>
      </c>
      <c r="M85" s="572" t="s">
        <v>217</v>
      </c>
      <c r="N85" s="573">
        <v>129.19999999999999</v>
      </c>
      <c r="P85" s="437"/>
      <c r="Q85" s="438"/>
      <c r="R85" s="451"/>
    </row>
    <row r="86" spans="1:18" s="565" customFormat="1" ht="20.100000000000001" customHeight="1">
      <c r="A86" s="561"/>
      <c r="B86" s="483"/>
      <c r="C86" s="484" t="s">
        <v>425</v>
      </c>
      <c r="D86" s="484" t="s">
        <v>331</v>
      </c>
      <c r="E86" s="484" t="s">
        <v>95</v>
      </c>
      <c r="F86" s="484" t="s">
        <v>95</v>
      </c>
      <c r="G86" s="432">
        <v>64</v>
      </c>
      <c r="H86" s="432">
        <v>64</v>
      </c>
      <c r="I86" s="432">
        <v>64</v>
      </c>
      <c r="J86" s="432">
        <v>64</v>
      </c>
      <c r="K86" s="432">
        <v>64</v>
      </c>
      <c r="L86" s="432" t="s">
        <v>217</v>
      </c>
      <c r="M86" s="559" t="s">
        <v>217</v>
      </c>
      <c r="N86" s="560">
        <v>64</v>
      </c>
      <c r="P86" s="437"/>
      <c r="Q86" s="438"/>
      <c r="R86" s="566"/>
    </row>
    <row r="87" spans="1:18" s="565" customFormat="1" ht="20.100000000000001" customHeight="1">
      <c r="A87" s="561"/>
      <c r="B87" s="558" t="s">
        <v>426</v>
      </c>
      <c r="C87" s="484" t="s">
        <v>382</v>
      </c>
      <c r="D87" s="484" t="s">
        <v>427</v>
      </c>
      <c r="E87" s="484" t="s">
        <v>95</v>
      </c>
      <c r="F87" s="484" t="s">
        <v>95</v>
      </c>
      <c r="G87" s="432" t="s">
        <v>217</v>
      </c>
      <c r="H87" s="432">
        <v>86.7</v>
      </c>
      <c r="I87" s="432">
        <v>92.51</v>
      </c>
      <c r="J87" s="432">
        <v>85.45</v>
      </c>
      <c r="K87" s="432">
        <v>75.94</v>
      </c>
      <c r="L87" s="432">
        <v>72.22</v>
      </c>
      <c r="M87" s="559" t="s">
        <v>217</v>
      </c>
      <c r="N87" s="560">
        <v>82.91</v>
      </c>
      <c r="P87" s="437"/>
      <c r="Q87" s="438"/>
      <c r="R87" s="451"/>
    </row>
    <row r="88" spans="1:18" ht="20.100000000000001" customHeight="1">
      <c r="B88" s="558" t="s">
        <v>428</v>
      </c>
      <c r="C88" s="484" t="s">
        <v>380</v>
      </c>
      <c r="D88" s="484" t="s">
        <v>429</v>
      </c>
      <c r="E88" s="484" t="s">
        <v>290</v>
      </c>
      <c r="F88" s="484" t="s">
        <v>95</v>
      </c>
      <c r="G88" s="432">
        <v>136.47</v>
      </c>
      <c r="H88" s="432">
        <v>136.47</v>
      </c>
      <c r="I88" s="432">
        <v>136.47</v>
      </c>
      <c r="J88" s="432">
        <v>136.47</v>
      </c>
      <c r="K88" s="432">
        <v>136.47</v>
      </c>
      <c r="L88" s="432" t="s">
        <v>217</v>
      </c>
      <c r="M88" s="559" t="s">
        <v>217</v>
      </c>
      <c r="N88" s="560">
        <v>136.47</v>
      </c>
      <c r="P88" s="437"/>
      <c r="Q88" s="438"/>
      <c r="R88" s="451"/>
    </row>
    <row r="89" spans="1:18" ht="20.100000000000001" customHeight="1">
      <c r="B89" s="552"/>
      <c r="C89" s="484" t="s">
        <v>292</v>
      </c>
      <c r="D89" s="484" t="s">
        <v>429</v>
      </c>
      <c r="E89" s="484" t="s">
        <v>290</v>
      </c>
      <c r="F89" s="484" t="s">
        <v>95</v>
      </c>
      <c r="G89" s="432">
        <v>190.67</v>
      </c>
      <c r="H89" s="432">
        <v>190.67</v>
      </c>
      <c r="I89" s="432">
        <v>190.67</v>
      </c>
      <c r="J89" s="432">
        <v>190.67</v>
      </c>
      <c r="K89" s="432">
        <v>190.67</v>
      </c>
      <c r="L89" s="432" t="s">
        <v>217</v>
      </c>
      <c r="M89" s="559" t="s">
        <v>217</v>
      </c>
      <c r="N89" s="560">
        <v>190.67</v>
      </c>
      <c r="P89" s="437"/>
      <c r="Q89" s="438"/>
      <c r="R89" s="451"/>
    </row>
    <row r="90" spans="1:18" ht="20.100000000000001" customHeight="1">
      <c r="B90" s="552"/>
      <c r="C90" s="484" t="s">
        <v>293</v>
      </c>
      <c r="D90" s="484" t="s">
        <v>429</v>
      </c>
      <c r="E90" s="484" t="s">
        <v>290</v>
      </c>
      <c r="F90" s="484" t="s">
        <v>95</v>
      </c>
      <c r="G90" s="432">
        <v>140</v>
      </c>
      <c r="H90" s="432">
        <v>130</v>
      </c>
      <c r="I90" s="432">
        <v>110</v>
      </c>
      <c r="J90" s="432" t="s">
        <v>217</v>
      </c>
      <c r="K90" s="432">
        <v>135</v>
      </c>
      <c r="L90" s="432" t="s">
        <v>217</v>
      </c>
      <c r="M90" s="559" t="s">
        <v>217</v>
      </c>
      <c r="N90" s="560">
        <v>127.37</v>
      </c>
      <c r="P90" s="437"/>
      <c r="Q90" s="438"/>
      <c r="R90" s="451"/>
    </row>
    <row r="91" spans="1:18" ht="20.100000000000001" customHeight="1">
      <c r="B91" s="552"/>
      <c r="C91" s="484" t="s">
        <v>382</v>
      </c>
      <c r="D91" s="484" t="s">
        <v>430</v>
      </c>
      <c r="E91" s="484" t="s">
        <v>290</v>
      </c>
      <c r="F91" s="484" t="s">
        <v>95</v>
      </c>
      <c r="G91" s="432" t="s">
        <v>217</v>
      </c>
      <c r="H91" s="432">
        <v>114</v>
      </c>
      <c r="I91" s="432">
        <v>97.29</v>
      </c>
      <c r="J91" s="432">
        <v>106.81</v>
      </c>
      <c r="K91" s="432">
        <v>122.23</v>
      </c>
      <c r="L91" s="432">
        <v>157.31</v>
      </c>
      <c r="M91" s="559" t="s">
        <v>217</v>
      </c>
      <c r="N91" s="560">
        <v>124.08</v>
      </c>
      <c r="P91" s="437"/>
      <c r="Q91" s="438"/>
      <c r="R91" s="451"/>
    </row>
    <row r="92" spans="1:18" ht="20.100000000000001" customHeight="1">
      <c r="B92" s="552"/>
      <c r="C92" s="484" t="s">
        <v>382</v>
      </c>
      <c r="D92" s="484" t="s">
        <v>431</v>
      </c>
      <c r="E92" s="484" t="s">
        <v>290</v>
      </c>
      <c r="F92" s="484" t="s">
        <v>432</v>
      </c>
      <c r="G92" s="432">
        <v>83</v>
      </c>
      <c r="H92" s="432">
        <v>102</v>
      </c>
      <c r="I92" s="432">
        <v>120.8</v>
      </c>
      <c r="J92" s="432">
        <v>127.46</v>
      </c>
      <c r="K92" s="432">
        <v>154.03</v>
      </c>
      <c r="L92" s="432">
        <v>180.11</v>
      </c>
      <c r="M92" s="559" t="s">
        <v>217</v>
      </c>
      <c r="N92" s="560">
        <v>123.7</v>
      </c>
      <c r="P92" s="437"/>
      <c r="Q92" s="438"/>
      <c r="R92" s="451"/>
    </row>
    <row r="93" spans="1:18" ht="20.100000000000001" customHeight="1">
      <c r="B93" s="552"/>
      <c r="C93" s="484" t="s">
        <v>334</v>
      </c>
      <c r="D93" s="484" t="s">
        <v>431</v>
      </c>
      <c r="E93" s="484" t="s">
        <v>290</v>
      </c>
      <c r="F93" s="484" t="s">
        <v>432</v>
      </c>
      <c r="G93" s="432">
        <v>85.7</v>
      </c>
      <c r="H93" s="432">
        <v>85.7</v>
      </c>
      <c r="I93" s="432">
        <v>85.7</v>
      </c>
      <c r="J93" s="432">
        <v>85.7</v>
      </c>
      <c r="K93" s="432">
        <v>85.7</v>
      </c>
      <c r="L93" s="432" t="s">
        <v>217</v>
      </c>
      <c r="M93" s="559" t="s">
        <v>217</v>
      </c>
      <c r="N93" s="560">
        <v>85.7</v>
      </c>
      <c r="P93" s="437"/>
      <c r="Q93" s="438"/>
      <c r="R93" s="451"/>
    </row>
    <row r="94" spans="1:18" ht="20.100000000000001" customHeight="1">
      <c r="B94" s="552"/>
      <c r="C94" s="484" t="s">
        <v>380</v>
      </c>
      <c r="D94" s="484" t="s">
        <v>431</v>
      </c>
      <c r="E94" s="484" t="s">
        <v>290</v>
      </c>
      <c r="F94" s="484" t="s">
        <v>432</v>
      </c>
      <c r="G94" s="432">
        <v>85</v>
      </c>
      <c r="H94" s="432">
        <v>85</v>
      </c>
      <c r="I94" s="432">
        <v>85</v>
      </c>
      <c r="J94" s="432">
        <v>85</v>
      </c>
      <c r="K94" s="432">
        <v>85</v>
      </c>
      <c r="L94" s="432" t="s">
        <v>217</v>
      </c>
      <c r="M94" s="559" t="s">
        <v>217</v>
      </c>
      <c r="N94" s="560">
        <v>85</v>
      </c>
      <c r="P94" s="437"/>
      <c r="Q94" s="438"/>
      <c r="R94" s="451"/>
    </row>
    <row r="95" spans="1:18" ht="20.100000000000001" customHeight="1">
      <c r="B95" s="552"/>
      <c r="C95" s="484" t="s">
        <v>292</v>
      </c>
      <c r="D95" s="484" t="s">
        <v>431</v>
      </c>
      <c r="E95" s="484" t="s">
        <v>290</v>
      </c>
      <c r="F95" s="484" t="s">
        <v>432</v>
      </c>
      <c r="G95" s="432">
        <v>140</v>
      </c>
      <c r="H95" s="432">
        <v>140</v>
      </c>
      <c r="I95" s="432">
        <v>140</v>
      </c>
      <c r="J95" s="432">
        <v>140</v>
      </c>
      <c r="K95" s="432">
        <v>140</v>
      </c>
      <c r="L95" s="432" t="s">
        <v>217</v>
      </c>
      <c r="M95" s="559" t="s">
        <v>217</v>
      </c>
      <c r="N95" s="560">
        <v>140</v>
      </c>
      <c r="P95" s="437"/>
      <c r="Q95" s="438"/>
      <c r="R95" s="451"/>
    </row>
    <row r="96" spans="1:18" ht="20.100000000000001" customHeight="1" thickBot="1">
      <c r="B96" s="442"/>
      <c r="C96" s="574" t="s">
        <v>293</v>
      </c>
      <c r="D96" s="574" t="s">
        <v>431</v>
      </c>
      <c r="E96" s="574" t="s">
        <v>290</v>
      </c>
      <c r="F96" s="574" t="s">
        <v>432</v>
      </c>
      <c r="G96" s="575">
        <v>98</v>
      </c>
      <c r="H96" s="575">
        <v>100</v>
      </c>
      <c r="I96" s="575">
        <v>101</v>
      </c>
      <c r="J96" s="575" t="s">
        <v>217</v>
      </c>
      <c r="K96" s="575">
        <v>101</v>
      </c>
      <c r="L96" s="575" t="s">
        <v>217</v>
      </c>
      <c r="M96" s="575" t="s">
        <v>217</v>
      </c>
      <c r="N96" s="576">
        <v>99.73</v>
      </c>
      <c r="P96" s="437"/>
      <c r="Q96" s="438"/>
      <c r="R96" s="451"/>
    </row>
    <row r="97" spans="13:17" ht="16.350000000000001" customHeight="1">
      <c r="N97" s="123" t="s">
        <v>71</v>
      </c>
      <c r="P97" s="437"/>
      <c r="Q97" s="438"/>
    </row>
    <row r="98" spans="13:17" ht="16.350000000000001" customHeight="1">
      <c r="M98" s="577"/>
      <c r="N98" s="349"/>
      <c r="P98" s="437"/>
      <c r="Q98" s="438"/>
    </row>
    <row r="99" spans="13:17" ht="16.350000000000001" customHeight="1">
      <c r="P99" s="437"/>
      <c r="Q99" s="438"/>
    </row>
    <row r="100" spans="13:17" ht="16.350000000000001" customHeight="1">
      <c r="P100" s="437"/>
      <c r="Q100" s="438"/>
    </row>
    <row r="101" spans="13:17" ht="16.350000000000001" customHeight="1">
      <c r="Q101" s="451"/>
    </row>
    <row r="102" spans="13:17" ht="16.350000000000001" customHeight="1">
      <c r="Q102" s="451"/>
    </row>
    <row r="103" spans="13:17" ht="16.350000000000001" customHeight="1">
      <c r="Q103" s="451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" right="0.7" top="0.75" bottom="0.75" header="0.3" footer="0.3"/>
  <pageSetup paperSize="9" scale="39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7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78" customWidth="1"/>
    <col min="2" max="2" width="36.28515625" style="549" bestFit="1" customWidth="1"/>
    <col min="3" max="3" width="12.7109375" style="549" customWidth="1"/>
    <col min="4" max="4" width="31.28515625" style="549" bestFit="1" customWidth="1"/>
    <col min="5" max="5" width="7.7109375" style="549" customWidth="1"/>
    <col min="6" max="6" width="21.7109375" style="549" customWidth="1"/>
    <col min="7" max="7" width="52.5703125" style="549" customWidth="1"/>
    <col min="8" max="8" width="3.7109375" style="391" customWidth="1"/>
    <col min="9" max="9" width="8.28515625" style="391" bestFit="1" customWidth="1"/>
    <col min="10" max="10" width="10.85546875" style="579" bestFit="1" customWidth="1"/>
    <col min="11" max="11" width="9.28515625" style="391" customWidth="1"/>
    <col min="12" max="12" width="12.5703125" style="391"/>
    <col min="13" max="14" width="14.7109375" style="391" bestFit="1" customWidth="1"/>
    <col min="15" max="15" width="12.85546875" style="391" bestFit="1" customWidth="1"/>
    <col min="16" max="16384" width="12.5703125" style="391"/>
  </cols>
  <sheetData>
    <row r="2" spans="1:10">
      <c r="G2" s="394"/>
      <c r="H2" s="395"/>
    </row>
    <row r="3" spans="1:10" ht="8.25" customHeight="1">
      <c r="H3" s="395"/>
    </row>
    <row r="4" spans="1:10" ht="0.75" customHeight="1" thickBot="1">
      <c r="H4" s="395"/>
    </row>
    <row r="5" spans="1:10" ht="26.25" customHeight="1" thickBot="1">
      <c r="B5" s="493" t="s">
        <v>433</v>
      </c>
      <c r="C5" s="494"/>
      <c r="D5" s="494"/>
      <c r="E5" s="494"/>
      <c r="F5" s="494"/>
      <c r="G5" s="495"/>
      <c r="H5" s="397"/>
    </row>
    <row r="6" spans="1:10" ht="15" customHeight="1">
      <c r="B6" s="497"/>
      <c r="C6" s="497"/>
      <c r="D6" s="497"/>
      <c r="E6" s="497"/>
      <c r="F6" s="497"/>
      <c r="G6" s="497"/>
      <c r="H6" s="399"/>
    </row>
    <row r="7" spans="1:10" ht="15" customHeight="1">
      <c r="B7" s="497" t="s">
        <v>349</v>
      </c>
      <c r="C7" s="497"/>
      <c r="D7" s="497"/>
      <c r="E7" s="497"/>
      <c r="F7" s="497"/>
      <c r="G7" s="497"/>
      <c r="H7" s="399"/>
    </row>
    <row r="8" spans="1:10" ht="15" customHeight="1">
      <c r="B8" s="580"/>
      <c r="C8" s="580"/>
      <c r="D8" s="580"/>
      <c r="E8" s="580"/>
      <c r="F8" s="580"/>
      <c r="G8" s="580"/>
      <c r="H8" s="399"/>
    </row>
    <row r="9" spans="1:10" ht="16.5" customHeight="1">
      <c r="B9" s="406" t="s">
        <v>350</v>
      </c>
      <c r="C9" s="406"/>
      <c r="D9" s="406"/>
      <c r="E9" s="406"/>
      <c r="F9" s="406"/>
      <c r="G9" s="406"/>
      <c r="H9" s="399"/>
    </row>
    <row r="10" spans="1:10" s="409" customFormat="1" ht="12" customHeight="1">
      <c r="A10" s="581"/>
      <c r="B10" s="582"/>
      <c r="C10" s="582"/>
      <c r="D10" s="582"/>
      <c r="E10" s="582"/>
      <c r="F10" s="582"/>
      <c r="G10" s="582"/>
      <c r="H10" s="399"/>
      <c r="J10" s="583"/>
    </row>
    <row r="11" spans="1:10" ht="17.25" customHeight="1">
      <c r="A11" s="584"/>
      <c r="B11" s="585" t="s">
        <v>98</v>
      </c>
      <c r="C11" s="585"/>
      <c r="D11" s="585"/>
      <c r="E11" s="585"/>
      <c r="F11" s="585"/>
      <c r="G11" s="585"/>
      <c r="H11" s="586"/>
    </row>
    <row r="12" spans="1:10" ht="6.75" customHeight="1" thickBot="1">
      <c r="A12" s="584"/>
      <c r="B12" s="587"/>
      <c r="C12" s="587"/>
      <c r="D12" s="587"/>
      <c r="E12" s="587"/>
      <c r="F12" s="587"/>
      <c r="G12" s="587"/>
      <c r="H12" s="586"/>
    </row>
    <row r="13" spans="1:10" ht="16.350000000000001" customHeight="1">
      <c r="A13" s="584"/>
      <c r="B13" s="413" t="s">
        <v>232</v>
      </c>
      <c r="C13" s="414" t="s">
        <v>280</v>
      </c>
      <c r="D13" s="415" t="s">
        <v>281</v>
      </c>
      <c r="E13" s="414" t="s">
        <v>282</v>
      </c>
      <c r="F13" s="415" t="s">
        <v>283</v>
      </c>
      <c r="G13" s="506" t="str">
        <f>'[9]Pág. 15'!G12</f>
        <v>PRECIO MEDIO PONDERADO SEMANAL NACIONAL</v>
      </c>
      <c r="H13" s="588"/>
    </row>
    <row r="14" spans="1:10" ht="16.350000000000001" customHeight="1">
      <c r="A14" s="584"/>
      <c r="B14" s="422"/>
      <c r="C14" s="423"/>
      <c r="D14" s="507" t="s">
        <v>285</v>
      </c>
      <c r="E14" s="423"/>
      <c r="F14" s="424"/>
      <c r="G14" s="508" t="str">
        <f>'[9]Pág. 15'!G13</f>
        <v>Semana 23- 2022: 06-12/06</v>
      </c>
      <c r="H14" s="589"/>
      <c r="J14" s="391"/>
    </row>
    <row r="15" spans="1:10" s="571" customFormat="1" ht="30" customHeight="1">
      <c r="A15" s="584"/>
      <c r="B15" s="441" t="s">
        <v>371</v>
      </c>
      <c r="C15" s="430" t="s">
        <v>353</v>
      </c>
      <c r="D15" s="430" t="s">
        <v>373</v>
      </c>
      <c r="E15" s="430" t="s">
        <v>95</v>
      </c>
      <c r="F15" s="430" t="s">
        <v>374</v>
      </c>
      <c r="G15" s="590">
        <v>214.72</v>
      </c>
      <c r="H15" s="458"/>
      <c r="I15" s="591"/>
    </row>
    <row r="16" spans="1:10" s="571" customFormat="1" ht="30" customHeight="1">
      <c r="A16" s="584"/>
      <c r="B16" s="429"/>
      <c r="C16" s="430" t="s">
        <v>353</v>
      </c>
      <c r="D16" s="430" t="s">
        <v>376</v>
      </c>
      <c r="E16" s="430" t="s">
        <v>95</v>
      </c>
      <c r="F16" s="430" t="s">
        <v>434</v>
      </c>
      <c r="G16" s="590">
        <v>228.6</v>
      </c>
      <c r="H16" s="458"/>
      <c r="I16" s="591"/>
    </row>
    <row r="17" spans="1:9" s="565" customFormat="1" ht="30" customHeight="1">
      <c r="A17" s="592"/>
      <c r="B17" s="440"/>
      <c r="C17" s="430" t="s">
        <v>353</v>
      </c>
      <c r="D17" s="430" t="s">
        <v>378</v>
      </c>
      <c r="E17" s="430" t="s">
        <v>95</v>
      </c>
      <c r="F17" s="430" t="s">
        <v>374</v>
      </c>
      <c r="G17" s="590">
        <v>190.79</v>
      </c>
      <c r="H17" s="593"/>
      <c r="I17" s="594"/>
    </row>
    <row r="18" spans="1:9" s="439" customFormat="1" ht="30" customHeight="1">
      <c r="A18" s="578"/>
      <c r="B18" s="510" t="s">
        <v>381</v>
      </c>
      <c r="C18" s="430" t="s">
        <v>353</v>
      </c>
      <c r="D18" s="430" t="s">
        <v>331</v>
      </c>
      <c r="E18" s="430" t="s">
        <v>95</v>
      </c>
      <c r="F18" s="430" t="s">
        <v>435</v>
      </c>
      <c r="G18" s="590">
        <v>49.47</v>
      </c>
      <c r="H18" s="436"/>
      <c r="I18" s="513"/>
    </row>
    <row r="19" spans="1:9" s="439" customFormat="1" ht="30" customHeight="1">
      <c r="A19" s="578"/>
      <c r="B19" s="510" t="s">
        <v>384</v>
      </c>
      <c r="C19" s="430" t="s">
        <v>353</v>
      </c>
      <c r="D19" s="430" t="s">
        <v>331</v>
      </c>
      <c r="E19" s="430" t="s">
        <v>95</v>
      </c>
      <c r="F19" s="430" t="s">
        <v>436</v>
      </c>
      <c r="G19" s="590">
        <v>52.9</v>
      </c>
      <c r="H19" s="436"/>
      <c r="I19" s="513"/>
    </row>
    <row r="20" spans="1:9" s="439" customFormat="1" ht="30" customHeight="1">
      <c r="A20" s="578"/>
      <c r="B20" s="510" t="s">
        <v>386</v>
      </c>
      <c r="C20" s="430" t="s">
        <v>353</v>
      </c>
      <c r="D20" s="430" t="s">
        <v>331</v>
      </c>
      <c r="E20" s="430" t="s">
        <v>95</v>
      </c>
      <c r="F20" s="430" t="s">
        <v>95</v>
      </c>
      <c r="G20" s="590">
        <v>56.58</v>
      </c>
      <c r="H20" s="436"/>
      <c r="I20" s="513"/>
    </row>
    <row r="21" spans="1:9" s="439" customFormat="1" ht="30" customHeight="1">
      <c r="A21" s="578"/>
      <c r="B21" s="595" t="s">
        <v>388</v>
      </c>
      <c r="C21" s="430" t="s">
        <v>353</v>
      </c>
      <c r="D21" s="430" t="s">
        <v>390</v>
      </c>
      <c r="E21" s="430" t="s">
        <v>95</v>
      </c>
      <c r="F21" s="430" t="s">
        <v>437</v>
      </c>
      <c r="G21" s="548">
        <v>193.98</v>
      </c>
      <c r="H21" s="436"/>
      <c r="I21" s="513"/>
    </row>
    <row r="22" spans="1:9" s="439" customFormat="1" ht="30" customHeight="1">
      <c r="A22" s="578"/>
      <c r="B22" s="510" t="s">
        <v>393</v>
      </c>
      <c r="C22" s="430" t="s">
        <v>353</v>
      </c>
      <c r="D22" s="430" t="s">
        <v>331</v>
      </c>
      <c r="E22" s="430" t="s">
        <v>95</v>
      </c>
      <c r="F22" s="430" t="s">
        <v>95</v>
      </c>
      <c r="G22" s="590">
        <v>87.86</v>
      </c>
      <c r="H22" s="436"/>
      <c r="I22" s="513"/>
    </row>
    <row r="23" spans="1:9" s="439" customFormat="1" ht="30" customHeight="1">
      <c r="A23" s="578"/>
      <c r="B23" s="510" t="s">
        <v>394</v>
      </c>
      <c r="C23" s="430" t="s">
        <v>353</v>
      </c>
      <c r="D23" s="430" t="s">
        <v>331</v>
      </c>
      <c r="E23" s="430" t="s">
        <v>95</v>
      </c>
      <c r="F23" s="430" t="s">
        <v>95</v>
      </c>
      <c r="G23" s="590">
        <v>57</v>
      </c>
      <c r="H23" s="436"/>
      <c r="I23" s="513"/>
    </row>
    <row r="24" spans="1:9" s="439" customFormat="1" ht="30" customHeight="1">
      <c r="A24" s="578"/>
      <c r="B24" s="510" t="s">
        <v>396</v>
      </c>
      <c r="C24" s="430" t="s">
        <v>353</v>
      </c>
      <c r="D24" s="430" t="s">
        <v>331</v>
      </c>
      <c r="E24" s="430" t="s">
        <v>95</v>
      </c>
      <c r="F24" s="430" t="s">
        <v>398</v>
      </c>
      <c r="G24" s="590">
        <v>224.47</v>
      </c>
      <c r="H24" s="436"/>
      <c r="I24" s="513"/>
    </row>
    <row r="25" spans="1:9" s="439" customFormat="1" ht="30" customHeight="1">
      <c r="A25" s="578"/>
      <c r="B25" s="510" t="s">
        <v>400</v>
      </c>
      <c r="C25" s="430" t="s">
        <v>353</v>
      </c>
      <c r="D25" s="430" t="s">
        <v>331</v>
      </c>
      <c r="E25" s="430" t="s">
        <v>95</v>
      </c>
      <c r="F25" s="430" t="s">
        <v>95</v>
      </c>
      <c r="G25" s="590">
        <v>240.86</v>
      </c>
      <c r="H25" s="436"/>
      <c r="I25" s="513"/>
    </row>
    <row r="26" spans="1:9" s="439" customFormat="1" ht="30" customHeight="1">
      <c r="A26" s="578"/>
      <c r="B26" s="510" t="s">
        <v>402</v>
      </c>
      <c r="C26" s="430" t="s">
        <v>353</v>
      </c>
      <c r="D26" s="430" t="s">
        <v>331</v>
      </c>
      <c r="E26" s="430" t="s">
        <v>290</v>
      </c>
      <c r="F26" s="430" t="s">
        <v>438</v>
      </c>
      <c r="G26" s="590">
        <v>84.41</v>
      </c>
      <c r="H26" s="436"/>
      <c r="I26" s="513"/>
    </row>
    <row r="27" spans="1:9" s="439" customFormat="1" ht="30" customHeight="1">
      <c r="A27" s="578"/>
      <c r="B27" s="510" t="s">
        <v>408</v>
      </c>
      <c r="C27" s="430" t="s">
        <v>353</v>
      </c>
      <c r="D27" s="430" t="s">
        <v>331</v>
      </c>
      <c r="E27" s="430" t="s">
        <v>95</v>
      </c>
      <c r="F27" s="430" t="s">
        <v>95</v>
      </c>
      <c r="G27" s="590">
        <v>77.17</v>
      </c>
      <c r="H27" s="436"/>
      <c r="I27" s="513"/>
    </row>
    <row r="28" spans="1:9" s="439" customFormat="1" ht="30" customHeight="1">
      <c r="A28" s="578"/>
      <c r="B28" s="510" t="s">
        <v>413</v>
      </c>
      <c r="C28" s="430" t="s">
        <v>353</v>
      </c>
      <c r="D28" s="430" t="s">
        <v>439</v>
      </c>
      <c r="E28" s="430" t="s">
        <v>95</v>
      </c>
      <c r="F28" s="430" t="s">
        <v>415</v>
      </c>
      <c r="G28" s="590">
        <v>40.08</v>
      </c>
      <c r="H28" s="436"/>
      <c r="I28" s="513"/>
    </row>
    <row r="29" spans="1:9" s="439" customFormat="1" ht="30" customHeight="1">
      <c r="A29" s="578"/>
      <c r="B29" s="510" t="s">
        <v>418</v>
      </c>
      <c r="C29" s="430" t="s">
        <v>353</v>
      </c>
      <c r="D29" s="430" t="s">
        <v>331</v>
      </c>
      <c r="E29" s="430" t="s">
        <v>290</v>
      </c>
      <c r="F29" s="430" t="s">
        <v>440</v>
      </c>
      <c r="G29" s="590">
        <v>222.8</v>
      </c>
      <c r="H29" s="436"/>
      <c r="I29" s="513"/>
    </row>
    <row r="30" spans="1:9" s="571" customFormat="1" ht="30" customHeight="1">
      <c r="A30" s="584"/>
      <c r="B30" s="441" t="s">
        <v>424</v>
      </c>
      <c r="C30" s="430" t="s">
        <v>353</v>
      </c>
      <c r="D30" s="430" t="s">
        <v>331</v>
      </c>
      <c r="E30" s="430" t="s">
        <v>95</v>
      </c>
      <c r="F30" s="430" t="s">
        <v>95</v>
      </c>
      <c r="G30" s="590">
        <v>66.36</v>
      </c>
      <c r="I30" s="591"/>
    </row>
    <row r="31" spans="1:9" s="571" customFormat="1" ht="30" customHeight="1">
      <c r="A31" s="584"/>
      <c r="B31" s="441" t="s">
        <v>426</v>
      </c>
      <c r="C31" s="430" t="s">
        <v>353</v>
      </c>
      <c r="D31" s="430" t="s">
        <v>331</v>
      </c>
      <c r="E31" s="430" t="s">
        <v>95</v>
      </c>
      <c r="F31" s="430" t="s">
        <v>95</v>
      </c>
      <c r="G31" s="590">
        <v>82.91</v>
      </c>
      <c r="I31" s="591"/>
    </row>
    <row r="32" spans="1:9" s="571" customFormat="1" ht="30" customHeight="1">
      <c r="A32" s="584"/>
      <c r="B32" s="441" t="s">
        <v>428</v>
      </c>
      <c r="C32" s="430" t="s">
        <v>353</v>
      </c>
      <c r="D32" s="430" t="s">
        <v>429</v>
      </c>
      <c r="E32" s="430" t="s">
        <v>290</v>
      </c>
      <c r="F32" s="430" t="s">
        <v>95</v>
      </c>
      <c r="G32" s="590">
        <v>146.72999999999999</v>
      </c>
      <c r="I32" s="591"/>
    </row>
    <row r="33" spans="1:10" s="571" customFormat="1" ht="30" customHeight="1">
      <c r="A33" s="584"/>
      <c r="B33" s="429"/>
      <c r="C33" s="430" t="s">
        <v>353</v>
      </c>
      <c r="D33" s="430" t="s">
        <v>430</v>
      </c>
      <c r="E33" s="430" t="s">
        <v>290</v>
      </c>
      <c r="F33" s="430" t="s">
        <v>95</v>
      </c>
      <c r="G33" s="590">
        <v>124.08</v>
      </c>
      <c r="H33" s="458"/>
      <c r="I33" s="591"/>
    </row>
    <row r="34" spans="1:10" ht="30" customHeight="1">
      <c r="B34" s="440"/>
      <c r="C34" s="430" t="s">
        <v>353</v>
      </c>
      <c r="D34" s="430" t="s">
        <v>431</v>
      </c>
      <c r="E34" s="430" t="s">
        <v>290</v>
      </c>
      <c r="F34" s="430" t="s">
        <v>432</v>
      </c>
      <c r="G34" s="590">
        <v>107.45</v>
      </c>
      <c r="H34" s="458"/>
      <c r="I34" s="594"/>
      <c r="J34" s="391"/>
    </row>
    <row r="35" spans="1:10" s="439" customFormat="1" ht="30" customHeight="1" thickBot="1">
      <c r="A35" s="578"/>
      <c r="B35" s="596" t="s">
        <v>441</v>
      </c>
      <c r="C35" s="597" t="s">
        <v>353</v>
      </c>
      <c r="D35" s="597" t="s">
        <v>331</v>
      </c>
      <c r="E35" s="597" t="s">
        <v>95</v>
      </c>
      <c r="F35" s="597" t="s">
        <v>95</v>
      </c>
      <c r="G35" s="598">
        <v>65.239999999999995</v>
      </c>
      <c r="H35" s="436"/>
      <c r="I35" s="513"/>
    </row>
    <row r="36" spans="1:10">
      <c r="A36" s="391"/>
      <c r="B36" s="599"/>
      <c r="C36" s="599"/>
      <c r="D36" s="599"/>
      <c r="E36" s="599"/>
      <c r="F36" s="599"/>
      <c r="G36" s="123" t="s">
        <v>71</v>
      </c>
      <c r="I36" s="409"/>
      <c r="J36" s="583"/>
    </row>
    <row r="37" spans="1:10" ht="14.25" customHeight="1">
      <c r="A37" s="391"/>
      <c r="G37" s="349"/>
    </row>
    <row r="40" spans="1:10" ht="21" customHeight="1">
      <c r="A40" s="391"/>
    </row>
    <row r="41" spans="1:10" ht="18" customHeight="1">
      <c r="A41" s="391"/>
    </row>
    <row r="77" spans="3:3">
      <c r="C77" s="549" t="s">
        <v>293</v>
      </c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3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600" customWidth="1"/>
    <col min="2" max="2" width="25" style="600" customWidth="1"/>
    <col min="3" max="3" width="11.5703125" style="600" customWidth="1"/>
    <col min="4" max="4" width="11.42578125" style="600"/>
    <col min="5" max="5" width="19" style="600" customWidth="1"/>
    <col min="6" max="6" width="15" style="600" customWidth="1"/>
    <col min="7" max="7" width="14.5703125" style="600" customWidth="1"/>
    <col min="8" max="8" width="15.85546875" style="600" customWidth="1"/>
    <col min="9" max="9" width="2.7109375" style="600" customWidth="1"/>
    <col min="10" max="16384" width="11.42578125" style="600"/>
  </cols>
  <sheetData>
    <row r="3" spans="2:8" ht="18">
      <c r="B3" s="396" t="s">
        <v>442</v>
      </c>
      <c r="C3" s="396"/>
      <c r="D3" s="396"/>
      <c r="E3" s="396"/>
      <c r="F3" s="396"/>
      <c r="G3" s="396"/>
      <c r="H3" s="396"/>
    </row>
    <row r="4" spans="2:8" ht="15">
      <c r="B4" s="601" t="s">
        <v>443</v>
      </c>
      <c r="C4" s="601"/>
      <c r="D4" s="601"/>
      <c r="E4" s="601"/>
      <c r="F4" s="601"/>
      <c r="G4" s="601"/>
      <c r="H4" s="601"/>
    </row>
    <row r="5" spans="2:8" ht="15.75" thickBot="1">
      <c r="B5" s="602"/>
      <c r="C5" s="602"/>
      <c r="D5" s="602"/>
      <c r="E5" s="602"/>
      <c r="F5" s="602"/>
      <c r="G5" s="602"/>
      <c r="H5" s="602"/>
    </row>
    <row r="6" spans="2:8" ht="15" thickBot="1">
      <c r="B6" s="493" t="s">
        <v>444</v>
      </c>
      <c r="C6" s="494"/>
      <c r="D6" s="494"/>
      <c r="E6" s="494"/>
      <c r="F6" s="494"/>
      <c r="G6" s="494"/>
      <c r="H6" s="495"/>
    </row>
    <row r="7" spans="2:8" ht="9" customHeight="1">
      <c r="B7" s="603"/>
      <c r="C7" s="603"/>
      <c r="D7" s="603"/>
      <c r="E7" s="603"/>
      <c r="F7" s="603"/>
      <c r="G7" s="603"/>
      <c r="H7" s="603"/>
    </row>
    <row r="8" spans="2:8">
      <c r="B8" s="604" t="s">
        <v>445</v>
      </c>
      <c r="C8" s="604"/>
      <c r="D8" s="604"/>
      <c r="E8" s="604"/>
      <c r="F8" s="604"/>
      <c r="G8" s="604"/>
      <c r="H8" s="604"/>
    </row>
    <row r="9" spans="2:8">
      <c r="B9" s="274" t="s">
        <v>446</v>
      </c>
      <c r="C9" s="274" t="s">
        <v>447</v>
      </c>
      <c r="D9" s="274"/>
      <c r="E9" s="274"/>
      <c r="F9" s="274"/>
      <c r="G9" s="274"/>
      <c r="H9" s="274"/>
    </row>
    <row r="10" spans="2:8" ht="13.5" thickBot="1">
      <c r="B10" s="605"/>
      <c r="C10" s="605"/>
      <c r="D10" s="605"/>
      <c r="E10" s="605"/>
      <c r="F10" s="605"/>
      <c r="G10" s="605"/>
      <c r="H10" s="605"/>
    </row>
    <row r="11" spans="2:8" ht="12.75" customHeight="1">
      <c r="B11" s="606"/>
      <c r="C11" s="607" t="s">
        <v>448</v>
      </c>
      <c r="D11" s="608"/>
      <c r="E11" s="609"/>
      <c r="F11" s="610" t="s">
        <v>449</v>
      </c>
      <c r="G11" s="610" t="s">
        <v>450</v>
      </c>
      <c r="H11" s="611"/>
    </row>
    <row r="12" spans="2:8">
      <c r="B12" s="612" t="s">
        <v>451</v>
      </c>
      <c r="C12" s="613" t="s">
        <v>452</v>
      </c>
      <c r="D12" s="614"/>
      <c r="E12" s="615"/>
      <c r="F12" s="616"/>
      <c r="G12" s="616"/>
      <c r="H12" s="617" t="s">
        <v>453</v>
      </c>
    </row>
    <row r="13" spans="2:8" ht="13.5" thickBot="1">
      <c r="B13" s="612"/>
      <c r="C13" s="613" t="s">
        <v>454</v>
      </c>
      <c r="D13" s="614"/>
      <c r="E13" s="615"/>
      <c r="F13" s="618"/>
      <c r="G13" s="618"/>
      <c r="H13" s="617"/>
    </row>
    <row r="14" spans="2:8" ht="15.95" customHeight="1">
      <c r="B14" s="619" t="s">
        <v>455</v>
      </c>
      <c r="C14" s="620" t="s">
        <v>456</v>
      </c>
      <c r="D14" s="621"/>
      <c r="E14" s="622"/>
      <c r="F14" s="623">
        <v>502.27</v>
      </c>
      <c r="G14" s="623">
        <v>497.41</v>
      </c>
      <c r="H14" s="624">
        <v>-4.8599999999999568</v>
      </c>
    </row>
    <row r="15" spans="2:8" ht="15.95" customHeight="1">
      <c r="B15" s="625"/>
      <c r="C15" s="626" t="s">
        <v>457</v>
      </c>
      <c r="D15" s="627"/>
      <c r="E15" s="628"/>
      <c r="F15" s="629">
        <v>502.14</v>
      </c>
      <c r="G15" s="629">
        <v>493.86</v>
      </c>
      <c r="H15" s="630">
        <v>-8.2799999999999727</v>
      </c>
    </row>
    <row r="16" spans="2:8" ht="15.95" customHeight="1">
      <c r="B16" s="625"/>
      <c r="C16" s="631" t="s">
        <v>458</v>
      </c>
      <c r="D16" s="627"/>
      <c r="E16" s="628"/>
      <c r="F16" s="632">
        <v>502.18</v>
      </c>
      <c r="G16" s="632">
        <v>495.02</v>
      </c>
      <c r="H16" s="630">
        <v>-7.160000000000025</v>
      </c>
    </row>
    <row r="17" spans="2:8" ht="15.95" customHeight="1">
      <c r="B17" s="625"/>
      <c r="C17" s="633" t="s">
        <v>459</v>
      </c>
      <c r="D17" s="269"/>
      <c r="E17" s="634"/>
      <c r="F17" s="629">
        <v>490.74</v>
      </c>
      <c r="G17" s="629">
        <v>487.92</v>
      </c>
      <c r="H17" s="635">
        <v>-2.8199999999999932</v>
      </c>
    </row>
    <row r="18" spans="2:8" ht="15.95" customHeight="1">
      <c r="B18" s="625"/>
      <c r="C18" s="626" t="s">
        <v>460</v>
      </c>
      <c r="D18" s="627"/>
      <c r="E18" s="628"/>
      <c r="F18" s="629">
        <v>498.25</v>
      </c>
      <c r="G18" s="629">
        <v>491.7</v>
      </c>
      <c r="H18" s="630">
        <v>-6.5500000000000114</v>
      </c>
    </row>
    <row r="19" spans="2:8" ht="15.95" customHeight="1">
      <c r="B19" s="625"/>
      <c r="C19" s="631" t="s">
        <v>461</v>
      </c>
      <c r="D19" s="627"/>
      <c r="E19" s="628"/>
      <c r="F19" s="632">
        <v>496.73</v>
      </c>
      <c r="G19" s="632">
        <v>490.93</v>
      </c>
      <c r="H19" s="630">
        <v>-5.8000000000000114</v>
      </c>
    </row>
    <row r="20" spans="2:8" ht="15.95" customHeight="1">
      <c r="B20" s="636"/>
      <c r="C20" s="633" t="s">
        <v>462</v>
      </c>
      <c r="D20" s="269"/>
      <c r="E20" s="634"/>
      <c r="F20" s="629">
        <v>472.07</v>
      </c>
      <c r="G20" s="629">
        <v>473.46</v>
      </c>
      <c r="H20" s="635">
        <v>1.3899999999999864</v>
      </c>
    </row>
    <row r="21" spans="2:8" ht="15.95" customHeight="1">
      <c r="B21" s="636"/>
      <c r="C21" s="626" t="s">
        <v>463</v>
      </c>
      <c r="D21" s="627"/>
      <c r="E21" s="628"/>
      <c r="F21" s="629">
        <v>485.29</v>
      </c>
      <c r="G21" s="629">
        <v>487.57</v>
      </c>
      <c r="H21" s="630">
        <v>2.2799999999999727</v>
      </c>
    </row>
    <row r="22" spans="2:8" ht="15.95" customHeight="1" thickBot="1">
      <c r="B22" s="637"/>
      <c r="C22" s="638" t="s">
        <v>464</v>
      </c>
      <c r="D22" s="639"/>
      <c r="E22" s="640"/>
      <c r="F22" s="641">
        <v>480.7</v>
      </c>
      <c r="G22" s="641">
        <v>482.66</v>
      </c>
      <c r="H22" s="642">
        <v>1.9600000000000364</v>
      </c>
    </row>
    <row r="23" spans="2:8" ht="15.95" customHeight="1">
      <c r="B23" s="619" t="s">
        <v>465</v>
      </c>
      <c r="C23" s="620" t="s">
        <v>466</v>
      </c>
      <c r="D23" s="621"/>
      <c r="E23" s="622"/>
      <c r="F23" s="623">
        <v>335</v>
      </c>
      <c r="G23" s="623">
        <v>338.86</v>
      </c>
      <c r="H23" s="624">
        <v>3.8600000000000136</v>
      </c>
    </row>
    <row r="24" spans="2:8" ht="15.95" customHeight="1">
      <c r="B24" s="625"/>
      <c r="C24" s="626" t="s">
        <v>467</v>
      </c>
      <c r="D24" s="627"/>
      <c r="E24" s="628"/>
      <c r="F24" s="629">
        <v>353.72</v>
      </c>
      <c r="G24" s="629">
        <v>372.94</v>
      </c>
      <c r="H24" s="630">
        <v>19.21999999999997</v>
      </c>
    </row>
    <row r="25" spans="2:8" ht="15.95" customHeight="1">
      <c r="B25" s="625"/>
      <c r="C25" s="631" t="s">
        <v>468</v>
      </c>
      <c r="D25" s="627"/>
      <c r="E25" s="628"/>
      <c r="F25" s="632">
        <v>336.9</v>
      </c>
      <c r="G25" s="632">
        <v>342.33</v>
      </c>
      <c r="H25" s="630">
        <v>5.4300000000000068</v>
      </c>
    </row>
    <row r="26" spans="2:8" ht="15.95" customHeight="1">
      <c r="B26" s="625"/>
      <c r="C26" s="633" t="s">
        <v>460</v>
      </c>
      <c r="D26" s="269"/>
      <c r="E26" s="634"/>
      <c r="F26" s="629">
        <v>364.15</v>
      </c>
      <c r="G26" s="629">
        <v>374.33</v>
      </c>
      <c r="H26" s="635">
        <v>10.180000000000007</v>
      </c>
    </row>
    <row r="27" spans="2:8" ht="15.95" customHeight="1">
      <c r="B27" s="625"/>
      <c r="C27" s="626" t="s">
        <v>469</v>
      </c>
      <c r="D27" s="627"/>
      <c r="E27" s="628"/>
      <c r="F27" s="629">
        <v>431.3</v>
      </c>
      <c r="G27" s="629">
        <v>427.38</v>
      </c>
      <c r="H27" s="630">
        <v>-3.9200000000000159</v>
      </c>
    </row>
    <row r="28" spans="2:8" ht="15.95" customHeight="1">
      <c r="B28" s="625"/>
      <c r="C28" s="631" t="s">
        <v>461</v>
      </c>
      <c r="D28" s="627"/>
      <c r="E28" s="628"/>
      <c r="F28" s="632">
        <v>385.19</v>
      </c>
      <c r="G28" s="632">
        <v>390.95</v>
      </c>
      <c r="H28" s="630">
        <v>5.7599999999999909</v>
      </c>
    </row>
    <row r="29" spans="2:8" ht="15.95" customHeight="1">
      <c r="B29" s="636"/>
      <c r="C29" s="643" t="s">
        <v>462</v>
      </c>
      <c r="D29" s="644"/>
      <c r="E29" s="634"/>
      <c r="F29" s="629">
        <v>365.52</v>
      </c>
      <c r="G29" s="629">
        <v>380.02</v>
      </c>
      <c r="H29" s="635">
        <v>14.5</v>
      </c>
    </row>
    <row r="30" spans="2:8" ht="15.95" customHeight="1">
      <c r="B30" s="636"/>
      <c r="C30" s="643" t="s">
        <v>470</v>
      </c>
      <c r="D30" s="644"/>
      <c r="E30" s="634"/>
      <c r="F30" s="629">
        <v>366.85</v>
      </c>
      <c r="G30" s="629">
        <v>375.73</v>
      </c>
      <c r="H30" s="635">
        <v>8.8799999999999955</v>
      </c>
    </row>
    <row r="31" spans="2:8" ht="15.95" customHeight="1">
      <c r="B31" s="636"/>
      <c r="C31" s="645" t="s">
        <v>471</v>
      </c>
      <c r="D31" s="646"/>
      <c r="E31" s="628"/>
      <c r="F31" s="629">
        <v>403.82</v>
      </c>
      <c r="G31" s="629">
        <v>412.91</v>
      </c>
      <c r="H31" s="630">
        <v>9.0900000000000318</v>
      </c>
    </row>
    <row r="32" spans="2:8" ht="15.95" customHeight="1" thickBot="1">
      <c r="B32" s="637"/>
      <c r="C32" s="638" t="s">
        <v>464</v>
      </c>
      <c r="D32" s="639"/>
      <c r="E32" s="640"/>
      <c r="F32" s="641">
        <v>372.04</v>
      </c>
      <c r="G32" s="641">
        <v>382.89</v>
      </c>
      <c r="H32" s="642">
        <v>10.849999999999966</v>
      </c>
    </row>
    <row r="33" spans="2:8" ht="15.95" customHeight="1">
      <c r="B33" s="619" t="s">
        <v>472</v>
      </c>
      <c r="C33" s="620" t="s">
        <v>456</v>
      </c>
      <c r="D33" s="621"/>
      <c r="E33" s="622"/>
      <c r="F33" s="623">
        <v>504.81</v>
      </c>
      <c r="G33" s="623">
        <v>505.82</v>
      </c>
      <c r="H33" s="624">
        <v>1.0099999999999909</v>
      </c>
    </row>
    <row r="34" spans="2:8" ht="15.95" customHeight="1">
      <c r="B34" s="625"/>
      <c r="C34" s="626" t="s">
        <v>457</v>
      </c>
      <c r="D34" s="627"/>
      <c r="E34" s="628"/>
      <c r="F34" s="629">
        <v>500.26</v>
      </c>
      <c r="G34" s="629">
        <v>497.62</v>
      </c>
      <c r="H34" s="630">
        <v>-2.6399999999999864</v>
      </c>
    </row>
    <row r="35" spans="2:8" ht="15.95" customHeight="1">
      <c r="B35" s="625"/>
      <c r="C35" s="631" t="s">
        <v>458</v>
      </c>
      <c r="D35" s="627"/>
      <c r="E35" s="628"/>
      <c r="F35" s="632">
        <v>501.12</v>
      </c>
      <c r="G35" s="632">
        <v>499.17</v>
      </c>
      <c r="H35" s="630">
        <v>-1.9499999999999886</v>
      </c>
    </row>
    <row r="36" spans="2:8" ht="15.95" customHeight="1">
      <c r="B36" s="625"/>
      <c r="C36" s="633" t="s">
        <v>459</v>
      </c>
      <c r="D36" s="269"/>
      <c r="E36" s="634"/>
      <c r="F36" s="629">
        <v>462.42</v>
      </c>
      <c r="G36" s="629">
        <v>479.98</v>
      </c>
      <c r="H36" s="635">
        <v>17.560000000000002</v>
      </c>
    </row>
    <row r="37" spans="2:8" ht="15.95" customHeight="1">
      <c r="B37" s="625"/>
      <c r="C37" s="643" t="s">
        <v>460</v>
      </c>
      <c r="D37" s="644"/>
      <c r="E37" s="634"/>
      <c r="F37" s="629">
        <v>457.51</v>
      </c>
      <c r="G37" s="629">
        <v>474.97</v>
      </c>
      <c r="H37" s="635">
        <v>17.460000000000036</v>
      </c>
    </row>
    <row r="38" spans="2:8" ht="15.95" customHeight="1">
      <c r="B38" s="625"/>
      <c r="C38" s="645" t="s">
        <v>469</v>
      </c>
      <c r="D38" s="646"/>
      <c r="E38" s="628"/>
      <c r="F38" s="629">
        <v>516.39</v>
      </c>
      <c r="G38" s="629">
        <v>497.24</v>
      </c>
      <c r="H38" s="630">
        <v>-19.149999999999977</v>
      </c>
    </row>
    <row r="39" spans="2:8" ht="15.95" customHeight="1">
      <c r="B39" s="636"/>
      <c r="C39" s="631" t="s">
        <v>461</v>
      </c>
      <c r="D39" s="627"/>
      <c r="E39" s="628"/>
      <c r="F39" s="632">
        <v>461.05</v>
      </c>
      <c r="G39" s="632">
        <v>476.66</v>
      </c>
      <c r="H39" s="630">
        <v>15.610000000000014</v>
      </c>
    </row>
    <row r="40" spans="2:8" ht="15.95" customHeight="1">
      <c r="B40" s="636"/>
      <c r="C40" s="643" t="s">
        <v>462</v>
      </c>
      <c r="D40" s="647"/>
      <c r="E40" s="648"/>
      <c r="F40" s="629">
        <v>453.98</v>
      </c>
      <c r="G40" s="629">
        <v>424.58</v>
      </c>
      <c r="H40" s="635">
        <v>-29.400000000000034</v>
      </c>
    </row>
    <row r="41" spans="2:8" ht="15.95" customHeight="1">
      <c r="B41" s="636"/>
      <c r="C41" s="643" t="s">
        <v>470</v>
      </c>
      <c r="D41" s="644"/>
      <c r="E41" s="634"/>
      <c r="F41" s="629">
        <v>457.42</v>
      </c>
      <c r="G41" s="629">
        <v>434.15</v>
      </c>
      <c r="H41" s="635">
        <v>-23.270000000000039</v>
      </c>
    </row>
    <row r="42" spans="2:8" ht="15.95" customHeight="1">
      <c r="B42" s="636"/>
      <c r="C42" s="645" t="s">
        <v>471</v>
      </c>
      <c r="D42" s="646"/>
      <c r="E42" s="628"/>
      <c r="F42" s="629">
        <v>493.21</v>
      </c>
      <c r="G42" s="629">
        <v>480.52</v>
      </c>
      <c r="H42" s="630">
        <v>-12.689999999999998</v>
      </c>
    </row>
    <row r="43" spans="2:8" ht="15.95" customHeight="1" thickBot="1">
      <c r="B43" s="637"/>
      <c r="C43" s="638" t="s">
        <v>464</v>
      </c>
      <c r="D43" s="639"/>
      <c r="E43" s="640"/>
      <c r="F43" s="641">
        <v>457.74</v>
      </c>
      <c r="G43" s="641">
        <v>433.71</v>
      </c>
      <c r="H43" s="649">
        <v>-24.03000000000003</v>
      </c>
    </row>
    <row r="44" spans="2:8" ht="15.95" customHeight="1">
      <c r="B44" s="625" t="s">
        <v>473</v>
      </c>
      <c r="C44" s="633" t="s">
        <v>456</v>
      </c>
      <c r="D44" s="269"/>
      <c r="E44" s="634"/>
      <c r="F44" s="623">
        <v>497.15</v>
      </c>
      <c r="G44" s="623">
        <v>498.45</v>
      </c>
      <c r="H44" s="635">
        <v>1.3000000000000114</v>
      </c>
    </row>
    <row r="45" spans="2:8" ht="15.95" customHeight="1">
      <c r="B45" s="625"/>
      <c r="C45" s="626" t="s">
        <v>457</v>
      </c>
      <c r="D45" s="627"/>
      <c r="E45" s="628"/>
      <c r="F45" s="629">
        <v>491.48</v>
      </c>
      <c r="G45" s="629">
        <v>490.51</v>
      </c>
      <c r="H45" s="630">
        <v>-0.97000000000002728</v>
      </c>
    </row>
    <row r="46" spans="2:8" ht="15.95" customHeight="1">
      <c r="B46" s="625"/>
      <c r="C46" s="631" t="s">
        <v>458</v>
      </c>
      <c r="D46" s="627"/>
      <c r="E46" s="628"/>
      <c r="F46" s="632">
        <v>493.61</v>
      </c>
      <c r="G46" s="632">
        <v>493.5</v>
      </c>
      <c r="H46" s="630">
        <v>-0.11000000000001364</v>
      </c>
    </row>
    <row r="47" spans="2:8" ht="15.95" customHeight="1">
      <c r="B47" s="625"/>
      <c r="C47" s="633" t="s">
        <v>459</v>
      </c>
      <c r="D47" s="269"/>
      <c r="E47" s="634"/>
      <c r="F47" s="629">
        <v>486.38</v>
      </c>
      <c r="G47" s="629">
        <v>493.13</v>
      </c>
      <c r="H47" s="635">
        <v>6.75</v>
      </c>
    </row>
    <row r="48" spans="2:8" ht="15.95" customHeight="1">
      <c r="B48" s="625"/>
      <c r="C48" s="626" t="s">
        <v>460</v>
      </c>
      <c r="D48" s="627"/>
      <c r="E48" s="628"/>
      <c r="F48" s="629">
        <v>489.31</v>
      </c>
      <c r="G48" s="629">
        <v>483.94</v>
      </c>
      <c r="H48" s="630">
        <v>-5.3700000000000045</v>
      </c>
    </row>
    <row r="49" spans="2:8" ht="15.95" customHeight="1">
      <c r="B49" s="625"/>
      <c r="C49" s="631" t="s">
        <v>461</v>
      </c>
      <c r="D49" s="627"/>
      <c r="E49" s="628"/>
      <c r="F49" s="632">
        <v>488.7</v>
      </c>
      <c r="G49" s="632">
        <v>485.83</v>
      </c>
      <c r="H49" s="630">
        <v>-2.8700000000000045</v>
      </c>
    </row>
    <row r="50" spans="2:8" ht="15.95" customHeight="1">
      <c r="B50" s="636"/>
      <c r="C50" s="633" t="s">
        <v>462</v>
      </c>
      <c r="D50" s="269"/>
      <c r="E50" s="634"/>
      <c r="F50" s="629">
        <v>470.57</v>
      </c>
      <c r="G50" s="629">
        <v>463.72</v>
      </c>
      <c r="H50" s="635">
        <v>-6.8499999999999659</v>
      </c>
    </row>
    <row r="51" spans="2:8" ht="15.95" customHeight="1">
      <c r="B51" s="636"/>
      <c r="C51" s="626" t="s">
        <v>463</v>
      </c>
      <c r="D51" s="627"/>
      <c r="E51" s="628"/>
      <c r="F51" s="629">
        <v>482.75</v>
      </c>
      <c r="G51" s="629">
        <v>465</v>
      </c>
      <c r="H51" s="630">
        <v>-17.75</v>
      </c>
    </row>
    <row r="52" spans="2:8" ht="15.95" customHeight="1" thickBot="1">
      <c r="B52" s="650"/>
      <c r="C52" s="638" t="s">
        <v>464</v>
      </c>
      <c r="D52" s="639"/>
      <c r="E52" s="640"/>
      <c r="F52" s="641">
        <v>476.53</v>
      </c>
      <c r="G52" s="641">
        <v>464.35</v>
      </c>
      <c r="H52" s="642">
        <v>-12.17999999999995</v>
      </c>
    </row>
    <row r="53" spans="2:8">
      <c r="H53" s="123" t="s">
        <v>71</v>
      </c>
    </row>
    <row r="54" spans="2:8">
      <c r="G54" s="123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69" customWidth="1"/>
    <col min="2" max="2" width="48" style="269" customWidth="1"/>
    <col min="3" max="3" width="21.85546875" style="269" customWidth="1"/>
    <col min="4" max="4" width="19" style="269" customWidth="1"/>
    <col min="5" max="5" width="35.42578125" style="269" customWidth="1"/>
    <col min="6" max="6" width="4.140625" style="269" customWidth="1"/>
    <col min="7" max="16384" width="9.140625" style="269"/>
  </cols>
  <sheetData>
    <row r="2" spans="2:7" ht="10.15" customHeight="1" thickBot="1">
      <c r="B2" s="651"/>
      <c r="C2" s="651"/>
      <c r="D2" s="651"/>
      <c r="E2" s="651"/>
    </row>
    <row r="3" spans="2:7" ht="18.600000000000001" customHeight="1" thickBot="1">
      <c r="B3" s="493" t="s">
        <v>474</v>
      </c>
      <c r="C3" s="494"/>
      <c r="D3" s="494"/>
      <c r="E3" s="495"/>
    </row>
    <row r="4" spans="2:7" ht="13.15" customHeight="1" thickBot="1">
      <c r="B4" s="652" t="s">
        <v>475</v>
      </c>
      <c r="C4" s="652"/>
      <c r="D4" s="652"/>
      <c r="E4" s="652"/>
      <c r="F4" s="274"/>
      <c r="G4" s="274"/>
    </row>
    <row r="5" spans="2:7" ht="40.15" customHeight="1">
      <c r="B5" s="653" t="s">
        <v>476</v>
      </c>
      <c r="C5" s="654" t="s">
        <v>449</v>
      </c>
      <c r="D5" s="654" t="s">
        <v>450</v>
      </c>
      <c r="E5" s="655" t="s">
        <v>188</v>
      </c>
      <c r="F5" s="274"/>
      <c r="G5" s="274"/>
    </row>
    <row r="6" spans="2:7" ht="12.95" customHeight="1">
      <c r="B6" s="656" t="s">
        <v>477</v>
      </c>
      <c r="C6" s="657">
        <v>270.36</v>
      </c>
      <c r="D6" s="657">
        <v>270.39</v>
      </c>
      <c r="E6" s="658">
        <v>2.9999999999972715E-2</v>
      </c>
    </row>
    <row r="7" spans="2:7" ht="12.95" customHeight="1">
      <c r="B7" s="659" t="s">
        <v>478</v>
      </c>
      <c r="C7" s="660">
        <v>264.89999999999998</v>
      </c>
      <c r="D7" s="660">
        <v>264.91000000000003</v>
      </c>
      <c r="E7" s="658">
        <v>1.0000000000047748E-2</v>
      </c>
    </row>
    <row r="8" spans="2:7" ht="12.95" customHeight="1">
      <c r="B8" s="659" t="s">
        <v>479</v>
      </c>
      <c r="C8" s="660">
        <v>146.69</v>
      </c>
      <c r="D8" s="660">
        <v>146.69</v>
      </c>
      <c r="E8" s="658">
        <v>0</v>
      </c>
    </row>
    <row r="9" spans="2:7" ht="12.95" customHeight="1">
      <c r="B9" s="659" t="s">
        <v>480</v>
      </c>
      <c r="C9" s="660">
        <v>269.45</v>
      </c>
      <c r="D9" s="660">
        <v>269.88</v>
      </c>
      <c r="E9" s="658">
        <v>0.43000000000000682</v>
      </c>
    </row>
    <row r="10" spans="2:7" ht="12.95" customHeight="1" thickBot="1">
      <c r="B10" s="661" t="s">
        <v>481</v>
      </c>
      <c r="C10" s="662">
        <v>271.06</v>
      </c>
      <c r="D10" s="662">
        <v>271.39999999999998</v>
      </c>
      <c r="E10" s="663">
        <v>0.33999999999997499</v>
      </c>
    </row>
    <row r="11" spans="2:7" ht="12.95" customHeight="1" thickBot="1">
      <c r="B11" s="664"/>
      <c r="C11" s="665"/>
      <c r="D11" s="666"/>
      <c r="E11" s="667"/>
    </row>
    <row r="12" spans="2:7" ht="15.75" customHeight="1" thickBot="1">
      <c r="B12" s="493" t="s">
        <v>482</v>
      </c>
      <c r="C12" s="494"/>
      <c r="D12" s="494"/>
      <c r="E12" s="495"/>
    </row>
    <row r="13" spans="2:7" ht="12" customHeight="1" thickBot="1">
      <c r="B13" s="668"/>
      <c r="C13" s="668"/>
      <c r="D13" s="668"/>
      <c r="E13" s="668"/>
    </row>
    <row r="14" spans="2:7" ht="40.15" customHeight="1">
      <c r="B14" s="669" t="s">
        <v>483</v>
      </c>
      <c r="C14" s="654" t="s">
        <v>449</v>
      </c>
      <c r="D14" s="654" t="s">
        <v>450</v>
      </c>
      <c r="E14" s="670" t="s">
        <v>188</v>
      </c>
    </row>
    <row r="15" spans="2:7" ht="12.95" customHeight="1">
      <c r="B15" s="671" t="s">
        <v>484</v>
      </c>
      <c r="C15" s="672"/>
      <c r="D15" s="672"/>
      <c r="E15" s="673"/>
    </row>
    <row r="16" spans="2:7" ht="12.95" customHeight="1">
      <c r="B16" s="671" t="s">
        <v>485</v>
      </c>
      <c r="C16" s="674">
        <v>130.43</v>
      </c>
      <c r="D16" s="674">
        <v>138.29</v>
      </c>
      <c r="E16" s="675">
        <v>7.8599999999999852</v>
      </c>
    </row>
    <row r="17" spans="2:5" ht="12.95" customHeight="1">
      <c r="B17" s="671" t="s">
        <v>486</v>
      </c>
      <c r="C17" s="674">
        <v>257.39999999999998</v>
      </c>
      <c r="D17" s="674">
        <v>257.95</v>
      </c>
      <c r="E17" s="675">
        <v>0.55000000000001137</v>
      </c>
    </row>
    <row r="18" spans="2:5" ht="12.95" customHeight="1">
      <c r="B18" s="671" t="s">
        <v>487</v>
      </c>
      <c r="C18" s="674">
        <v>116.75</v>
      </c>
      <c r="D18" s="674">
        <v>109.08</v>
      </c>
      <c r="E18" s="675">
        <v>-7.6700000000000017</v>
      </c>
    </row>
    <row r="19" spans="2:5" ht="12.95" customHeight="1">
      <c r="B19" s="671" t="s">
        <v>488</v>
      </c>
      <c r="C19" s="674">
        <v>200</v>
      </c>
      <c r="D19" s="674">
        <v>189.49</v>
      </c>
      <c r="E19" s="675">
        <v>-10.509999999999991</v>
      </c>
    </row>
    <row r="20" spans="2:5" ht="12.95" customHeight="1">
      <c r="B20" s="676" t="s">
        <v>489</v>
      </c>
      <c r="C20" s="677">
        <v>186.38</v>
      </c>
      <c r="D20" s="677">
        <v>185.8</v>
      </c>
      <c r="E20" s="678">
        <v>-0.57999999999998408</v>
      </c>
    </row>
    <row r="21" spans="2:5" ht="12.95" customHeight="1">
      <c r="B21" s="671" t="s">
        <v>490</v>
      </c>
      <c r="C21" s="679"/>
      <c r="D21" s="679"/>
      <c r="E21" s="680"/>
    </row>
    <row r="22" spans="2:5" ht="12.95" customHeight="1">
      <c r="B22" s="671" t="s">
        <v>491</v>
      </c>
      <c r="C22" s="679">
        <v>178.21</v>
      </c>
      <c r="D22" s="679">
        <v>178.58</v>
      </c>
      <c r="E22" s="680">
        <v>0.37000000000000455</v>
      </c>
    </row>
    <row r="23" spans="2:5" ht="12.95" customHeight="1">
      <c r="B23" s="671" t="s">
        <v>492</v>
      </c>
      <c r="C23" s="679">
        <v>335.6</v>
      </c>
      <c r="D23" s="679">
        <v>336.42</v>
      </c>
      <c r="E23" s="680">
        <v>0.81999999999999318</v>
      </c>
    </row>
    <row r="24" spans="2:5" ht="12.95" customHeight="1">
      <c r="B24" s="671" t="s">
        <v>493</v>
      </c>
      <c r="C24" s="679">
        <v>350</v>
      </c>
      <c r="D24" s="679">
        <v>350</v>
      </c>
      <c r="E24" s="680">
        <v>0</v>
      </c>
    </row>
    <row r="25" spans="2:5" ht="12.95" customHeight="1">
      <c r="B25" s="671" t="s">
        <v>494</v>
      </c>
      <c r="C25" s="679">
        <v>243.68</v>
      </c>
      <c r="D25" s="679">
        <v>244.56</v>
      </c>
      <c r="E25" s="680">
        <v>0.87999999999999545</v>
      </c>
    </row>
    <row r="26" spans="2:5" ht="12.95" customHeight="1" thickBot="1">
      <c r="B26" s="681" t="s">
        <v>495</v>
      </c>
      <c r="C26" s="682">
        <v>294.08</v>
      </c>
      <c r="D26" s="682">
        <v>294.91000000000003</v>
      </c>
      <c r="E26" s="683">
        <v>0.83000000000004093</v>
      </c>
    </row>
    <row r="27" spans="2:5" ht="12.95" customHeight="1">
      <c r="B27" s="684"/>
      <c r="C27" s="685"/>
      <c r="D27" s="685"/>
      <c r="E27" s="686"/>
    </row>
    <row r="28" spans="2:5" ht="18.600000000000001" customHeight="1">
      <c r="B28" s="601" t="s">
        <v>496</v>
      </c>
      <c r="C28" s="601"/>
      <c r="D28" s="601"/>
      <c r="E28" s="601"/>
    </row>
    <row r="29" spans="2:5" ht="10.5" customHeight="1" thickBot="1">
      <c r="B29" s="602"/>
      <c r="C29" s="602"/>
      <c r="D29" s="602"/>
      <c r="E29" s="602"/>
    </row>
    <row r="30" spans="2:5" ht="18.600000000000001" customHeight="1" thickBot="1">
      <c r="B30" s="493" t="s">
        <v>497</v>
      </c>
      <c r="C30" s="494"/>
      <c r="D30" s="494"/>
      <c r="E30" s="495"/>
    </row>
    <row r="31" spans="2:5" ht="14.45" customHeight="1" thickBot="1">
      <c r="B31" s="687" t="s">
        <v>498</v>
      </c>
      <c r="C31" s="687"/>
      <c r="D31" s="687"/>
      <c r="E31" s="687"/>
    </row>
    <row r="32" spans="2:5" ht="40.15" customHeight="1">
      <c r="B32" s="688" t="s">
        <v>499</v>
      </c>
      <c r="C32" s="654" t="s">
        <v>449</v>
      </c>
      <c r="D32" s="654" t="s">
        <v>450</v>
      </c>
      <c r="E32" s="689" t="s">
        <v>188</v>
      </c>
    </row>
    <row r="33" spans="2:5" ht="15" customHeight="1">
      <c r="B33" s="690" t="s">
        <v>500</v>
      </c>
      <c r="C33" s="691">
        <v>690.7</v>
      </c>
      <c r="D33" s="691">
        <v>690.66</v>
      </c>
      <c r="E33" s="692">
        <v>-4.0000000000077307E-2</v>
      </c>
    </row>
    <row r="34" spans="2:5" ht="14.25" customHeight="1">
      <c r="B34" s="693" t="s">
        <v>501</v>
      </c>
      <c r="C34" s="694">
        <v>678.3</v>
      </c>
      <c r="D34" s="694">
        <v>677.77</v>
      </c>
      <c r="E34" s="692">
        <v>-0.52999999999997272</v>
      </c>
    </row>
    <row r="35" spans="2:5" ht="12" thickBot="1">
      <c r="B35" s="695" t="s">
        <v>502</v>
      </c>
      <c r="C35" s="696">
        <v>684.5</v>
      </c>
      <c r="D35" s="696">
        <v>684.22</v>
      </c>
      <c r="E35" s="697">
        <v>-0.27999999999997272</v>
      </c>
    </row>
    <row r="36" spans="2:5">
      <c r="B36" s="698"/>
      <c r="E36" s="699"/>
    </row>
    <row r="37" spans="2:5" ht="12" thickBot="1">
      <c r="B37" s="700" t="s">
        <v>503</v>
      </c>
      <c r="C37" s="701"/>
      <c r="D37" s="701"/>
      <c r="E37" s="702"/>
    </row>
    <row r="38" spans="2:5" ht="40.15" customHeight="1">
      <c r="B38" s="688" t="s">
        <v>504</v>
      </c>
      <c r="C38" s="703" t="s">
        <v>449</v>
      </c>
      <c r="D38" s="703" t="s">
        <v>450</v>
      </c>
      <c r="E38" s="689" t="s">
        <v>188</v>
      </c>
    </row>
    <row r="39" spans="2:5">
      <c r="B39" s="704" t="s">
        <v>334</v>
      </c>
      <c r="C39" s="705">
        <v>800.28</v>
      </c>
      <c r="D39" s="705">
        <v>793.46</v>
      </c>
      <c r="E39" s="706">
        <v>-6.8199999999999363</v>
      </c>
    </row>
    <row r="40" spans="2:5">
      <c r="B40" s="707" t="s">
        <v>369</v>
      </c>
      <c r="C40" s="708">
        <v>823.16</v>
      </c>
      <c r="D40" s="708">
        <v>823.16</v>
      </c>
      <c r="E40" s="692">
        <v>0</v>
      </c>
    </row>
    <row r="41" spans="2:5">
      <c r="B41" s="707" t="s">
        <v>295</v>
      </c>
      <c r="C41" s="708">
        <v>626.6</v>
      </c>
      <c r="D41" s="708">
        <v>626.94000000000005</v>
      </c>
      <c r="E41" s="692">
        <v>0.34000000000003183</v>
      </c>
    </row>
    <row r="42" spans="2:5">
      <c r="B42" s="707" t="s">
        <v>389</v>
      </c>
      <c r="C42" s="708">
        <v>713.2</v>
      </c>
      <c r="D42" s="708">
        <v>713.2</v>
      </c>
      <c r="E42" s="692">
        <v>0</v>
      </c>
    </row>
    <row r="43" spans="2:5">
      <c r="B43" s="707" t="s">
        <v>505</v>
      </c>
      <c r="C43" s="708">
        <v>706.95</v>
      </c>
      <c r="D43" s="708">
        <v>706.95</v>
      </c>
      <c r="E43" s="692">
        <v>0</v>
      </c>
    </row>
    <row r="44" spans="2:5">
      <c r="B44" s="707" t="s">
        <v>375</v>
      </c>
      <c r="C44" s="708">
        <v>703.46</v>
      </c>
      <c r="D44" s="708">
        <v>703.46</v>
      </c>
      <c r="E44" s="692">
        <v>0</v>
      </c>
    </row>
    <row r="45" spans="2:5">
      <c r="B45" s="707" t="s">
        <v>387</v>
      </c>
      <c r="C45" s="708">
        <v>674.38</v>
      </c>
      <c r="D45" s="708">
        <v>674.38</v>
      </c>
      <c r="E45" s="692">
        <v>0</v>
      </c>
    </row>
    <row r="46" spans="2:5">
      <c r="B46" s="709" t="s">
        <v>320</v>
      </c>
      <c r="C46" s="710">
        <v>756.36</v>
      </c>
      <c r="D46" s="710">
        <v>756.36</v>
      </c>
      <c r="E46" s="711">
        <v>0</v>
      </c>
    </row>
    <row r="47" spans="2:5" ht="12" thickBot="1">
      <c r="B47" s="695" t="s">
        <v>502</v>
      </c>
      <c r="C47" s="712">
        <v>713.8</v>
      </c>
      <c r="D47" s="712">
        <v>713.5</v>
      </c>
      <c r="E47" s="697">
        <v>-0.29999999999995453</v>
      </c>
    </row>
    <row r="48" spans="2:5">
      <c r="E48" s="123" t="s">
        <v>71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0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600" customWidth="1"/>
    <col min="2" max="2" width="32.85546875" style="600" customWidth="1"/>
    <col min="3" max="3" width="14.7109375" style="600" customWidth="1"/>
    <col min="4" max="4" width="15" style="600" customWidth="1"/>
    <col min="5" max="5" width="11.7109375" style="600" customWidth="1"/>
    <col min="6" max="6" width="14.85546875" style="600" customWidth="1"/>
    <col min="7" max="7" width="15.140625" style="600" customWidth="1"/>
    <col min="8" max="8" width="11.7109375" style="600" customWidth="1"/>
    <col min="9" max="9" width="15.5703125" style="600" customWidth="1"/>
    <col min="10" max="10" width="14.85546875" style="600" customWidth="1"/>
    <col min="11" max="11" width="13.28515625" style="600" customWidth="1"/>
    <col min="12" max="12" width="3.28515625" style="600" customWidth="1"/>
    <col min="13" max="13" width="11.42578125" style="600"/>
    <col min="14" max="14" width="16.140625" style="600" customWidth="1"/>
    <col min="15" max="16384" width="11.42578125" style="600"/>
  </cols>
  <sheetData>
    <row r="1" spans="2:20" hidden="1">
      <c r="B1" s="713"/>
      <c r="C1" s="713"/>
      <c r="D1" s="713"/>
      <c r="E1" s="713"/>
      <c r="F1" s="713"/>
      <c r="G1" s="713"/>
      <c r="H1" s="713"/>
      <c r="I1" s="713"/>
      <c r="J1" s="713"/>
      <c r="K1" s="714"/>
      <c r="L1" s="715" t="s">
        <v>506</v>
      </c>
      <c r="M1" s="716"/>
      <c r="N1" s="716"/>
      <c r="O1" s="716"/>
      <c r="P1" s="716"/>
      <c r="Q1" s="716"/>
      <c r="R1" s="716"/>
      <c r="S1" s="716"/>
      <c r="T1" s="716"/>
    </row>
    <row r="2" spans="2:20" ht="21.6" customHeight="1">
      <c r="B2" s="713"/>
      <c r="C2" s="713"/>
      <c r="D2" s="713"/>
      <c r="E2" s="713"/>
      <c r="F2" s="713"/>
      <c r="G2" s="713"/>
      <c r="H2" s="713"/>
      <c r="I2" s="713"/>
      <c r="J2" s="713"/>
      <c r="K2" s="717"/>
      <c r="L2" s="718"/>
      <c r="M2" s="719"/>
      <c r="N2" s="719"/>
      <c r="O2" s="719"/>
      <c r="P2" s="719"/>
      <c r="Q2" s="719"/>
      <c r="R2" s="719"/>
      <c r="S2" s="719"/>
      <c r="T2" s="719"/>
    </row>
    <row r="3" spans="2:20" ht="9.6" customHeight="1"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</row>
    <row r="4" spans="2:20" ht="23.45" customHeight="1" thickBot="1">
      <c r="B4" s="398" t="s">
        <v>507</v>
      </c>
      <c r="C4" s="398"/>
      <c r="D4" s="398"/>
      <c r="E4" s="398"/>
      <c r="F4" s="398"/>
      <c r="G4" s="398"/>
      <c r="H4" s="398"/>
      <c r="I4" s="398"/>
      <c r="J4" s="398"/>
      <c r="K4" s="398"/>
      <c r="L4" s="719"/>
      <c r="M4" s="719"/>
      <c r="N4" s="719"/>
      <c r="O4" s="719"/>
      <c r="P4" s="719"/>
      <c r="Q4" s="719"/>
      <c r="R4" s="719"/>
      <c r="S4" s="713"/>
      <c r="T4" s="713"/>
    </row>
    <row r="5" spans="2:20" ht="21" customHeight="1" thickBot="1">
      <c r="B5" s="493" t="s">
        <v>508</v>
      </c>
      <c r="C5" s="494"/>
      <c r="D5" s="494"/>
      <c r="E5" s="494"/>
      <c r="F5" s="494"/>
      <c r="G5" s="494"/>
      <c r="H5" s="494"/>
      <c r="I5" s="494"/>
      <c r="J5" s="494"/>
      <c r="K5" s="495"/>
      <c r="L5" s="720"/>
      <c r="M5" s="720"/>
      <c r="N5" s="720"/>
      <c r="O5" s="720"/>
      <c r="P5" s="720"/>
      <c r="Q5" s="720"/>
      <c r="R5" s="720"/>
      <c r="S5" s="713"/>
      <c r="T5" s="713"/>
    </row>
    <row r="6" spans="2:20" ht="13.15" customHeight="1">
      <c r="L6" s="719"/>
      <c r="M6" s="719"/>
      <c r="N6" s="719"/>
      <c r="O6" s="719"/>
      <c r="P6" s="719"/>
      <c r="Q6" s="719"/>
      <c r="R6" s="720"/>
      <c r="S6" s="713"/>
      <c r="T6" s="713"/>
    </row>
    <row r="7" spans="2:20" ht="13.15" customHeight="1">
      <c r="B7" s="721" t="s">
        <v>509</v>
      </c>
      <c r="C7" s="721"/>
      <c r="D7" s="721"/>
      <c r="E7" s="721"/>
      <c r="F7" s="721"/>
      <c r="G7" s="721"/>
      <c r="H7" s="721"/>
      <c r="I7" s="721"/>
      <c r="J7" s="721"/>
      <c r="K7" s="721"/>
      <c r="L7" s="719"/>
      <c r="M7" s="719"/>
      <c r="N7" s="719"/>
      <c r="O7" s="719"/>
      <c r="P7" s="719"/>
      <c r="Q7" s="719"/>
      <c r="R7" s="720"/>
      <c r="S7" s="713"/>
      <c r="T7" s="713"/>
    </row>
    <row r="8" spans="2:20" ht="13.5" thickBot="1">
      <c r="B8" s="269"/>
      <c r="C8" s="269"/>
      <c r="D8" s="269"/>
      <c r="E8" s="269"/>
      <c r="F8" s="269"/>
      <c r="G8" s="269"/>
      <c r="H8" s="269"/>
      <c r="I8" s="269"/>
      <c r="J8" s="269"/>
      <c r="K8" s="269"/>
    </row>
    <row r="9" spans="2:20" ht="19.899999999999999" customHeight="1">
      <c r="B9" s="722" t="s">
        <v>510</v>
      </c>
      <c r="C9" s="723" t="s">
        <v>511</v>
      </c>
      <c r="D9" s="724"/>
      <c r="E9" s="725"/>
      <c r="F9" s="726" t="s">
        <v>512</v>
      </c>
      <c r="G9" s="727"/>
      <c r="H9" s="728"/>
      <c r="I9" s="726" t="s">
        <v>513</v>
      </c>
      <c r="J9" s="727"/>
      <c r="K9" s="729"/>
    </row>
    <row r="10" spans="2:20" ht="37.15" customHeight="1">
      <c r="B10" s="730"/>
      <c r="C10" s="731" t="s">
        <v>449</v>
      </c>
      <c r="D10" s="731" t="s">
        <v>450</v>
      </c>
      <c r="E10" s="732" t="s">
        <v>188</v>
      </c>
      <c r="F10" s="733" t="s">
        <v>449</v>
      </c>
      <c r="G10" s="733" t="s">
        <v>450</v>
      </c>
      <c r="H10" s="734" t="s">
        <v>188</v>
      </c>
      <c r="I10" s="733" t="s">
        <v>449</v>
      </c>
      <c r="J10" s="733" t="s">
        <v>450</v>
      </c>
      <c r="K10" s="735" t="s">
        <v>188</v>
      </c>
    </row>
    <row r="11" spans="2:20" ht="30" customHeight="1" thickBot="1">
      <c r="B11" s="736" t="s">
        <v>514</v>
      </c>
      <c r="C11" s="737">
        <v>217.5</v>
      </c>
      <c r="D11" s="737">
        <v>217.84</v>
      </c>
      <c r="E11" s="738">
        <v>0.34000000000000341</v>
      </c>
      <c r="F11" s="737">
        <v>210.82</v>
      </c>
      <c r="G11" s="737">
        <v>211.7</v>
      </c>
      <c r="H11" s="738">
        <v>0.87999999999999545</v>
      </c>
      <c r="I11" s="737">
        <v>208.4</v>
      </c>
      <c r="J11" s="737">
        <v>210.38</v>
      </c>
      <c r="K11" s="739">
        <v>1.9799999999999898</v>
      </c>
    </row>
    <row r="12" spans="2:20" ht="19.899999999999999" customHeight="1">
      <c r="B12" s="269"/>
      <c r="C12" s="269"/>
      <c r="D12" s="269"/>
      <c r="E12" s="269"/>
      <c r="F12" s="269"/>
      <c r="G12" s="269"/>
      <c r="H12" s="269"/>
      <c r="I12" s="269"/>
      <c r="J12" s="269"/>
      <c r="K12" s="269"/>
    </row>
    <row r="13" spans="2:20" ht="19.899999999999999" customHeight="1" thickBot="1">
      <c r="B13" s="269"/>
      <c r="C13" s="269"/>
      <c r="D13" s="269"/>
      <c r="E13" s="269"/>
      <c r="F13" s="269"/>
      <c r="G13" s="269"/>
      <c r="H13" s="269"/>
      <c r="I13" s="269"/>
      <c r="J13" s="269"/>
      <c r="K13" s="269"/>
    </row>
    <row r="14" spans="2:20" ht="19.899999999999999" customHeight="1">
      <c r="B14" s="722" t="s">
        <v>510</v>
      </c>
      <c r="C14" s="726" t="s">
        <v>515</v>
      </c>
      <c r="D14" s="727"/>
      <c r="E14" s="728"/>
      <c r="F14" s="726" t="s">
        <v>516</v>
      </c>
      <c r="G14" s="727"/>
      <c r="H14" s="728"/>
      <c r="I14" s="726" t="s">
        <v>517</v>
      </c>
      <c r="J14" s="727"/>
      <c r="K14" s="729"/>
    </row>
    <row r="15" spans="2:20" ht="37.15" customHeight="1">
      <c r="B15" s="730"/>
      <c r="C15" s="733" t="s">
        <v>449</v>
      </c>
      <c r="D15" s="733" t="s">
        <v>450</v>
      </c>
      <c r="E15" s="734" t="s">
        <v>188</v>
      </c>
      <c r="F15" s="733" t="s">
        <v>449</v>
      </c>
      <c r="G15" s="733" t="s">
        <v>450</v>
      </c>
      <c r="H15" s="734" t="s">
        <v>188</v>
      </c>
      <c r="I15" s="733" t="s">
        <v>449</v>
      </c>
      <c r="J15" s="733" t="s">
        <v>450</v>
      </c>
      <c r="K15" s="735" t="s">
        <v>188</v>
      </c>
    </row>
    <row r="16" spans="2:20" ht="30" customHeight="1" thickBot="1">
      <c r="B16" s="736" t="s">
        <v>514</v>
      </c>
      <c r="C16" s="737">
        <v>201.18</v>
      </c>
      <c r="D16" s="737">
        <v>203.37</v>
      </c>
      <c r="E16" s="738">
        <v>2.1899999999999977</v>
      </c>
      <c r="F16" s="737">
        <v>196.83</v>
      </c>
      <c r="G16" s="737">
        <v>199.4</v>
      </c>
      <c r="H16" s="738">
        <v>2.5699999999999932</v>
      </c>
      <c r="I16" s="737">
        <v>191.9</v>
      </c>
      <c r="J16" s="737">
        <v>195.5</v>
      </c>
      <c r="K16" s="739">
        <v>3.5999999999999943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93" t="s">
        <v>518</v>
      </c>
      <c r="C19" s="494"/>
      <c r="D19" s="494"/>
      <c r="E19" s="494"/>
      <c r="F19" s="494"/>
      <c r="G19" s="494"/>
      <c r="H19" s="494"/>
      <c r="I19" s="494"/>
      <c r="J19" s="494"/>
      <c r="K19" s="495"/>
    </row>
    <row r="20" spans="2:11" ht="19.899999999999999" customHeight="1">
      <c r="B20" s="292"/>
    </row>
    <row r="21" spans="2:11" ht="19.899999999999999" customHeight="1" thickBot="1"/>
    <row r="22" spans="2:11" ht="19.899999999999999" customHeight="1">
      <c r="B22" s="722" t="s">
        <v>519</v>
      </c>
      <c r="C22" s="726" t="s">
        <v>520</v>
      </c>
      <c r="D22" s="727"/>
      <c r="E22" s="728"/>
      <c r="F22" s="726" t="s">
        <v>521</v>
      </c>
      <c r="G22" s="727"/>
      <c r="H22" s="728"/>
      <c r="I22" s="726" t="s">
        <v>522</v>
      </c>
      <c r="J22" s="727"/>
      <c r="K22" s="729"/>
    </row>
    <row r="23" spans="2:11" ht="37.15" customHeight="1">
      <c r="B23" s="730"/>
      <c r="C23" s="733" t="s">
        <v>449</v>
      </c>
      <c r="D23" s="733" t="s">
        <v>450</v>
      </c>
      <c r="E23" s="734" t="s">
        <v>188</v>
      </c>
      <c r="F23" s="733" t="s">
        <v>449</v>
      </c>
      <c r="G23" s="733" t="s">
        <v>450</v>
      </c>
      <c r="H23" s="734" t="s">
        <v>188</v>
      </c>
      <c r="I23" s="733" t="s">
        <v>449</v>
      </c>
      <c r="J23" s="733" t="s">
        <v>450</v>
      </c>
      <c r="K23" s="735" t="s">
        <v>188</v>
      </c>
    </row>
    <row r="24" spans="2:11" ht="30" customHeight="1">
      <c r="B24" s="740" t="s">
        <v>523</v>
      </c>
      <c r="C24" s="741" t="s">
        <v>217</v>
      </c>
      <c r="D24" s="741" t="s">
        <v>217</v>
      </c>
      <c r="E24" s="742" t="s">
        <v>217</v>
      </c>
      <c r="F24" s="741">
        <v>1.63</v>
      </c>
      <c r="G24" s="741">
        <v>1.65</v>
      </c>
      <c r="H24" s="742">
        <v>2.0000000000000018E-2</v>
      </c>
      <c r="I24" s="741">
        <v>1.6</v>
      </c>
      <c r="J24" s="741">
        <v>1.62</v>
      </c>
      <c r="K24" s="743">
        <v>2.0000000000000018E-2</v>
      </c>
    </row>
    <row r="25" spans="2:11" ht="30" customHeight="1">
      <c r="B25" s="740" t="s">
        <v>524</v>
      </c>
      <c r="C25" s="741">
        <v>1.6</v>
      </c>
      <c r="D25" s="741">
        <v>1.62</v>
      </c>
      <c r="E25" s="742">
        <v>2.0000000000000018E-2</v>
      </c>
      <c r="F25" s="741">
        <v>1.58</v>
      </c>
      <c r="G25" s="741">
        <v>1.6</v>
      </c>
      <c r="H25" s="742">
        <v>2.0000000000000018E-2</v>
      </c>
      <c r="I25" s="741">
        <v>1.56</v>
      </c>
      <c r="J25" s="741">
        <v>1.58</v>
      </c>
      <c r="K25" s="743">
        <v>2.0000000000000018E-2</v>
      </c>
    </row>
    <row r="26" spans="2:11" ht="30" customHeight="1">
      <c r="B26" s="740" t="s">
        <v>525</v>
      </c>
      <c r="C26" s="741">
        <v>1.58</v>
      </c>
      <c r="D26" s="741">
        <v>1.59</v>
      </c>
      <c r="E26" s="742">
        <v>1.0000000000000009E-2</v>
      </c>
      <c r="F26" s="741">
        <v>1.56</v>
      </c>
      <c r="G26" s="741">
        <v>1.58</v>
      </c>
      <c r="H26" s="742">
        <v>2.0000000000000018E-2</v>
      </c>
      <c r="I26" s="741">
        <v>1.55</v>
      </c>
      <c r="J26" s="741">
        <v>1.57</v>
      </c>
      <c r="K26" s="743">
        <v>2.0000000000000018E-2</v>
      </c>
    </row>
    <row r="27" spans="2:11" ht="30" customHeight="1">
      <c r="B27" s="740" t="s">
        <v>526</v>
      </c>
      <c r="C27" s="741">
        <v>1.61</v>
      </c>
      <c r="D27" s="741">
        <v>1.63</v>
      </c>
      <c r="E27" s="742">
        <v>1.9999999999999796E-2</v>
      </c>
      <c r="F27" s="741">
        <v>1.6</v>
      </c>
      <c r="G27" s="741">
        <v>1.62</v>
      </c>
      <c r="H27" s="742">
        <v>2.0000000000000018E-2</v>
      </c>
      <c r="I27" s="741">
        <v>1.59</v>
      </c>
      <c r="J27" s="741">
        <v>1.61</v>
      </c>
      <c r="K27" s="743">
        <v>2.0000000000000018E-2</v>
      </c>
    </row>
    <row r="28" spans="2:11" ht="30" customHeight="1">
      <c r="B28" s="740" t="s">
        <v>527</v>
      </c>
      <c r="C28" s="741">
        <v>1.56</v>
      </c>
      <c r="D28" s="741">
        <v>1.58</v>
      </c>
      <c r="E28" s="742">
        <v>2.0000000000000018E-2</v>
      </c>
      <c r="F28" s="741">
        <v>1.54</v>
      </c>
      <c r="G28" s="741">
        <v>1.56</v>
      </c>
      <c r="H28" s="742">
        <v>2.0000000000000018E-2</v>
      </c>
      <c r="I28" s="741">
        <v>2</v>
      </c>
      <c r="J28" s="741">
        <v>2.0299999999999998</v>
      </c>
      <c r="K28" s="743">
        <v>2.9999999999999805E-2</v>
      </c>
    </row>
    <row r="29" spans="2:11" ht="30" customHeight="1">
      <c r="B29" s="740" t="s">
        <v>528</v>
      </c>
      <c r="C29" s="741">
        <v>1.56</v>
      </c>
      <c r="D29" s="741">
        <v>1.56</v>
      </c>
      <c r="E29" s="742">
        <v>0</v>
      </c>
      <c r="F29" s="741">
        <v>1.56</v>
      </c>
      <c r="G29" s="741">
        <v>1.56</v>
      </c>
      <c r="H29" s="742">
        <v>0</v>
      </c>
      <c r="I29" s="741">
        <v>1.54</v>
      </c>
      <c r="J29" s="741">
        <v>1.54</v>
      </c>
      <c r="K29" s="743">
        <v>0</v>
      </c>
    </row>
    <row r="30" spans="2:11" ht="30" customHeight="1">
      <c r="B30" s="740" t="s">
        <v>529</v>
      </c>
      <c r="C30" s="741">
        <v>1.58</v>
      </c>
      <c r="D30" s="741">
        <v>1.6</v>
      </c>
      <c r="E30" s="742">
        <v>2.0000000000000018E-2</v>
      </c>
      <c r="F30" s="741">
        <v>1.57</v>
      </c>
      <c r="G30" s="741">
        <v>1.59</v>
      </c>
      <c r="H30" s="742">
        <v>2.0000000000000018E-2</v>
      </c>
      <c r="I30" s="741">
        <v>1.62</v>
      </c>
      <c r="J30" s="741">
        <v>1.66</v>
      </c>
      <c r="K30" s="743">
        <v>3.9999999999999813E-2</v>
      </c>
    </row>
    <row r="31" spans="2:11" ht="30" customHeight="1" thickBot="1">
      <c r="B31" s="744" t="s">
        <v>530</v>
      </c>
      <c r="C31" s="745">
        <v>1.59</v>
      </c>
      <c r="D31" s="745">
        <v>1.6</v>
      </c>
      <c r="E31" s="746">
        <v>1.0000000000000009E-2</v>
      </c>
      <c r="F31" s="745">
        <v>1.55</v>
      </c>
      <c r="G31" s="745">
        <v>1.56</v>
      </c>
      <c r="H31" s="746">
        <v>1.0000000000000009E-2</v>
      </c>
      <c r="I31" s="745">
        <v>1.54</v>
      </c>
      <c r="J31" s="745">
        <v>1.55</v>
      </c>
      <c r="K31" s="747">
        <v>1.0000000000000009E-2</v>
      </c>
    </row>
    <row r="32" spans="2:11">
      <c r="K32" s="123"/>
    </row>
    <row r="33" spans="2:11">
      <c r="B33" s="748" t="s">
        <v>531</v>
      </c>
    </row>
    <row r="34" spans="2:11">
      <c r="K34" s="349"/>
    </row>
    <row r="35" spans="2:11">
      <c r="H35" s="600" t="s">
        <v>71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69" customWidth="1"/>
    <col min="2" max="2" width="40.85546875" style="269" customWidth="1"/>
    <col min="3" max="4" width="15.7109375" style="269" customWidth="1"/>
    <col min="5" max="5" width="35.140625" style="269" customWidth="1"/>
    <col min="6" max="6" width="4.140625" style="269" customWidth="1"/>
    <col min="7" max="8" width="10.7109375" style="269" customWidth="1"/>
    <col min="9" max="16384" width="9.140625" style="269"/>
  </cols>
  <sheetData>
    <row r="2" spans="2:8" ht="14.25">
      <c r="E2" s="270"/>
    </row>
    <row r="3" spans="2:8" ht="13.9" customHeight="1" thickBot="1">
      <c r="B3" s="651"/>
      <c r="C3" s="651"/>
      <c r="D3" s="651"/>
      <c r="E3" s="651"/>
      <c r="F3" s="651"/>
      <c r="G3" s="651"/>
      <c r="H3" s="651"/>
    </row>
    <row r="4" spans="2:8" ht="19.899999999999999" customHeight="1" thickBot="1">
      <c r="B4" s="493" t="s">
        <v>532</v>
      </c>
      <c r="C4" s="494"/>
      <c r="D4" s="494"/>
      <c r="E4" s="495"/>
      <c r="F4" s="749"/>
      <c r="G4" s="749"/>
      <c r="H4" s="651"/>
    </row>
    <row r="5" spans="2:8" ht="22.9" customHeight="1">
      <c r="B5" s="750" t="s">
        <v>533</v>
      </c>
      <c r="C5" s="750"/>
      <c r="D5" s="750"/>
      <c r="E5" s="750"/>
      <c r="G5" s="651"/>
      <c r="H5" s="651"/>
    </row>
    <row r="6" spans="2:8" ht="15" customHeight="1">
      <c r="B6" s="751"/>
      <c r="C6" s="751"/>
      <c r="D6" s="751"/>
      <c r="E6" s="751"/>
      <c r="F6" s="274"/>
      <c r="G6" s="752"/>
      <c r="H6" s="651"/>
    </row>
    <row r="7" spans="2:8" ht="0.95" customHeight="1" thickBot="1">
      <c r="B7" s="752"/>
      <c r="C7" s="752"/>
      <c r="D7" s="752"/>
      <c r="E7" s="752"/>
      <c r="F7" s="752"/>
      <c r="G7" s="752"/>
      <c r="H7" s="651"/>
    </row>
    <row r="8" spans="2:8" ht="40.15" customHeight="1">
      <c r="B8" s="753" t="s">
        <v>534</v>
      </c>
      <c r="C8" s="654" t="s">
        <v>449</v>
      </c>
      <c r="D8" s="654" t="s">
        <v>450</v>
      </c>
      <c r="E8" s="754" t="s">
        <v>453</v>
      </c>
      <c r="F8" s="651"/>
      <c r="G8" s="651"/>
      <c r="H8" s="651"/>
    </row>
    <row r="9" spans="2:8" ht="12.95" customHeight="1">
      <c r="B9" s="755" t="s">
        <v>535</v>
      </c>
      <c r="C9" s="756">
        <v>67.349999999999994</v>
      </c>
      <c r="D9" s="756">
        <v>63.95</v>
      </c>
      <c r="E9" s="757">
        <v>-3.3999999999999915</v>
      </c>
      <c r="F9" s="651"/>
      <c r="G9" s="651"/>
      <c r="H9" s="651"/>
    </row>
    <row r="10" spans="2:8" ht="32.1" customHeight="1">
      <c r="B10" s="758" t="s">
        <v>536</v>
      </c>
      <c r="C10" s="759"/>
      <c r="D10" s="759"/>
      <c r="E10" s="760"/>
      <c r="F10" s="651"/>
      <c r="G10" s="651"/>
      <c r="H10" s="651"/>
    </row>
    <row r="11" spans="2:8" ht="12.95" customHeight="1">
      <c r="B11" s="755" t="s">
        <v>537</v>
      </c>
      <c r="C11" s="756">
        <v>160.47</v>
      </c>
      <c r="D11" s="756">
        <v>161.99</v>
      </c>
      <c r="E11" s="757">
        <v>1.5200000000000102</v>
      </c>
      <c r="F11" s="651"/>
      <c r="G11" s="651"/>
      <c r="H11" s="651"/>
    </row>
    <row r="12" spans="2:8" ht="11.25" hidden="1" customHeight="1">
      <c r="B12" s="761"/>
      <c r="C12" s="762"/>
      <c r="D12" s="762"/>
      <c r="E12" s="763"/>
      <c r="F12" s="651"/>
      <c r="G12" s="651"/>
      <c r="H12" s="651"/>
    </row>
    <row r="13" spans="2:8" ht="32.1" customHeight="1">
      <c r="B13" s="758" t="s">
        <v>538</v>
      </c>
      <c r="C13" s="759"/>
      <c r="D13" s="759"/>
      <c r="E13" s="760"/>
      <c r="F13" s="651"/>
      <c r="G13" s="651"/>
      <c r="H13" s="651"/>
    </row>
    <row r="14" spans="2:8" ht="12.95" customHeight="1">
      <c r="B14" s="755" t="s">
        <v>539</v>
      </c>
      <c r="C14" s="756">
        <v>172.5</v>
      </c>
      <c r="D14" s="756">
        <v>172.5</v>
      </c>
      <c r="E14" s="757">
        <v>0</v>
      </c>
      <c r="F14" s="651"/>
      <c r="G14" s="651"/>
      <c r="H14" s="651"/>
    </row>
    <row r="15" spans="2:8" ht="12.95" customHeight="1">
      <c r="B15" s="755" t="s">
        <v>540</v>
      </c>
      <c r="C15" s="756">
        <v>250</v>
      </c>
      <c r="D15" s="756">
        <v>250</v>
      </c>
      <c r="E15" s="757">
        <v>0</v>
      </c>
      <c r="F15" s="651"/>
      <c r="G15" s="651"/>
      <c r="H15" s="651"/>
    </row>
    <row r="16" spans="2:8" ht="12.95" customHeight="1" thickBot="1">
      <c r="B16" s="764" t="s">
        <v>541</v>
      </c>
      <c r="C16" s="765">
        <v>208.72</v>
      </c>
      <c r="D16" s="765">
        <v>207.3</v>
      </c>
      <c r="E16" s="766">
        <v>-1.4199999999999875</v>
      </c>
      <c r="F16" s="651"/>
      <c r="G16" s="651"/>
      <c r="H16" s="651"/>
    </row>
    <row r="17" spans="2:8" ht="0.95" customHeight="1">
      <c r="B17" s="767">
        <v>5</v>
      </c>
      <c r="C17" s="767"/>
      <c r="D17" s="767"/>
      <c r="E17" s="767"/>
      <c r="F17" s="651"/>
      <c r="G17" s="651"/>
      <c r="H17" s="651"/>
    </row>
    <row r="18" spans="2:8" ht="21.95" customHeight="1" thickBot="1">
      <c r="B18" s="768"/>
      <c r="C18" s="768"/>
      <c r="D18" s="768"/>
      <c r="E18" s="768"/>
      <c r="F18" s="651"/>
      <c r="G18" s="651"/>
      <c r="H18" s="651"/>
    </row>
    <row r="19" spans="2:8" ht="14.45" customHeight="1" thickBot="1">
      <c r="B19" s="493" t="s">
        <v>542</v>
      </c>
      <c r="C19" s="494"/>
      <c r="D19" s="494"/>
      <c r="E19" s="495"/>
      <c r="F19" s="651"/>
      <c r="G19" s="651"/>
      <c r="H19" s="651"/>
    </row>
    <row r="20" spans="2:8" ht="12" customHeight="1" thickBot="1">
      <c r="B20" s="769"/>
      <c r="C20" s="769"/>
      <c r="D20" s="769"/>
      <c r="E20" s="769"/>
      <c r="F20" s="651"/>
      <c r="G20" s="651"/>
      <c r="H20" s="651"/>
    </row>
    <row r="21" spans="2:8" ht="40.15" customHeight="1">
      <c r="B21" s="753" t="s">
        <v>543</v>
      </c>
      <c r="C21" s="770" t="s">
        <v>449</v>
      </c>
      <c r="D21" s="771" t="s">
        <v>450</v>
      </c>
      <c r="E21" s="754" t="s">
        <v>453</v>
      </c>
      <c r="F21" s="651"/>
      <c r="G21" s="651"/>
      <c r="H21" s="651"/>
    </row>
    <row r="22" spans="2:8" ht="12.75" customHeight="1">
      <c r="B22" s="755" t="s">
        <v>544</v>
      </c>
      <c r="C22" s="756">
        <v>407.14</v>
      </c>
      <c r="D22" s="756">
        <v>405.71</v>
      </c>
      <c r="E22" s="757">
        <v>-1.4300000000000068</v>
      </c>
      <c r="F22" s="651"/>
      <c r="G22" s="651"/>
      <c r="H22" s="651"/>
    </row>
    <row r="23" spans="2:8">
      <c r="B23" s="755" t="s">
        <v>545</v>
      </c>
      <c r="C23" s="756">
        <v>497.86</v>
      </c>
      <c r="D23" s="756">
        <v>486.43</v>
      </c>
      <c r="E23" s="757">
        <v>-11.430000000000007</v>
      </c>
    </row>
    <row r="24" spans="2:8" ht="32.1" customHeight="1">
      <c r="B24" s="758" t="s">
        <v>538</v>
      </c>
      <c r="C24" s="772"/>
      <c r="D24" s="772"/>
      <c r="E24" s="773"/>
    </row>
    <row r="25" spans="2:8" ht="14.25" customHeight="1">
      <c r="B25" s="755" t="s">
        <v>546</v>
      </c>
      <c r="C25" s="756">
        <v>315.44</v>
      </c>
      <c r="D25" s="756">
        <v>309.14</v>
      </c>
      <c r="E25" s="757">
        <v>-6.3000000000000114</v>
      </c>
    </row>
    <row r="26" spans="2:8" ht="32.1" customHeight="1">
      <c r="B26" s="758" t="s">
        <v>547</v>
      </c>
      <c r="C26" s="772"/>
      <c r="D26" s="772"/>
      <c r="E26" s="774"/>
    </row>
    <row r="27" spans="2:8" ht="14.25" customHeight="1">
      <c r="B27" s="755" t="s">
        <v>548</v>
      </c>
      <c r="C27" s="756">
        <v>324.73</v>
      </c>
      <c r="D27" s="756">
        <v>313.04000000000002</v>
      </c>
      <c r="E27" s="757">
        <v>-11.689999999999998</v>
      </c>
    </row>
    <row r="28" spans="2:8" ht="32.1" customHeight="1">
      <c r="B28" s="758" t="s">
        <v>549</v>
      </c>
      <c r="C28" s="775"/>
      <c r="D28" s="775"/>
      <c r="E28" s="773"/>
    </row>
    <row r="29" spans="2:8">
      <c r="B29" s="755" t="s">
        <v>550</v>
      </c>
      <c r="C29" s="776" t="s">
        <v>95</v>
      </c>
      <c r="D29" s="776" t="s">
        <v>95</v>
      </c>
      <c r="E29" s="777" t="s">
        <v>95</v>
      </c>
    </row>
    <row r="30" spans="2:8" ht="27.75" customHeight="1">
      <c r="B30" s="758" t="s">
        <v>551</v>
      </c>
      <c r="C30" s="775"/>
      <c r="D30" s="775"/>
      <c r="E30" s="773"/>
    </row>
    <row r="31" spans="2:8">
      <c r="B31" s="755" t="s">
        <v>552</v>
      </c>
      <c r="C31" s="756">
        <v>235.12</v>
      </c>
      <c r="D31" s="756">
        <v>235.87</v>
      </c>
      <c r="E31" s="757">
        <v>0.75</v>
      </c>
    </row>
    <row r="32" spans="2:8">
      <c r="B32" s="755" t="s">
        <v>553</v>
      </c>
      <c r="C32" s="756">
        <v>256.20999999999998</v>
      </c>
      <c r="D32" s="756">
        <v>257.19</v>
      </c>
      <c r="E32" s="757">
        <v>0.98000000000001819</v>
      </c>
    </row>
    <row r="33" spans="2:5">
      <c r="B33" s="755" t="s">
        <v>554</v>
      </c>
      <c r="C33" s="756" t="s">
        <v>95</v>
      </c>
      <c r="D33" s="756" t="s">
        <v>95</v>
      </c>
      <c r="E33" s="757" t="s">
        <v>95</v>
      </c>
    </row>
    <row r="34" spans="2:5" ht="32.1" customHeight="1">
      <c r="B34" s="758" t="s">
        <v>555</v>
      </c>
      <c r="C34" s="772"/>
      <c r="D34" s="772"/>
      <c r="E34" s="774"/>
    </row>
    <row r="35" spans="2:5" ht="16.5" customHeight="1">
      <c r="B35" s="755" t="s">
        <v>556</v>
      </c>
      <c r="C35" s="756">
        <v>165.22</v>
      </c>
      <c r="D35" s="756">
        <v>169.56</v>
      </c>
      <c r="E35" s="757">
        <v>4.3400000000000034</v>
      </c>
    </row>
    <row r="36" spans="2:5" ht="23.25" customHeight="1">
      <c r="B36" s="758" t="s">
        <v>557</v>
      </c>
      <c r="C36" s="772"/>
      <c r="D36" s="772"/>
      <c r="E36" s="774"/>
    </row>
    <row r="37" spans="2:5" ht="13.5" customHeight="1">
      <c r="B37" s="755" t="s">
        <v>558</v>
      </c>
      <c r="C37" s="756">
        <v>344.25</v>
      </c>
      <c r="D37" s="756">
        <v>365.25</v>
      </c>
      <c r="E37" s="757">
        <v>21</v>
      </c>
    </row>
    <row r="38" spans="2:5" ht="32.1" customHeight="1">
      <c r="B38" s="758" t="s">
        <v>559</v>
      </c>
      <c r="C38" s="772"/>
      <c r="D38" s="772"/>
      <c r="E38" s="773"/>
    </row>
    <row r="39" spans="2:5" ht="16.5" customHeight="1" thickBot="1">
      <c r="B39" s="764" t="s">
        <v>560</v>
      </c>
      <c r="C39" s="765">
        <v>95.65</v>
      </c>
      <c r="D39" s="765">
        <v>95.65</v>
      </c>
      <c r="E39" s="766">
        <v>0</v>
      </c>
    </row>
    <row r="40" spans="2:5">
      <c r="B40" s="269" t="s">
        <v>561</v>
      </c>
    </row>
    <row r="41" spans="2:5">
      <c r="C41" s="349"/>
      <c r="D41" s="349"/>
      <c r="E41" s="349"/>
    </row>
    <row r="42" spans="2:5" ht="13.15" customHeight="1" thickBot="1">
      <c r="B42" s="349"/>
      <c r="C42" s="349"/>
      <c r="D42" s="349"/>
      <c r="E42" s="349"/>
    </row>
    <row r="43" spans="2:5">
      <c r="B43" s="778"/>
      <c r="C43" s="621"/>
      <c r="D43" s="621"/>
      <c r="E43" s="779"/>
    </row>
    <row r="44" spans="2:5">
      <c r="B44" s="644"/>
      <c r="E44" s="780"/>
    </row>
    <row r="45" spans="2:5" ht="12.75" customHeight="1">
      <c r="B45" s="781" t="s">
        <v>562</v>
      </c>
      <c r="C45" s="782"/>
      <c r="D45" s="782"/>
      <c r="E45" s="783"/>
    </row>
    <row r="46" spans="2:5" ht="18" customHeight="1">
      <c r="B46" s="781"/>
      <c r="C46" s="782"/>
      <c r="D46" s="782"/>
      <c r="E46" s="783"/>
    </row>
    <row r="47" spans="2:5">
      <c r="B47" s="644"/>
      <c r="E47" s="780"/>
    </row>
    <row r="48" spans="2:5" ht="14.25">
      <c r="B48" s="784" t="s">
        <v>563</v>
      </c>
      <c r="C48" s="785"/>
      <c r="D48" s="785"/>
      <c r="E48" s="786"/>
    </row>
    <row r="49" spans="2:5">
      <c r="B49" s="644"/>
      <c r="E49" s="780"/>
    </row>
    <row r="50" spans="2:5">
      <c r="B50" s="644"/>
      <c r="E50" s="780"/>
    </row>
    <row r="51" spans="2:5" ht="12" thickBot="1">
      <c r="B51" s="787"/>
      <c r="C51" s="639"/>
      <c r="D51" s="639"/>
      <c r="E51" s="788"/>
    </row>
    <row r="54" spans="2:5">
      <c r="E54" s="123" t="s">
        <v>71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>
      <selection activeCell="D9" sqref="D9:E9"/>
    </sheetView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17" t="s">
        <v>11</v>
      </c>
      <c r="E9" s="17" t="s">
        <v>11</v>
      </c>
      <c r="F9" s="21" t="s">
        <v>12</v>
      </c>
      <c r="G9" s="22" t="s">
        <v>13</v>
      </c>
    </row>
    <row r="10" spans="2:10" ht="20.100000000000001" customHeight="1" thickBot="1">
      <c r="B10" s="23"/>
      <c r="C10" s="24" t="s">
        <v>14</v>
      </c>
      <c r="D10" s="25"/>
      <c r="E10" s="25"/>
      <c r="F10" s="26"/>
      <c r="G10" s="27"/>
    </row>
    <row r="11" spans="2:10" ht="20.100000000000001" customHeight="1">
      <c r="B11" s="28" t="s">
        <v>15</v>
      </c>
      <c r="C11" s="29" t="s">
        <v>16</v>
      </c>
      <c r="D11" s="30">
        <v>390.28</v>
      </c>
      <c r="E11" s="30">
        <v>388.69</v>
      </c>
      <c r="F11" s="31">
        <v>-1.589999999999975</v>
      </c>
      <c r="G11" s="32">
        <v>-0.40739981551705284</v>
      </c>
    </row>
    <row r="12" spans="2:10" ht="20.100000000000001" customHeight="1">
      <c r="B12" s="28" t="s">
        <v>15</v>
      </c>
      <c r="C12" s="29" t="s">
        <v>17</v>
      </c>
      <c r="D12" s="30">
        <v>514.95000000000005</v>
      </c>
      <c r="E12" s="30">
        <v>520.95000000000005</v>
      </c>
      <c r="F12" s="31">
        <v>6</v>
      </c>
      <c r="G12" s="32">
        <v>1.1651616661811914</v>
      </c>
    </row>
    <row r="13" spans="2:10" ht="20.100000000000001" customHeight="1">
      <c r="B13" s="28" t="s">
        <v>15</v>
      </c>
      <c r="C13" s="29" t="s">
        <v>18</v>
      </c>
      <c r="D13" s="30">
        <v>368.4</v>
      </c>
      <c r="E13" s="30">
        <v>363.56</v>
      </c>
      <c r="F13" s="31">
        <v>-4.839999999999975</v>
      </c>
      <c r="G13" s="32">
        <v>-1.3137893593919614</v>
      </c>
    </row>
    <row r="14" spans="2:10" ht="20.100000000000001" customHeight="1">
      <c r="B14" s="28" t="s">
        <v>15</v>
      </c>
      <c r="C14" s="29" t="s">
        <v>19</v>
      </c>
      <c r="D14" s="30">
        <v>378.46</v>
      </c>
      <c r="E14" s="30">
        <v>370.68</v>
      </c>
      <c r="F14" s="31">
        <v>-7.7799999999999727</v>
      </c>
      <c r="G14" s="32">
        <v>-2.0556994134122419</v>
      </c>
    </row>
    <row r="15" spans="2:10" ht="20.100000000000001" customHeight="1" thickBot="1">
      <c r="B15" s="28" t="s">
        <v>15</v>
      </c>
      <c r="C15" s="29" t="s">
        <v>20</v>
      </c>
      <c r="D15" s="30">
        <v>383.13</v>
      </c>
      <c r="E15" s="30">
        <v>379.48</v>
      </c>
      <c r="F15" s="31">
        <v>-3.6499999999999773</v>
      </c>
      <c r="G15" s="32">
        <v>-0.95267924725288822</v>
      </c>
    </row>
    <row r="16" spans="2:10" ht="20.100000000000001" customHeight="1" thickBot="1">
      <c r="B16" s="23"/>
      <c r="C16" s="24" t="s">
        <v>21</v>
      </c>
      <c r="D16" s="33"/>
      <c r="E16" s="33"/>
      <c r="F16" s="34"/>
      <c r="G16" s="35"/>
    </row>
    <row r="17" spans="2:12" ht="20.100000000000001" customHeight="1">
      <c r="B17" s="36" t="s">
        <v>22</v>
      </c>
      <c r="C17" s="29" t="s">
        <v>23</v>
      </c>
      <c r="D17" s="30">
        <v>414.85</v>
      </c>
      <c r="E17" s="30">
        <v>414.85</v>
      </c>
      <c r="F17" s="31">
        <v>0</v>
      </c>
      <c r="G17" s="37">
        <v>0</v>
      </c>
    </row>
    <row r="18" spans="2:12" ht="20.100000000000001" customHeight="1">
      <c r="B18" s="36" t="s">
        <v>22</v>
      </c>
      <c r="C18" s="29" t="s">
        <v>24</v>
      </c>
      <c r="D18" s="30">
        <v>405.72</v>
      </c>
      <c r="E18" s="30">
        <v>405.72</v>
      </c>
      <c r="F18" s="31">
        <v>0</v>
      </c>
      <c r="G18" s="37">
        <v>0</v>
      </c>
    </row>
    <row r="19" spans="2:12" ht="20.100000000000001" customHeight="1">
      <c r="B19" s="36" t="s">
        <v>25</v>
      </c>
      <c r="C19" s="29" t="s">
        <v>26</v>
      </c>
      <c r="D19" s="30">
        <v>755.77</v>
      </c>
      <c r="E19" s="30">
        <v>755.77</v>
      </c>
      <c r="F19" s="31">
        <v>0</v>
      </c>
      <c r="G19" s="37">
        <v>0</v>
      </c>
    </row>
    <row r="20" spans="2:12" ht="20.100000000000001" customHeight="1">
      <c r="B20" s="36" t="s">
        <v>25</v>
      </c>
      <c r="C20" s="29" t="s">
        <v>27</v>
      </c>
      <c r="D20" s="30">
        <v>635.92999999999995</v>
      </c>
      <c r="E20" s="30">
        <v>635.92999999999995</v>
      </c>
      <c r="F20" s="31">
        <v>0</v>
      </c>
      <c r="G20" s="37">
        <v>0</v>
      </c>
    </row>
    <row r="21" spans="2:12" ht="20.100000000000001" customHeight="1">
      <c r="B21" s="36" t="s">
        <v>25</v>
      </c>
      <c r="C21" s="29" t="s">
        <v>28</v>
      </c>
      <c r="D21" s="30">
        <v>695.5</v>
      </c>
      <c r="E21" s="30">
        <v>692.98</v>
      </c>
      <c r="F21" s="31">
        <v>-2.5199999999999818</v>
      </c>
      <c r="G21" s="37">
        <v>-0.36232925952552364</v>
      </c>
    </row>
    <row r="22" spans="2:12" ht="20.100000000000001" customHeight="1" thickBot="1">
      <c r="B22" s="36" t="s">
        <v>25</v>
      </c>
      <c r="C22" s="29" t="s">
        <v>29</v>
      </c>
      <c r="D22" s="30">
        <v>395.73</v>
      </c>
      <c r="E22" s="30">
        <v>395.73</v>
      </c>
      <c r="F22" s="31">
        <v>0</v>
      </c>
      <c r="G22" s="38">
        <v>0</v>
      </c>
    </row>
    <row r="23" spans="2:12" ht="20.100000000000001" customHeight="1" thickBot="1">
      <c r="B23" s="23"/>
      <c r="C23" s="24" t="s">
        <v>30</v>
      </c>
      <c r="D23" s="39"/>
      <c r="E23" s="39"/>
      <c r="F23" s="34"/>
      <c r="G23" s="40"/>
    </row>
    <row r="24" spans="2:12" ht="20.100000000000001" customHeight="1">
      <c r="B24" s="28" t="s">
        <v>31</v>
      </c>
      <c r="C24" s="41" t="s">
        <v>32</v>
      </c>
      <c r="D24" s="42">
        <v>601.54999999999995</v>
      </c>
      <c r="E24" s="42">
        <v>601.54999999999995</v>
      </c>
      <c r="F24" s="31">
        <v>0</v>
      </c>
      <c r="G24" s="43">
        <v>0</v>
      </c>
    </row>
    <row r="25" spans="2:12" ht="20.100000000000001" customHeight="1">
      <c r="B25" s="28" t="s">
        <v>31</v>
      </c>
      <c r="C25" s="41" t="s">
        <v>33</v>
      </c>
      <c r="D25" s="42">
        <v>609.46</v>
      </c>
      <c r="E25" s="42">
        <v>609.46</v>
      </c>
      <c r="F25" s="31">
        <v>0</v>
      </c>
      <c r="G25" s="43">
        <v>0</v>
      </c>
    </row>
    <row r="26" spans="2:12" ht="20.100000000000001" customHeight="1" thickBot="1">
      <c r="B26" s="36" t="s">
        <v>31</v>
      </c>
      <c r="C26" s="41" t="s">
        <v>34</v>
      </c>
      <c r="D26" s="42">
        <v>616.41</v>
      </c>
      <c r="E26" s="42">
        <v>611.5</v>
      </c>
      <c r="F26" s="31">
        <v>-4.9099999999999682</v>
      </c>
      <c r="G26" s="43">
        <v>-0.79654775230771691</v>
      </c>
    </row>
    <row r="27" spans="2:12" ht="20.100000000000001" customHeight="1" thickBot="1">
      <c r="B27" s="23"/>
      <c r="C27" s="24" t="s">
        <v>35</v>
      </c>
      <c r="D27" s="39"/>
      <c r="E27" s="39"/>
      <c r="F27" s="34"/>
      <c r="G27" s="40"/>
    </row>
    <row r="28" spans="2:12" ht="20.100000000000001" customHeight="1">
      <c r="B28" s="44" t="s">
        <v>36</v>
      </c>
      <c r="C28" s="45" t="s">
        <v>37</v>
      </c>
      <c r="D28" s="46">
        <v>328.68</v>
      </c>
      <c r="E28" s="46">
        <v>327.76</v>
      </c>
      <c r="F28" s="31">
        <v>-0.92000000000001592</v>
      </c>
      <c r="G28" s="47">
        <v>-0.27990750882317172</v>
      </c>
    </row>
    <row r="29" spans="2:12" ht="20.100000000000001" customHeight="1" thickBot="1">
      <c r="B29" s="44" t="s">
        <v>36</v>
      </c>
      <c r="C29" s="48" t="s">
        <v>38</v>
      </c>
      <c r="D29" s="49">
        <v>482.4616733364939</v>
      </c>
      <c r="E29" s="49">
        <v>492.65</v>
      </c>
      <c r="F29" s="31">
        <v>10.188326663506075</v>
      </c>
      <c r="G29" s="50">
        <v>2.111738035696817</v>
      </c>
    </row>
    <row r="30" spans="2:12" ht="20.100000000000001" customHeight="1" thickBot="1">
      <c r="B30" s="23"/>
      <c r="C30" s="24" t="s">
        <v>39</v>
      </c>
      <c r="D30" s="39"/>
      <c r="E30" s="39"/>
      <c r="F30" s="34"/>
      <c r="G30" s="40"/>
    </row>
    <row r="31" spans="2:12" ht="20.100000000000001" customHeight="1">
      <c r="B31" s="28" t="s">
        <v>40</v>
      </c>
      <c r="C31" s="51" t="s">
        <v>41</v>
      </c>
      <c r="D31" s="42">
        <v>291.83999999999997</v>
      </c>
      <c r="E31" s="42">
        <v>295.95999999999998</v>
      </c>
      <c r="F31" s="31">
        <v>4.1200000000000045</v>
      </c>
      <c r="G31" s="43">
        <v>1.4117324561403422</v>
      </c>
      <c r="L31" s="20"/>
    </row>
    <row r="32" spans="2:12" ht="20.100000000000001" customHeight="1">
      <c r="B32" s="28" t="s">
        <v>40</v>
      </c>
      <c r="C32" s="41" t="s">
        <v>42</v>
      </c>
      <c r="D32" s="42">
        <v>266.63</v>
      </c>
      <c r="E32" s="42">
        <v>270.67</v>
      </c>
      <c r="F32" s="31">
        <v>4.0400000000000205</v>
      </c>
      <c r="G32" s="43">
        <v>1.5152083411469164</v>
      </c>
    </row>
    <row r="33" spans="2:11" ht="20.100000000000001" customHeight="1">
      <c r="B33" s="44" t="s">
        <v>31</v>
      </c>
      <c r="C33" s="52" t="s">
        <v>43</v>
      </c>
      <c r="D33" s="53">
        <v>366.25</v>
      </c>
      <c r="E33" s="53">
        <v>381.55</v>
      </c>
      <c r="F33" s="31">
        <v>15.300000000000011</v>
      </c>
      <c r="G33" s="43">
        <v>4.1774744027303825</v>
      </c>
    </row>
    <row r="34" spans="2:11" ht="20.100000000000001" customHeight="1">
      <c r="B34" s="44" t="s">
        <v>22</v>
      </c>
      <c r="C34" s="54" t="s">
        <v>44</v>
      </c>
      <c r="D34" s="55">
        <v>660.64</v>
      </c>
      <c r="E34" s="55">
        <v>660.64</v>
      </c>
      <c r="F34" s="31">
        <v>0</v>
      </c>
      <c r="G34" s="56">
        <v>0</v>
      </c>
    </row>
    <row r="35" spans="2:11" ht="20.100000000000001" customHeight="1">
      <c r="B35" s="44" t="s">
        <v>22</v>
      </c>
      <c r="C35" s="54" t="s">
        <v>45</v>
      </c>
      <c r="D35" s="55">
        <v>445.21</v>
      </c>
      <c r="E35" s="55">
        <v>441.94</v>
      </c>
      <c r="F35" s="31">
        <v>-3.2699999999999818</v>
      </c>
      <c r="G35" s="56">
        <v>-0.73448484984614026</v>
      </c>
    </row>
    <row r="36" spans="2:11" ht="20.100000000000001" customHeight="1" thickBot="1">
      <c r="B36" s="44" t="s">
        <v>22</v>
      </c>
      <c r="C36" s="48" t="s">
        <v>46</v>
      </c>
      <c r="D36" s="49">
        <v>701.21</v>
      </c>
      <c r="E36" s="49">
        <v>701.41</v>
      </c>
      <c r="F36" s="31">
        <v>0.19999999999993179</v>
      </c>
      <c r="G36" s="50">
        <v>2.8522126039263185E-2</v>
      </c>
    </row>
    <row r="37" spans="2:11" ht="20.100000000000001" customHeight="1" thickBot="1">
      <c r="B37" s="57"/>
      <c r="C37" s="58" t="s">
        <v>47</v>
      </c>
      <c r="D37" s="59"/>
      <c r="E37" s="59"/>
      <c r="F37" s="59"/>
      <c r="G37" s="60"/>
    </row>
    <row r="38" spans="2:11" ht="20.100000000000001" customHeight="1">
      <c r="B38" s="61" t="s">
        <v>48</v>
      </c>
      <c r="C38" s="62" t="s">
        <v>49</v>
      </c>
      <c r="D38" s="30">
        <v>35.44</v>
      </c>
      <c r="E38" s="30">
        <v>36.36</v>
      </c>
      <c r="F38" s="31">
        <v>0.92000000000000171</v>
      </c>
      <c r="G38" s="63">
        <v>2.5959367945823999</v>
      </c>
    </row>
    <row r="39" spans="2:11" ht="20.100000000000001" customHeight="1" thickBot="1">
      <c r="B39" s="64" t="s">
        <v>48</v>
      </c>
      <c r="C39" s="65" t="s">
        <v>50</v>
      </c>
      <c r="D39" s="66">
        <v>42.73</v>
      </c>
      <c r="E39" s="66">
        <v>42.41</v>
      </c>
      <c r="F39" s="31">
        <v>-0.32000000000000028</v>
      </c>
      <c r="G39" s="43">
        <v>-0.74888836882750809</v>
      </c>
    </row>
    <row r="40" spans="2:11" s="71" customFormat="1" ht="20.100000000000001" customHeight="1" thickBot="1">
      <c r="B40" s="67"/>
      <c r="C40" s="68" t="s">
        <v>51</v>
      </c>
      <c r="D40" s="69"/>
      <c r="E40" s="69"/>
      <c r="F40" s="59"/>
      <c r="G40" s="70"/>
      <c r="I40" s="1"/>
      <c r="J40" s="1"/>
      <c r="K40" s="1"/>
    </row>
    <row r="41" spans="2:11" ht="20.100000000000001" customHeight="1">
      <c r="B41" s="72" t="s">
        <v>52</v>
      </c>
      <c r="C41" s="62" t="s">
        <v>53</v>
      </c>
      <c r="D41" s="73">
        <v>339.33</v>
      </c>
      <c r="E41" s="73">
        <v>335.56</v>
      </c>
      <c r="F41" s="31">
        <v>-3.7699999999999818</v>
      </c>
      <c r="G41" s="63">
        <v>-1.1110128783190305</v>
      </c>
    </row>
    <row r="42" spans="2:11" ht="20.100000000000001" customHeight="1">
      <c r="B42" s="36" t="s">
        <v>52</v>
      </c>
      <c r="C42" s="74" t="s">
        <v>54</v>
      </c>
      <c r="D42" s="53">
        <v>324.57</v>
      </c>
      <c r="E42" s="53">
        <v>323.57</v>
      </c>
      <c r="F42" s="31">
        <v>-1</v>
      </c>
      <c r="G42" s="43">
        <v>-0.30809994762300619</v>
      </c>
    </row>
    <row r="43" spans="2:11" ht="20.100000000000001" customHeight="1">
      <c r="B43" s="36" t="s">
        <v>52</v>
      </c>
      <c r="C43" s="74" t="s">
        <v>55</v>
      </c>
      <c r="D43" s="53">
        <v>318.29000000000002</v>
      </c>
      <c r="E43" s="53">
        <v>317.45</v>
      </c>
      <c r="F43" s="31">
        <v>-0.84000000000003183</v>
      </c>
      <c r="G43" s="75">
        <v>-0.26391027050803473</v>
      </c>
    </row>
    <row r="44" spans="2:11" ht="20.100000000000001" customHeight="1">
      <c r="B44" s="36" t="s">
        <v>56</v>
      </c>
      <c r="C44" s="74" t="s">
        <v>57</v>
      </c>
      <c r="D44" s="53">
        <v>329.21</v>
      </c>
      <c r="E44" s="53">
        <v>328.23</v>
      </c>
      <c r="F44" s="31">
        <v>-0.97999999999996135</v>
      </c>
      <c r="G44" s="75">
        <v>-0.29768233042737791</v>
      </c>
    </row>
    <row r="45" spans="2:11" ht="20.100000000000001" customHeight="1">
      <c r="B45" s="36" t="s">
        <v>58</v>
      </c>
      <c r="C45" s="74" t="s">
        <v>59</v>
      </c>
      <c r="D45" s="53">
        <v>187.69</v>
      </c>
      <c r="E45" s="53">
        <v>184.77</v>
      </c>
      <c r="F45" s="31">
        <v>-2.9199999999999875</v>
      </c>
      <c r="G45" s="75">
        <v>-1.5557568330758187</v>
      </c>
    </row>
    <row r="46" spans="2:11" ht="20.100000000000001" customHeight="1" thickBot="1">
      <c r="B46" s="36" t="s">
        <v>56</v>
      </c>
      <c r="C46" s="74" t="s">
        <v>60</v>
      </c>
      <c r="D46" s="53">
        <v>285.81</v>
      </c>
      <c r="E46" s="53">
        <v>282.66000000000003</v>
      </c>
      <c r="F46" s="31">
        <v>-3.1499999999999773</v>
      </c>
      <c r="G46" s="75">
        <v>-1.1021307861866205</v>
      </c>
    </row>
    <row r="47" spans="2:11" ht="20.100000000000001" customHeight="1" thickBot="1">
      <c r="B47" s="57"/>
      <c r="C47" s="76" t="s">
        <v>61</v>
      </c>
      <c r="D47" s="59"/>
      <c r="E47" s="59"/>
      <c r="F47" s="59"/>
      <c r="G47" s="60"/>
    </row>
    <row r="48" spans="2:11" ht="20.100000000000001" customHeight="1">
      <c r="B48" s="72" t="s">
        <v>56</v>
      </c>
      <c r="C48" s="77" t="s">
        <v>62</v>
      </c>
      <c r="D48" s="73">
        <v>255.49</v>
      </c>
      <c r="E48" s="73">
        <v>245.3</v>
      </c>
      <c r="F48" s="31">
        <v>-10.189999999999998</v>
      </c>
      <c r="G48" s="78">
        <v>-3.9884144193510593</v>
      </c>
    </row>
    <row r="49" spans="2:9" ht="20.100000000000001" customHeight="1" thickBot="1">
      <c r="B49" s="79" t="s">
        <v>56</v>
      </c>
      <c r="C49" s="80" t="s">
        <v>63</v>
      </c>
      <c r="D49" s="81">
        <v>284.42</v>
      </c>
      <c r="E49" s="81">
        <v>280.2</v>
      </c>
      <c r="F49" s="31">
        <v>-4.2200000000000273</v>
      </c>
      <c r="G49" s="82">
        <v>-1.4837212572955565</v>
      </c>
    </row>
    <row r="50" spans="2:9" ht="20.100000000000001" customHeight="1" thickBot="1">
      <c r="B50" s="23"/>
      <c r="C50" s="24" t="s">
        <v>64</v>
      </c>
      <c r="D50" s="39"/>
      <c r="E50" s="39"/>
      <c r="F50" s="34"/>
      <c r="G50" s="40"/>
    </row>
    <row r="51" spans="2:9" s="87" customFormat="1" ht="20.100000000000001" customHeight="1" thickBot="1">
      <c r="B51" s="83" t="s">
        <v>56</v>
      </c>
      <c r="C51" s="84" t="s">
        <v>65</v>
      </c>
      <c r="D51" s="85">
        <v>180.27386620345402</v>
      </c>
      <c r="E51" s="85">
        <v>177.91300000000001</v>
      </c>
      <c r="F51" s="86">
        <v>-2.3608662034540089</v>
      </c>
      <c r="G51" s="86">
        <v>-1.3095998067681904</v>
      </c>
    </row>
    <row r="52" spans="2:9" s="87" customFormat="1" ht="20.100000000000001" customHeight="1">
      <c r="B52" s="88"/>
      <c r="C52" s="89"/>
      <c r="D52" s="90"/>
      <c r="E52" s="90"/>
      <c r="F52" s="90"/>
      <c r="G52" s="91"/>
    </row>
    <row r="53" spans="2:9" s="87" customFormat="1" ht="20.100000000000001" customHeight="1">
      <c r="B53" s="92" t="s">
        <v>66</v>
      </c>
      <c r="C53" s="93"/>
      <c r="F53" s="93"/>
      <c r="G53" s="93"/>
    </row>
    <row r="54" spans="2:9" s="87" customFormat="1" ht="20.100000000000001" customHeight="1">
      <c r="B54" s="94" t="s">
        <v>67</v>
      </c>
      <c r="C54" s="93"/>
      <c r="D54" s="93"/>
      <c r="E54" s="93"/>
      <c r="F54" s="93"/>
      <c r="G54" s="95"/>
    </row>
    <row r="55" spans="2:9" s="87" customFormat="1" ht="20.100000000000001" customHeight="1">
      <c r="B55" s="94" t="s">
        <v>68</v>
      </c>
      <c r="C55" s="93"/>
      <c r="D55" s="93"/>
      <c r="E55" s="93"/>
      <c r="F55" s="93"/>
      <c r="G55" s="95"/>
    </row>
    <row r="56" spans="2:9" s="87" customFormat="1" ht="20.100000000000001" customHeight="1">
      <c r="B56" s="94" t="s">
        <v>69</v>
      </c>
      <c r="C56" s="93"/>
      <c r="D56" s="93"/>
      <c r="E56" s="93"/>
      <c r="F56" s="93"/>
      <c r="G56" s="93"/>
    </row>
    <row r="57" spans="2:9" s="87" customFormat="1" ht="8.25" customHeight="1">
      <c r="B57" s="94"/>
      <c r="C57" s="93"/>
      <c r="D57" s="93"/>
      <c r="E57" s="93"/>
      <c r="F57" s="93"/>
      <c r="G57" s="93"/>
    </row>
    <row r="58" spans="2:9" s="87" customFormat="1" ht="19.5" customHeight="1">
      <c r="B58" s="96" t="s">
        <v>70</v>
      </c>
      <c r="C58" s="96"/>
      <c r="D58" s="96"/>
      <c r="E58" s="96"/>
      <c r="F58" s="96"/>
      <c r="G58" s="96"/>
    </row>
    <row r="59" spans="2:9" s="87" customFormat="1" ht="12" customHeight="1">
      <c r="B59" s="1"/>
      <c r="C59" s="1"/>
      <c r="D59" s="1"/>
      <c r="E59" s="1"/>
      <c r="F59" s="1"/>
      <c r="G59" s="1"/>
      <c r="H59" s="90"/>
      <c r="I59" s="97"/>
    </row>
    <row r="60" spans="2:9" s="87" customFormat="1" ht="12" customHeight="1">
      <c r="B60" s="1"/>
      <c r="C60" s="1"/>
      <c r="D60" s="1"/>
      <c r="E60" s="1"/>
      <c r="F60" s="1"/>
      <c r="G60" s="1"/>
      <c r="H60" s="90"/>
      <c r="I60" s="97"/>
    </row>
    <row r="61" spans="2:9" ht="11.25" customHeight="1">
      <c r="B61" s="16"/>
      <c r="C61" s="16"/>
      <c r="D61" s="98"/>
      <c r="E61" s="98"/>
      <c r="F61" s="16"/>
      <c r="G61" s="16"/>
    </row>
    <row r="62" spans="2:9" ht="11.25" customHeight="1">
      <c r="B62" s="16"/>
      <c r="C62" s="16"/>
      <c r="D62" s="16"/>
      <c r="E62" s="16"/>
      <c r="F62" s="16"/>
      <c r="G62" s="16"/>
    </row>
    <row r="63" spans="2:9" ht="34.9" customHeight="1">
      <c r="B63" s="16"/>
      <c r="C63" s="16"/>
      <c r="D63" s="99"/>
      <c r="E63" s="99"/>
      <c r="F63" s="100"/>
      <c r="G63" s="100"/>
      <c r="I63" s="101"/>
    </row>
    <row r="64" spans="2:9" ht="13.5" customHeight="1">
      <c r="B64" s="102"/>
      <c r="C64" s="103"/>
      <c r="D64" s="104"/>
      <c r="E64" s="104"/>
      <c r="F64" s="105"/>
      <c r="G64" s="104"/>
      <c r="I64" s="101"/>
    </row>
    <row r="65" spans="2:10" ht="15" customHeight="1">
      <c r="B65" s="102"/>
      <c r="C65" s="103"/>
      <c r="D65" s="104"/>
      <c r="E65" s="104"/>
      <c r="F65" s="105"/>
      <c r="G65" s="104"/>
    </row>
    <row r="66" spans="2:10" ht="11.25" customHeight="1">
      <c r="B66" s="102"/>
      <c r="C66" s="103"/>
      <c r="D66" s="104"/>
      <c r="E66" s="104"/>
      <c r="F66" s="105"/>
      <c r="G66" s="104"/>
    </row>
    <row r="67" spans="2:10" ht="13.5" customHeight="1">
      <c r="B67" s="102"/>
      <c r="C67" s="103"/>
      <c r="D67" s="104"/>
      <c r="E67" s="104"/>
      <c r="F67" s="105"/>
      <c r="G67" s="106"/>
    </row>
    <row r="68" spans="2:10" ht="15" customHeight="1">
      <c r="B68" s="102"/>
      <c r="C68" s="107"/>
      <c r="D68" s="104"/>
      <c r="E68" s="104"/>
      <c r="F68" s="105"/>
      <c r="G68" s="106"/>
    </row>
    <row r="69" spans="2:10" ht="15" customHeight="1">
      <c r="B69" s="102"/>
      <c r="C69" s="107"/>
      <c r="D69" s="104"/>
      <c r="E69" s="104"/>
      <c r="F69" s="105"/>
      <c r="G69" s="106"/>
    </row>
    <row r="70" spans="2:10" ht="15" customHeight="1">
      <c r="B70" s="108"/>
      <c r="C70" s="107"/>
      <c r="D70" s="104"/>
      <c r="E70" s="104"/>
      <c r="F70" s="105"/>
    </row>
    <row r="71" spans="2:10" ht="15" customHeight="1">
      <c r="B71" s="102"/>
      <c r="C71" s="107"/>
      <c r="D71" s="104"/>
      <c r="E71" s="104"/>
      <c r="F71" s="105"/>
      <c r="G71" s="104"/>
    </row>
    <row r="72" spans="2:10" ht="15" customHeight="1">
      <c r="B72" s="102"/>
      <c r="C72" s="107"/>
      <c r="D72" s="104"/>
      <c r="E72" s="104"/>
      <c r="F72" s="105"/>
      <c r="G72" s="104"/>
      <c r="I72" s="109"/>
    </row>
    <row r="73" spans="2:10" ht="15" customHeight="1">
      <c r="B73" s="102"/>
      <c r="C73" s="107"/>
      <c r="D73" s="104"/>
      <c r="E73" s="104"/>
      <c r="F73" s="105"/>
      <c r="H73" s="109"/>
      <c r="I73" s="110"/>
    </row>
    <row r="74" spans="2:10" ht="15" customHeight="1">
      <c r="B74" s="102"/>
      <c r="C74" s="111"/>
      <c r="D74" s="104"/>
      <c r="E74" s="104"/>
      <c r="F74" s="105"/>
      <c r="H74" s="109"/>
      <c r="I74" s="110"/>
      <c r="J74" s="20"/>
    </row>
    <row r="75" spans="2:10" ht="15" customHeight="1">
      <c r="B75" s="102"/>
      <c r="C75" s="112"/>
      <c r="D75" s="104"/>
      <c r="E75" s="104"/>
      <c r="F75" s="105"/>
      <c r="H75" s="110"/>
    </row>
    <row r="76" spans="2:10" ht="15" customHeight="1">
      <c r="B76" s="102"/>
      <c r="C76" s="112"/>
      <c r="D76" s="104"/>
      <c r="E76" s="104"/>
      <c r="F76" s="105"/>
      <c r="G76" s="104"/>
      <c r="H76" s="109"/>
    </row>
    <row r="77" spans="2:10" ht="15" customHeight="1">
      <c r="B77" s="102"/>
      <c r="C77" s="107"/>
      <c r="D77" s="113"/>
      <c r="E77" s="113"/>
      <c r="F77" s="105"/>
      <c r="H77" s="110"/>
      <c r="I77" s="110"/>
    </row>
    <row r="78" spans="2:10" ht="15" customHeight="1">
      <c r="B78" s="102"/>
      <c r="C78" s="114"/>
      <c r="D78" s="104"/>
      <c r="E78" s="104"/>
      <c r="F78" s="105"/>
      <c r="G78" s="104"/>
      <c r="I78" s="110"/>
    </row>
    <row r="79" spans="2:10" ht="15" customHeight="1">
      <c r="B79" s="115"/>
      <c r="C79" s="114"/>
      <c r="D79" s="116"/>
      <c r="E79" s="116"/>
      <c r="F79" s="105"/>
      <c r="G79" s="117"/>
    </row>
    <row r="80" spans="2:10" ht="15" customHeight="1">
      <c r="B80" s="115"/>
      <c r="C80" s="114"/>
      <c r="D80" s="104"/>
      <c r="E80" s="104"/>
      <c r="F80" s="105"/>
      <c r="G80" s="104"/>
    </row>
    <row r="81" spans="2:8" ht="15" customHeight="1">
      <c r="B81" s="115"/>
      <c r="C81" s="114"/>
      <c r="D81" s="118"/>
      <c r="E81" s="118"/>
      <c r="F81" s="118"/>
      <c r="G81" s="118"/>
    </row>
    <row r="82" spans="2:8" ht="15" customHeight="1">
      <c r="B82" s="114"/>
      <c r="C82" s="119"/>
      <c r="D82" s="119"/>
      <c r="E82" s="119"/>
      <c r="F82" s="119"/>
      <c r="G82" s="119"/>
    </row>
    <row r="83" spans="2:8" ht="15" customHeight="1">
      <c r="B83" s="120"/>
      <c r="C83" s="119"/>
      <c r="D83" s="119"/>
      <c r="E83" s="119"/>
      <c r="F83" s="119"/>
      <c r="G83" s="119"/>
    </row>
    <row r="84" spans="2:8" ht="15" customHeight="1">
      <c r="B84" s="120"/>
      <c r="C84" s="98"/>
      <c r="D84" s="98"/>
      <c r="E84" s="98"/>
      <c r="F84" s="98"/>
      <c r="G84" s="98"/>
    </row>
    <row r="85" spans="2:8" ht="15" customHeight="1">
      <c r="B85" s="121"/>
    </row>
    <row r="86" spans="2:8" ht="12" customHeight="1">
      <c r="B86" s="71"/>
      <c r="C86" s="71"/>
      <c r="D86" s="71"/>
    </row>
    <row r="87" spans="2:8" ht="15" customHeight="1"/>
    <row r="88" spans="2:8" ht="13.5" customHeight="1">
      <c r="E88" s="122"/>
      <c r="H88" s="110"/>
    </row>
    <row r="90" spans="2:8" ht="11.25" customHeight="1"/>
    <row r="92" spans="2:8">
      <c r="G92" s="123" t="s">
        <v>71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5" priority="89" stopIfTrue="1" operator="lessThan">
      <formula>0</formula>
    </cfRule>
    <cfRule type="cellIs" dxfId="144" priority="90" stopIfTrue="1" operator="greaterThanOrEqual">
      <formula>0</formula>
    </cfRule>
  </conditionalFormatting>
  <conditionalFormatting sqref="G40">
    <cfRule type="cellIs" dxfId="143" priority="87" stopIfTrue="1" operator="lessThan">
      <formula>0</formula>
    </cfRule>
    <cfRule type="cellIs" dxfId="142" priority="88" stopIfTrue="1" operator="greaterThanOrEqual">
      <formula>0</formula>
    </cfRule>
  </conditionalFormatting>
  <conditionalFormatting sqref="G11:G15 G20:G22">
    <cfRule type="cellIs" dxfId="141" priority="85" stopIfTrue="1" operator="lessThan">
      <formula>0</formula>
    </cfRule>
    <cfRule type="cellIs" dxfId="140" priority="86" stopIfTrue="1" operator="greaterThanOrEqual">
      <formula>0</formula>
    </cfRule>
  </conditionalFormatting>
  <conditionalFormatting sqref="G19">
    <cfRule type="cellIs" dxfId="139" priority="83" stopIfTrue="1" operator="lessThan">
      <formula>0</formula>
    </cfRule>
    <cfRule type="cellIs" dxfId="138" priority="84" stopIfTrue="1" operator="greaterThanOrEqual">
      <formula>0</formula>
    </cfRule>
  </conditionalFormatting>
  <conditionalFormatting sqref="G18">
    <cfRule type="cellIs" dxfId="137" priority="81" stopIfTrue="1" operator="lessThan">
      <formula>0</formula>
    </cfRule>
    <cfRule type="cellIs" dxfId="136" priority="82" stopIfTrue="1" operator="greaterThanOrEqual">
      <formula>0</formula>
    </cfRule>
  </conditionalFormatting>
  <conditionalFormatting sqref="G17">
    <cfRule type="cellIs" dxfId="135" priority="79" stopIfTrue="1" operator="lessThan">
      <formula>0</formula>
    </cfRule>
    <cfRule type="cellIs" dxfId="134" priority="80" stopIfTrue="1" operator="greaterThanOrEqual">
      <formula>0</formula>
    </cfRule>
  </conditionalFormatting>
  <conditionalFormatting sqref="G38">
    <cfRule type="cellIs" dxfId="133" priority="77" stopIfTrue="1" operator="lessThan">
      <formula>0</formula>
    </cfRule>
    <cfRule type="cellIs" dxfId="132" priority="78" stopIfTrue="1" operator="greaterThanOrEqual">
      <formula>0</formula>
    </cfRule>
  </conditionalFormatting>
  <conditionalFormatting sqref="G39">
    <cfRule type="cellIs" dxfId="131" priority="75" stopIfTrue="1" operator="lessThan">
      <formula>0</formula>
    </cfRule>
    <cfRule type="cellIs" dxfId="130" priority="76" stopIfTrue="1" operator="greaterThanOrEqual">
      <formula>0</formula>
    </cfRule>
  </conditionalFormatting>
  <conditionalFormatting sqref="G41:G46 G49">
    <cfRule type="cellIs" dxfId="129" priority="73" stopIfTrue="1" operator="lessThan">
      <formula>0</formula>
    </cfRule>
    <cfRule type="cellIs" dxfId="128" priority="74" stopIfTrue="1" operator="greaterThanOrEqual">
      <formula>0</formula>
    </cfRule>
  </conditionalFormatting>
  <conditionalFormatting sqref="G48">
    <cfRule type="cellIs" dxfId="127" priority="71" stopIfTrue="1" operator="lessThan">
      <formula>0</formula>
    </cfRule>
    <cfRule type="cellIs" dxfId="126" priority="72" stopIfTrue="1" operator="greaterThanOrEqual">
      <formula>0</formula>
    </cfRule>
  </conditionalFormatting>
  <conditionalFormatting sqref="G47">
    <cfRule type="cellIs" dxfId="125" priority="69" stopIfTrue="1" operator="lessThan">
      <formula>0</formula>
    </cfRule>
    <cfRule type="cellIs" dxfId="124" priority="70" stopIfTrue="1" operator="greaterThanOrEqual">
      <formula>0</formula>
    </cfRule>
  </conditionalFormatting>
  <conditionalFormatting sqref="G28">
    <cfRule type="cellIs" dxfId="123" priority="67" stopIfTrue="1" operator="lessThan">
      <formula>0</formula>
    </cfRule>
    <cfRule type="cellIs" dxfId="122" priority="68" stopIfTrue="1" operator="greaterThanOrEqual">
      <formula>0</formula>
    </cfRule>
  </conditionalFormatting>
  <conditionalFormatting sqref="G31:G32">
    <cfRule type="cellIs" dxfId="121" priority="65" stopIfTrue="1" operator="lessThan">
      <formula>0</formula>
    </cfRule>
    <cfRule type="cellIs" dxfId="120" priority="66" stopIfTrue="1" operator="greaterThanOrEqual">
      <formula>0</formula>
    </cfRule>
  </conditionalFormatting>
  <conditionalFormatting sqref="G36">
    <cfRule type="cellIs" dxfId="119" priority="63" stopIfTrue="1" operator="lessThan">
      <formula>0</formula>
    </cfRule>
    <cfRule type="cellIs" dxfId="118" priority="64" stopIfTrue="1" operator="greaterThanOrEqual">
      <formula>0</formula>
    </cfRule>
  </conditionalFormatting>
  <conditionalFormatting sqref="G29">
    <cfRule type="cellIs" dxfId="117" priority="61" stopIfTrue="1" operator="lessThan">
      <formula>0</formula>
    </cfRule>
    <cfRule type="cellIs" dxfId="116" priority="62" stopIfTrue="1" operator="greaterThanOrEqual">
      <formula>0</formula>
    </cfRule>
  </conditionalFormatting>
  <conditionalFormatting sqref="G51:G52">
    <cfRule type="cellIs" dxfId="115" priority="59" stopIfTrue="1" operator="lessThan">
      <formula>0</formula>
    </cfRule>
    <cfRule type="cellIs" dxfId="114" priority="60" stopIfTrue="1" operator="greaterThanOrEqual">
      <formula>0</formula>
    </cfRule>
  </conditionalFormatting>
  <conditionalFormatting sqref="G34:G35">
    <cfRule type="cellIs" dxfId="113" priority="57" stopIfTrue="1" operator="lessThan">
      <formula>0</formula>
    </cfRule>
    <cfRule type="cellIs" dxfId="112" priority="58" stopIfTrue="1" operator="greaterThanOrEqual">
      <formula>0</formula>
    </cfRule>
  </conditionalFormatting>
  <conditionalFormatting sqref="F11">
    <cfRule type="cellIs" dxfId="111" priority="55" stopIfTrue="1" operator="lessThan">
      <formula>0</formula>
    </cfRule>
    <cfRule type="cellIs" dxfId="110" priority="56" stopIfTrue="1" operator="greaterThanOrEqual">
      <formula>0</formula>
    </cfRule>
  </conditionalFormatting>
  <conditionalFormatting sqref="F12">
    <cfRule type="cellIs" dxfId="109" priority="53" stopIfTrue="1" operator="lessThan">
      <formula>0</formula>
    </cfRule>
    <cfRule type="cellIs" dxfId="108" priority="54" stopIfTrue="1" operator="greaterThanOrEqual">
      <formula>0</formula>
    </cfRule>
  </conditionalFormatting>
  <conditionalFormatting sqref="F13">
    <cfRule type="cellIs" dxfId="107" priority="51" stopIfTrue="1" operator="lessThan">
      <formula>0</formula>
    </cfRule>
    <cfRule type="cellIs" dxfId="106" priority="52" stopIfTrue="1" operator="greaterThanOrEqual">
      <formula>0</formula>
    </cfRule>
  </conditionalFormatting>
  <conditionalFormatting sqref="F14:F15">
    <cfRule type="cellIs" dxfId="105" priority="49" stopIfTrue="1" operator="lessThan">
      <formula>0</formula>
    </cfRule>
    <cfRule type="cellIs" dxfId="104" priority="50" stopIfTrue="1" operator="greaterThanOrEqual">
      <formula>0</formula>
    </cfRule>
  </conditionalFormatting>
  <conditionalFormatting sqref="F17 F22">
    <cfRule type="cellIs" dxfId="103" priority="47" stopIfTrue="1" operator="lessThan">
      <formula>0</formula>
    </cfRule>
    <cfRule type="cellIs" dxfId="102" priority="48" stopIfTrue="1" operator="greaterThanOrEqual">
      <formula>0</formula>
    </cfRule>
  </conditionalFormatting>
  <conditionalFormatting sqref="F18">
    <cfRule type="cellIs" dxfId="101" priority="45" stopIfTrue="1" operator="lessThan">
      <formula>0</formula>
    </cfRule>
    <cfRule type="cellIs" dxfId="100" priority="46" stopIfTrue="1" operator="greaterThanOrEqual">
      <formula>0</formula>
    </cfRule>
  </conditionalFormatting>
  <conditionalFormatting sqref="F19">
    <cfRule type="cellIs" dxfId="99" priority="43" stopIfTrue="1" operator="lessThan">
      <formula>0</formula>
    </cfRule>
    <cfRule type="cellIs" dxfId="98" priority="44" stopIfTrue="1" operator="greaterThanOrEqual">
      <formula>0</formula>
    </cfRule>
  </conditionalFormatting>
  <conditionalFormatting sqref="F20:F21">
    <cfRule type="cellIs" dxfId="97" priority="41" stopIfTrue="1" operator="lessThan">
      <formula>0</formula>
    </cfRule>
    <cfRule type="cellIs" dxfId="96" priority="42" stopIfTrue="1" operator="greaterThanOrEqual">
      <formula>0</formula>
    </cfRule>
  </conditionalFormatting>
  <conditionalFormatting sqref="F24">
    <cfRule type="cellIs" dxfId="95" priority="39" stopIfTrue="1" operator="lessThan">
      <formula>0</formula>
    </cfRule>
    <cfRule type="cellIs" dxfId="94" priority="40" stopIfTrue="1" operator="greaterThanOrEqual">
      <formula>0</formula>
    </cfRule>
  </conditionalFormatting>
  <conditionalFormatting sqref="F25">
    <cfRule type="cellIs" dxfId="93" priority="37" stopIfTrue="1" operator="lessThan">
      <formula>0</formula>
    </cfRule>
    <cfRule type="cellIs" dxfId="92" priority="38" stopIfTrue="1" operator="greaterThanOrEqual">
      <formula>0</formula>
    </cfRule>
  </conditionalFormatting>
  <conditionalFormatting sqref="F26">
    <cfRule type="cellIs" dxfId="91" priority="35" stopIfTrue="1" operator="lessThan">
      <formula>0</formula>
    </cfRule>
    <cfRule type="cellIs" dxfId="90" priority="36" stopIfTrue="1" operator="greaterThanOrEqual">
      <formula>0</formula>
    </cfRule>
  </conditionalFormatting>
  <conditionalFormatting sqref="F28">
    <cfRule type="cellIs" dxfId="89" priority="33" stopIfTrue="1" operator="lessThan">
      <formula>0</formula>
    </cfRule>
    <cfRule type="cellIs" dxfId="88" priority="34" stopIfTrue="1" operator="greaterThanOrEqual">
      <formula>0</formula>
    </cfRule>
  </conditionalFormatting>
  <conditionalFormatting sqref="F29">
    <cfRule type="cellIs" dxfId="87" priority="31" stopIfTrue="1" operator="lessThan">
      <formula>0</formula>
    </cfRule>
    <cfRule type="cellIs" dxfId="86" priority="32" stopIfTrue="1" operator="greaterThanOrEqual">
      <formula>0</formula>
    </cfRule>
  </conditionalFormatting>
  <conditionalFormatting sqref="F31 F36">
    <cfRule type="cellIs" dxfId="85" priority="29" stopIfTrue="1" operator="lessThan">
      <formula>0</formula>
    </cfRule>
    <cfRule type="cellIs" dxfId="84" priority="30" stopIfTrue="1" operator="greaterThanOrEqual">
      <formula>0</formula>
    </cfRule>
  </conditionalFormatting>
  <conditionalFormatting sqref="F32">
    <cfRule type="cellIs" dxfId="83" priority="27" stopIfTrue="1" operator="lessThan">
      <formula>0</formula>
    </cfRule>
    <cfRule type="cellIs" dxfId="82" priority="28" stopIfTrue="1" operator="greaterThanOrEqual">
      <formula>0</formula>
    </cfRule>
  </conditionalFormatting>
  <conditionalFormatting sqref="F33">
    <cfRule type="cellIs" dxfId="81" priority="25" stopIfTrue="1" operator="lessThan">
      <formula>0</formula>
    </cfRule>
    <cfRule type="cellIs" dxfId="80" priority="26" stopIfTrue="1" operator="greaterThanOrEqual">
      <formula>0</formula>
    </cfRule>
  </conditionalFormatting>
  <conditionalFormatting sqref="F34:F35">
    <cfRule type="cellIs" dxfId="79" priority="23" stopIfTrue="1" operator="lessThan">
      <formula>0</formula>
    </cfRule>
    <cfRule type="cellIs" dxfId="78" priority="24" stopIfTrue="1" operator="greaterThanOrEqual">
      <formula>0</formula>
    </cfRule>
  </conditionalFormatting>
  <conditionalFormatting sqref="F38">
    <cfRule type="cellIs" dxfId="77" priority="21" stopIfTrue="1" operator="lessThan">
      <formula>0</formula>
    </cfRule>
    <cfRule type="cellIs" dxfId="76" priority="22" stopIfTrue="1" operator="greaterThanOrEqual">
      <formula>0</formula>
    </cfRule>
  </conditionalFormatting>
  <conditionalFormatting sqref="F39">
    <cfRule type="cellIs" dxfId="75" priority="19" stopIfTrue="1" operator="lessThan">
      <formula>0</formula>
    </cfRule>
    <cfRule type="cellIs" dxfId="74" priority="20" stopIfTrue="1" operator="greaterThanOrEqual">
      <formula>0</formula>
    </cfRule>
  </conditionalFormatting>
  <conditionalFormatting sqref="F41 F46">
    <cfRule type="cellIs" dxfId="73" priority="17" stopIfTrue="1" operator="lessThan">
      <formula>0</formula>
    </cfRule>
    <cfRule type="cellIs" dxfId="72" priority="18" stopIfTrue="1" operator="greaterThanOrEqual">
      <formula>0</formula>
    </cfRule>
  </conditionalFormatting>
  <conditionalFormatting sqref="F42">
    <cfRule type="cellIs" dxfId="71" priority="15" stopIfTrue="1" operator="lessThan">
      <formula>0</formula>
    </cfRule>
    <cfRule type="cellIs" dxfId="70" priority="16" stopIfTrue="1" operator="greaterThanOrEqual">
      <formula>0</formula>
    </cfRule>
  </conditionalFormatting>
  <conditionalFormatting sqref="F43">
    <cfRule type="cellIs" dxfId="69" priority="13" stopIfTrue="1" operator="lessThan">
      <formula>0</formula>
    </cfRule>
    <cfRule type="cellIs" dxfId="68" priority="14" stopIfTrue="1" operator="greaterThanOrEqual">
      <formula>0</formula>
    </cfRule>
  </conditionalFormatting>
  <conditionalFormatting sqref="F44:F45">
    <cfRule type="cellIs" dxfId="67" priority="11" stopIfTrue="1" operator="lessThan">
      <formula>0</formula>
    </cfRule>
    <cfRule type="cellIs" dxfId="66" priority="12" stopIfTrue="1" operator="greaterThanOrEqual">
      <formula>0</formula>
    </cfRule>
  </conditionalFormatting>
  <conditionalFormatting sqref="F48">
    <cfRule type="cellIs" dxfId="65" priority="9" stopIfTrue="1" operator="lessThan">
      <formula>0</formula>
    </cfRule>
    <cfRule type="cellIs" dxfId="64" priority="10" stopIfTrue="1" operator="greaterThanOrEqual">
      <formula>0</formula>
    </cfRule>
  </conditionalFormatting>
  <conditionalFormatting sqref="F49">
    <cfRule type="cellIs" dxfId="63" priority="7" stopIfTrue="1" operator="lessThan">
      <formula>0</formula>
    </cfRule>
    <cfRule type="cellIs" dxfId="62" priority="8" stopIfTrue="1" operator="greaterThanOrEqual">
      <formula>0</formula>
    </cfRule>
  </conditionalFormatting>
  <conditionalFormatting sqref="F51">
    <cfRule type="cellIs" dxfId="61" priority="5" stopIfTrue="1" operator="lessThan">
      <formula>0</formula>
    </cfRule>
    <cfRule type="cellIs" dxfId="60" priority="6" stopIfTrue="1" operator="greaterThanOrEqual">
      <formula>0</formula>
    </cfRule>
  </conditionalFormatting>
  <conditionalFormatting sqref="H59">
    <cfRule type="cellIs" dxfId="59" priority="3" stopIfTrue="1" operator="lessThan">
      <formula>0</formula>
    </cfRule>
    <cfRule type="cellIs" dxfId="58" priority="4" stopIfTrue="1" operator="greaterThanOrEqual">
      <formula>0</formula>
    </cfRule>
  </conditionalFormatting>
  <conditionalFormatting sqref="H60">
    <cfRule type="cellIs" dxfId="57" priority="1" stopIfTrue="1" operator="lessThan">
      <formula>0</formula>
    </cfRule>
    <cfRule type="cellIs" dxfId="5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1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 D9:E9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1</xdr:col>
                <xdr:colOff>47625</xdr:colOff>
                <xdr:row>59</xdr:row>
                <xdr:rowOff>0</xdr:rowOff>
              </from>
              <to>
                <xdr:col>6</xdr:col>
                <xdr:colOff>1504950</xdr:colOff>
                <xdr:row>90</xdr:row>
                <xdr:rowOff>123825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0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87" customWidth="1"/>
    <col min="2" max="2" width="9.28515625" style="87" customWidth="1"/>
    <col min="3" max="3" width="63.85546875" style="87" customWidth="1"/>
    <col min="4" max="7" width="28.7109375" style="87" customWidth="1"/>
    <col min="8" max="8" width="3.140625" style="87" customWidth="1"/>
    <col min="9" max="9" width="10.5703125" style="87" customWidth="1"/>
    <col min="10" max="16384" width="11.5703125" style="87"/>
  </cols>
  <sheetData>
    <row r="1" spans="2:10" ht="14.25" customHeight="1"/>
    <row r="2" spans="2:10" ht="7.5" customHeight="1" thickBot="1">
      <c r="B2" s="124"/>
      <c r="C2" s="124"/>
      <c r="D2" s="124"/>
      <c r="E2" s="124"/>
      <c r="F2" s="124"/>
      <c r="G2" s="124"/>
    </row>
    <row r="3" spans="2:10" ht="21" customHeight="1" thickBot="1">
      <c r="B3" s="7" t="s">
        <v>72</v>
      </c>
      <c r="C3" s="8"/>
      <c r="D3" s="8"/>
      <c r="E3" s="8"/>
      <c r="F3" s="8"/>
      <c r="G3" s="9"/>
    </row>
    <row r="4" spans="2:10" ht="14.25" customHeight="1">
      <c r="B4" s="10"/>
      <c r="C4" s="125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4.25">
      <c r="B5" s="15"/>
      <c r="C5" s="126" t="s">
        <v>7</v>
      </c>
      <c r="D5" s="17" t="s">
        <v>8</v>
      </c>
      <c r="E5" s="17" t="s">
        <v>73</v>
      </c>
      <c r="F5" s="18" t="s">
        <v>10</v>
      </c>
      <c r="G5" s="19" t="s">
        <v>10</v>
      </c>
    </row>
    <row r="6" spans="2:10" ht="15" thickBot="1">
      <c r="B6" s="127"/>
      <c r="C6" s="128"/>
      <c r="D6" s="129">
        <v>2022</v>
      </c>
      <c r="E6" s="129">
        <v>2022</v>
      </c>
      <c r="F6" s="21" t="s">
        <v>12</v>
      </c>
      <c r="G6" s="22" t="s">
        <v>13</v>
      </c>
    </row>
    <row r="7" spans="2:10" ht="20.100000000000001" customHeight="1" thickBot="1">
      <c r="B7" s="57"/>
      <c r="C7" s="76" t="s">
        <v>74</v>
      </c>
      <c r="D7" s="130"/>
      <c r="E7" s="130"/>
      <c r="F7" s="131"/>
      <c r="G7" s="132"/>
    </row>
    <row r="8" spans="2:10" ht="20.100000000000001" customHeight="1">
      <c r="B8" s="133" t="s">
        <v>15</v>
      </c>
      <c r="C8" s="134" t="s">
        <v>75</v>
      </c>
      <c r="D8" s="135">
        <v>52.507142340585425</v>
      </c>
      <c r="E8" s="135">
        <v>50.292792527040703</v>
      </c>
      <c r="F8" s="136">
        <v>-2.2143498135447217</v>
      </c>
      <c r="G8" s="137">
        <v>-4.217235436622005E-2</v>
      </c>
      <c r="J8" s="97"/>
    </row>
    <row r="9" spans="2:10" ht="20.100000000000001" customHeight="1">
      <c r="B9" s="133" t="s">
        <v>15</v>
      </c>
      <c r="C9" s="134" t="s">
        <v>76</v>
      </c>
      <c r="D9" s="135">
        <v>11.858766364319564</v>
      </c>
      <c r="E9" s="135">
        <v>11.054554649353459</v>
      </c>
      <c r="F9" s="136">
        <v>-0.80421171496610455</v>
      </c>
      <c r="G9" s="137">
        <v>-6.7815798900111871E-2</v>
      </c>
      <c r="J9" s="97"/>
    </row>
    <row r="10" spans="2:10" ht="20.100000000000001" customHeight="1">
      <c r="B10" s="133" t="s">
        <v>15</v>
      </c>
      <c r="C10" s="138" t="s">
        <v>77</v>
      </c>
      <c r="D10" s="135">
        <v>12.027137778268877</v>
      </c>
      <c r="E10" s="135">
        <v>11.092789243201974</v>
      </c>
      <c r="F10" s="136">
        <v>-0.93434853506690274</v>
      </c>
      <c r="G10" s="137">
        <v>-7.7686690906220546E-2</v>
      </c>
      <c r="J10" s="97"/>
    </row>
    <row r="11" spans="2:10" ht="20.100000000000001" customHeight="1">
      <c r="B11" s="133" t="s">
        <v>15</v>
      </c>
      <c r="C11" s="134" t="s">
        <v>78</v>
      </c>
      <c r="D11" s="135">
        <v>11.492482516907295</v>
      </c>
      <c r="E11" s="135">
        <v>10.811564125911971</v>
      </c>
      <c r="F11" s="136">
        <v>-0.68091839099532336</v>
      </c>
      <c r="G11" s="137">
        <v>-5.9249025612489133E-2</v>
      </c>
      <c r="J11" s="97"/>
    </row>
    <row r="12" spans="2:10" ht="20.100000000000001" customHeight="1">
      <c r="B12" s="133" t="s">
        <v>15</v>
      </c>
      <c r="C12" s="138" t="s">
        <v>79</v>
      </c>
      <c r="D12" s="135">
        <v>11.517438251312996</v>
      </c>
      <c r="E12" s="135">
        <v>10.950765911972439</v>
      </c>
      <c r="F12" s="136">
        <v>-0.56667233934055616</v>
      </c>
      <c r="G12" s="137">
        <v>-4.9201248313699895E-2</v>
      </c>
      <c r="J12" s="97"/>
    </row>
    <row r="13" spans="2:10" ht="20.100000000000001" customHeight="1">
      <c r="B13" s="133" t="s">
        <v>15</v>
      </c>
      <c r="C13" s="134" t="s">
        <v>80</v>
      </c>
      <c r="D13" s="135">
        <v>64.206249999999997</v>
      </c>
      <c r="E13" s="135">
        <v>64.394999999999996</v>
      </c>
      <c r="F13" s="136">
        <v>0.18874999999999886</v>
      </c>
      <c r="G13" s="137">
        <v>2.9397449625231786E-3</v>
      </c>
      <c r="J13" s="97"/>
    </row>
    <row r="14" spans="2:10" ht="20.100000000000001" customHeight="1">
      <c r="B14" s="133" t="s">
        <v>15</v>
      </c>
      <c r="C14" s="134" t="s">
        <v>81</v>
      </c>
      <c r="D14" s="135">
        <v>46.238837340137046</v>
      </c>
      <c r="E14" s="135">
        <v>47.086112217643915</v>
      </c>
      <c r="F14" s="136">
        <v>0.84727487750686947</v>
      </c>
      <c r="G14" s="137">
        <v>1.8323879367343067E-2</v>
      </c>
      <c r="J14" s="97"/>
    </row>
    <row r="15" spans="2:10" ht="20.100000000000001" customHeight="1">
      <c r="B15" s="133" t="s">
        <v>15</v>
      </c>
      <c r="C15" s="134" t="s">
        <v>82</v>
      </c>
      <c r="D15" s="135">
        <v>52.008904000000001</v>
      </c>
      <c r="E15" s="135">
        <v>55.438345406400003</v>
      </c>
      <c r="F15" s="136">
        <v>3.4294414064000023</v>
      </c>
      <c r="G15" s="137">
        <v>6.5939505404689958E-2</v>
      </c>
      <c r="J15" s="97"/>
    </row>
    <row r="16" spans="2:10" ht="20.100000000000001" customHeight="1">
      <c r="B16" s="133" t="s">
        <v>15</v>
      </c>
      <c r="C16" s="134" t="s">
        <v>83</v>
      </c>
      <c r="D16" s="135">
        <v>57.302081999999999</v>
      </c>
      <c r="E16" s="135">
        <v>55.586959999999998</v>
      </c>
      <c r="F16" s="136">
        <v>-1.7151220000000009</v>
      </c>
      <c r="G16" s="137">
        <v>-2.9931233563206233E-2</v>
      </c>
      <c r="J16" s="97"/>
    </row>
    <row r="17" spans="2:10" ht="20.100000000000001" customHeight="1">
      <c r="B17" s="133" t="s">
        <v>15</v>
      </c>
      <c r="C17" s="134" t="s">
        <v>84</v>
      </c>
      <c r="D17" s="135">
        <v>76.25</v>
      </c>
      <c r="E17" s="135">
        <v>75</v>
      </c>
      <c r="F17" s="136">
        <v>-1.25</v>
      </c>
      <c r="G17" s="137">
        <v>-1.6393442622950827E-2</v>
      </c>
      <c r="J17" s="97"/>
    </row>
    <row r="18" spans="2:10" ht="20.100000000000001" customHeight="1">
      <c r="B18" s="133" t="s">
        <v>15</v>
      </c>
      <c r="C18" s="134" t="s">
        <v>85</v>
      </c>
      <c r="D18" s="135">
        <v>70.661578816920013</v>
      </c>
      <c r="E18" s="135">
        <v>65.3125</v>
      </c>
      <c r="F18" s="136">
        <v>-5.349078816920013</v>
      </c>
      <c r="G18" s="137">
        <v>-7.5699961796483001E-2</v>
      </c>
      <c r="J18" s="97"/>
    </row>
    <row r="19" spans="2:10" ht="20.100000000000001" customHeight="1">
      <c r="B19" s="133" t="s">
        <v>15</v>
      </c>
      <c r="C19" s="134" t="s">
        <v>86</v>
      </c>
      <c r="D19" s="135">
        <v>100.26306120962057</v>
      </c>
      <c r="E19" s="135">
        <v>108.37985872923299</v>
      </c>
      <c r="F19" s="136">
        <v>8.1167975196124189</v>
      </c>
      <c r="G19" s="137">
        <v>8.0955013957160135E-2</v>
      </c>
      <c r="J19" s="97"/>
    </row>
    <row r="20" spans="2:10" ht="20.100000000000001" customHeight="1">
      <c r="B20" s="133" t="s">
        <v>15</v>
      </c>
      <c r="C20" s="134" t="s">
        <v>87</v>
      </c>
      <c r="D20" s="135">
        <v>261.01092351865475</v>
      </c>
      <c r="E20" s="135">
        <v>230.34370605158776</v>
      </c>
      <c r="F20" s="136">
        <v>-30.66721746706699</v>
      </c>
      <c r="G20" s="137">
        <v>-0.11749400007343055</v>
      </c>
      <c r="J20" s="97"/>
    </row>
    <row r="21" spans="2:10" ht="20.100000000000001" customHeight="1">
      <c r="B21" s="133" t="s">
        <v>15</v>
      </c>
      <c r="C21" s="134" t="s">
        <v>88</v>
      </c>
      <c r="D21" s="135">
        <v>69.66488660195013</v>
      </c>
      <c r="E21" s="135">
        <v>64.349189767699414</v>
      </c>
      <c r="F21" s="136">
        <v>-5.3156968342507156</v>
      </c>
      <c r="G21" s="137">
        <v>-7.63038180859094E-2</v>
      </c>
      <c r="J21" s="97"/>
    </row>
    <row r="22" spans="2:10" ht="20.100000000000001" customHeight="1">
      <c r="B22" s="133" t="s">
        <v>15</v>
      </c>
      <c r="C22" s="134" t="s">
        <v>89</v>
      </c>
      <c r="D22" s="135">
        <v>90.410536346569941</v>
      </c>
      <c r="E22" s="135">
        <v>95.204683839919809</v>
      </c>
      <c r="F22" s="136">
        <v>4.7941474933498682</v>
      </c>
      <c r="G22" s="137">
        <v>5.3026424652238689E-2</v>
      </c>
      <c r="J22" s="97"/>
    </row>
    <row r="23" spans="2:10" ht="20.100000000000001" customHeight="1">
      <c r="B23" s="133" t="s">
        <v>15</v>
      </c>
      <c r="C23" s="134" t="s">
        <v>90</v>
      </c>
      <c r="D23" s="135">
        <v>73.255259936457932</v>
      </c>
      <c r="E23" s="135">
        <v>73.475696905163659</v>
      </c>
      <c r="F23" s="136">
        <v>0.2204369687057266</v>
      </c>
      <c r="G23" s="137">
        <v>3.0091623304174674E-3</v>
      </c>
      <c r="J23" s="97"/>
    </row>
    <row r="24" spans="2:10" ht="20.100000000000001" customHeight="1">
      <c r="B24" s="133" t="s">
        <v>15</v>
      </c>
      <c r="C24" s="134" t="s">
        <v>91</v>
      </c>
      <c r="D24" s="135">
        <v>96.867817354192297</v>
      </c>
      <c r="E24" s="135">
        <v>93.139297069766471</v>
      </c>
      <c r="F24" s="136">
        <v>-3.7285202844258265</v>
      </c>
      <c r="G24" s="137">
        <v>-3.8490805163831396E-2</v>
      </c>
      <c r="J24" s="97"/>
    </row>
    <row r="25" spans="2:10" ht="20.100000000000001" customHeight="1">
      <c r="B25" s="133" t="s">
        <v>15</v>
      </c>
      <c r="C25" s="134" t="s">
        <v>92</v>
      </c>
      <c r="D25" s="135">
        <v>97.148998691151576</v>
      </c>
      <c r="E25" s="135">
        <v>95.293760752022109</v>
      </c>
      <c r="F25" s="136">
        <v>-1.8552379391294664</v>
      </c>
      <c r="G25" s="137">
        <v>-1.9096830272306561E-2</v>
      </c>
      <c r="J25" s="97"/>
    </row>
    <row r="26" spans="2:10" ht="20.100000000000001" customHeight="1">
      <c r="B26" s="133" t="s">
        <v>15</v>
      </c>
      <c r="C26" s="134" t="s">
        <v>93</v>
      </c>
      <c r="D26" s="135">
        <v>376.38518802547856</v>
      </c>
      <c r="E26" s="135">
        <v>441.62259401273934</v>
      </c>
      <c r="F26" s="136">
        <v>65.237405987260786</v>
      </c>
      <c r="G26" s="137">
        <v>0.17332617771038514</v>
      </c>
      <c r="J26" s="97"/>
    </row>
    <row r="27" spans="2:10" ht="20.100000000000001" customHeight="1">
      <c r="B27" s="133" t="s">
        <v>15</v>
      </c>
      <c r="C27" s="134" t="s">
        <v>94</v>
      </c>
      <c r="D27" s="135" t="s">
        <v>95</v>
      </c>
      <c r="E27" s="135">
        <v>375</v>
      </c>
      <c r="F27" s="136" t="s">
        <v>95</v>
      </c>
      <c r="G27" s="137" t="s">
        <v>95</v>
      </c>
      <c r="J27" s="97"/>
    </row>
    <row r="28" spans="2:10" ht="20.100000000000001" customHeight="1">
      <c r="B28" s="133" t="s">
        <v>15</v>
      </c>
      <c r="C28" s="134" t="s">
        <v>96</v>
      </c>
      <c r="D28" s="135">
        <v>126.17650616413633</v>
      </c>
      <c r="E28" s="135">
        <v>121.57375599311082</v>
      </c>
      <c r="F28" s="136">
        <v>-4.6027501710255052</v>
      </c>
      <c r="G28" s="137">
        <v>-3.6478662398830582E-2</v>
      </c>
      <c r="J28" s="97"/>
    </row>
    <row r="29" spans="2:10" ht="20.100000000000001" customHeight="1" thickBot="1">
      <c r="B29" s="133" t="s">
        <v>15</v>
      </c>
      <c r="C29" s="134" t="s">
        <v>97</v>
      </c>
      <c r="D29" s="135">
        <v>111.76</v>
      </c>
      <c r="E29" s="135">
        <v>132.26</v>
      </c>
      <c r="F29" s="136">
        <v>20.499999999999986</v>
      </c>
      <c r="G29" s="137">
        <v>0.18342877594846085</v>
      </c>
      <c r="J29" s="97"/>
    </row>
    <row r="30" spans="2:10" ht="20.100000000000001" customHeight="1" thickBot="1">
      <c r="B30" s="57"/>
      <c r="C30" s="76" t="s">
        <v>98</v>
      </c>
      <c r="D30" s="139"/>
      <c r="E30" s="139"/>
      <c r="F30" s="140"/>
      <c r="G30" s="141"/>
    </row>
    <row r="31" spans="2:10" ht="20.100000000000001" customHeight="1">
      <c r="B31" s="142" t="s">
        <v>15</v>
      </c>
      <c r="C31" s="143" t="s">
        <v>99</v>
      </c>
      <c r="D31" s="144">
        <v>52.0308588771762</v>
      </c>
      <c r="E31" s="144">
        <v>56.693861626537633</v>
      </c>
      <c r="F31" s="136">
        <v>4.6630027493614321</v>
      </c>
      <c r="G31" s="137">
        <v>8.9619945739679144E-2</v>
      </c>
    </row>
    <row r="32" spans="2:10" ht="20.100000000000001" customHeight="1">
      <c r="B32" s="145" t="s">
        <v>15</v>
      </c>
      <c r="C32" s="146" t="s">
        <v>100</v>
      </c>
      <c r="D32" s="135">
        <v>114.98644759047691</v>
      </c>
      <c r="E32" s="135">
        <v>112.73441315140519</v>
      </c>
      <c r="F32" s="136">
        <v>-2.2520344390717213</v>
      </c>
      <c r="G32" s="137">
        <v>-1.9585216225587912E-2</v>
      </c>
    </row>
    <row r="33" spans="2:7" ht="20.100000000000001" customHeight="1">
      <c r="B33" s="145" t="s">
        <v>15</v>
      </c>
      <c r="C33" s="146" t="s">
        <v>101</v>
      </c>
      <c r="D33" s="135">
        <v>59.293891525016512</v>
      </c>
      <c r="E33" s="135">
        <v>52.463609976575164</v>
      </c>
      <c r="F33" s="136">
        <v>-6.8302815484413486</v>
      </c>
      <c r="G33" s="137">
        <v>-0.11519367969902276</v>
      </c>
    </row>
    <row r="34" spans="2:7" ht="20.100000000000001" customHeight="1">
      <c r="B34" s="145" t="s">
        <v>15</v>
      </c>
      <c r="C34" s="146" t="s">
        <v>102</v>
      </c>
      <c r="D34" s="135">
        <v>31.206094863803443</v>
      </c>
      <c r="E34" s="135">
        <v>27.548075647889171</v>
      </c>
      <c r="F34" s="136">
        <v>-3.6580192159142726</v>
      </c>
      <c r="G34" s="137">
        <v>-0.11722130666715615</v>
      </c>
    </row>
    <row r="35" spans="2:7" ht="20.100000000000001" customHeight="1">
      <c r="B35" s="145" t="s">
        <v>15</v>
      </c>
      <c r="C35" s="146" t="s">
        <v>103</v>
      </c>
      <c r="D35" s="135">
        <v>47.41132156017607</v>
      </c>
      <c r="E35" s="135">
        <v>43.458616728082163</v>
      </c>
      <c r="F35" s="136">
        <v>-3.9527048320939073</v>
      </c>
      <c r="G35" s="137">
        <v>-8.3370484137992237E-2</v>
      </c>
    </row>
    <row r="36" spans="2:7" ht="20.100000000000001" customHeight="1">
      <c r="B36" s="145" t="s">
        <v>15</v>
      </c>
      <c r="C36" s="146" t="s">
        <v>104</v>
      </c>
      <c r="D36" s="135">
        <v>37.435743915102876</v>
      </c>
      <c r="E36" s="135">
        <v>37.239513744196486</v>
      </c>
      <c r="F36" s="136">
        <v>-0.19623017090638939</v>
      </c>
      <c r="G36" s="137">
        <v>-5.2417863353109335E-3</v>
      </c>
    </row>
    <row r="37" spans="2:7" ht="20.100000000000001" customHeight="1">
      <c r="B37" s="145" t="s">
        <v>15</v>
      </c>
      <c r="C37" s="146" t="s">
        <v>105</v>
      </c>
      <c r="D37" s="135">
        <v>32.360613917376732</v>
      </c>
      <c r="E37" s="135">
        <v>32.748866294818136</v>
      </c>
      <c r="F37" s="136">
        <v>0.38825237744140395</v>
      </c>
      <c r="G37" s="137">
        <v>1.1997682690220017E-2</v>
      </c>
    </row>
    <row r="38" spans="2:7" ht="20.100000000000001" customHeight="1">
      <c r="B38" s="145" t="s">
        <v>15</v>
      </c>
      <c r="C38" s="146" t="s">
        <v>106</v>
      </c>
      <c r="D38" s="135">
        <v>170.15381591443116</v>
      </c>
      <c r="E38" s="135">
        <v>163.14332763709623</v>
      </c>
      <c r="F38" s="136">
        <v>-7.0104882773349289</v>
      </c>
      <c r="G38" s="137">
        <v>-4.1200887794725957E-2</v>
      </c>
    </row>
    <row r="39" spans="2:7" ht="20.100000000000001" customHeight="1">
      <c r="B39" s="145" t="s">
        <v>15</v>
      </c>
      <c r="C39" s="146" t="s">
        <v>107</v>
      </c>
      <c r="D39" s="135">
        <v>36.126213244840017</v>
      </c>
      <c r="E39" s="135">
        <v>34.55394933213443</v>
      </c>
      <c r="F39" s="136">
        <v>-1.5722639127055871</v>
      </c>
      <c r="G39" s="137">
        <v>-4.3521414825567317E-2</v>
      </c>
    </row>
    <row r="40" spans="2:7" ht="20.100000000000001" customHeight="1">
      <c r="B40" s="145" t="s">
        <v>15</v>
      </c>
      <c r="C40" s="146" t="s">
        <v>108</v>
      </c>
      <c r="D40" s="135">
        <v>31.446815348747528</v>
      </c>
      <c r="E40" s="135">
        <v>30.35645761741123</v>
      </c>
      <c r="F40" s="136">
        <v>-1.0903577313362973</v>
      </c>
      <c r="G40" s="137">
        <v>-3.4673073226784652E-2</v>
      </c>
    </row>
    <row r="41" spans="2:7" ht="20.100000000000001" customHeight="1">
      <c r="B41" s="145" t="s">
        <v>15</v>
      </c>
      <c r="C41" s="146" t="s">
        <v>109</v>
      </c>
      <c r="D41" s="135">
        <v>176.13387218537957</v>
      </c>
      <c r="E41" s="135">
        <v>188.70747838036985</v>
      </c>
      <c r="F41" s="136">
        <v>12.573606194990276</v>
      </c>
      <c r="G41" s="137">
        <v>7.1386644936509785E-2</v>
      </c>
    </row>
    <row r="42" spans="2:7" ht="20.100000000000001" customHeight="1">
      <c r="B42" s="145" t="s">
        <v>15</v>
      </c>
      <c r="C42" s="146" t="s">
        <v>110</v>
      </c>
      <c r="D42" s="135">
        <v>29.373227411338135</v>
      </c>
      <c r="E42" s="135">
        <v>26.009958934726043</v>
      </c>
      <c r="F42" s="136">
        <v>-3.3632684766120917</v>
      </c>
      <c r="G42" s="137">
        <v>-0.11450115540636376</v>
      </c>
    </row>
    <row r="43" spans="2:7" ht="20.100000000000001" customHeight="1">
      <c r="B43" s="145" t="s">
        <v>15</v>
      </c>
      <c r="C43" s="146" t="s">
        <v>111</v>
      </c>
      <c r="D43" s="135">
        <v>153.43580388653112</v>
      </c>
      <c r="E43" s="135">
        <v>178.11126949042378</v>
      </c>
      <c r="F43" s="136">
        <v>24.675465603892661</v>
      </c>
      <c r="G43" s="137">
        <v>0.16081947615134637</v>
      </c>
    </row>
    <row r="44" spans="2:7" ht="20.100000000000001" customHeight="1">
      <c r="B44" s="145" t="s">
        <v>15</v>
      </c>
      <c r="C44" s="146" t="s">
        <v>112</v>
      </c>
      <c r="D44" s="135">
        <v>26.619696544084409</v>
      </c>
      <c r="E44" s="135">
        <v>30.697668097632743</v>
      </c>
      <c r="F44" s="136">
        <v>4.0779715535483341</v>
      </c>
      <c r="G44" s="137">
        <v>0.15319376563120757</v>
      </c>
    </row>
    <row r="45" spans="2:7" ht="20.100000000000001" customHeight="1">
      <c r="B45" s="145" t="s">
        <v>15</v>
      </c>
      <c r="C45" s="146" t="s">
        <v>113</v>
      </c>
      <c r="D45" s="135">
        <v>92</v>
      </c>
      <c r="E45" s="135">
        <v>61.93</v>
      </c>
      <c r="F45" s="136">
        <v>-30.07</v>
      </c>
      <c r="G45" s="137">
        <v>-0.32684782608695656</v>
      </c>
    </row>
    <row r="46" spans="2:7" ht="20.100000000000001" customHeight="1">
      <c r="B46" s="145" t="s">
        <v>15</v>
      </c>
      <c r="C46" s="146" t="s">
        <v>114</v>
      </c>
      <c r="D46" s="135">
        <v>77.266552769463701</v>
      </c>
      <c r="E46" s="135">
        <v>76.128329574323118</v>
      </c>
      <c r="F46" s="136">
        <v>-1.1382231951405828</v>
      </c>
      <c r="G46" s="137">
        <v>-1.4731124326675201E-2</v>
      </c>
    </row>
    <row r="47" spans="2:7" ht="20.100000000000001" customHeight="1">
      <c r="B47" s="145" t="s">
        <v>15</v>
      </c>
      <c r="C47" s="146" t="s">
        <v>115</v>
      </c>
      <c r="D47" s="135">
        <v>60.437179074179994</v>
      </c>
      <c r="E47" s="135">
        <v>65.940629394806351</v>
      </c>
      <c r="F47" s="136">
        <v>5.5034503206263565</v>
      </c>
      <c r="G47" s="137">
        <v>9.1060674984043716E-2</v>
      </c>
    </row>
    <row r="48" spans="2:7" ht="20.100000000000001" customHeight="1">
      <c r="B48" s="145" t="s">
        <v>15</v>
      </c>
      <c r="C48" s="146" t="s">
        <v>116</v>
      </c>
      <c r="D48" s="135">
        <v>34.656514651971428</v>
      </c>
      <c r="E48" s="135">
        <v>38.073772834685144</v>
      </c>
      <c r="F48" s="136">
        <v>3.4172581827137165</v>
      </c>
      <c r="G48" s="137">
        <v>9.8603631006481576E-2</v>
      </c>
    </row>
    <row r="49" spans="2:10" ht="20.100000000000001" customHeight="1">
      <c r="B49" s="145" t="s">
        <v>15</v>
      </c>
      <c r="C49" s="146" t="s">
        <v>117</v>
      </c>
      <c r="D49" s="135">
        <v>68.365041431866899</v>
      </c>
      <c r="E49" s="135">
        <v>49.485620633508333</v>
      </c>
      <c r="F49" s="136">
        <v>-18.879420798358566</v>
      </c>
      <c r="G49" s="137">
        <v>-0.2761560646046553</v>
      </c>
    </row>
    <row r="50" spans="2:10" ht="20.100000000000001" customHeight="1">
      <c r="B50" s="145" t="s">
        <v>15</v>
      </c>
      <c r="C50" s="146" t="s">
        <v>118</v>
      </c>
      <c r="D50" s="135">
        <v>90.037258157881482</v>
      </c>
      <c r="E50" s="135">
        <v>88.190459299559791</v>
      </c>
      <c r="F50" s="136">
        <v>-1.8467988583216908</v>
      </c>
      <c r="G50" s="137">
        <v>-2.0511495975180764E-2</v>
      </c>
    </row>
    <row r="51" spans="2:10" ht="20.100000000000001" customHeight="1">
      <c r="B51" s="145" t="s">
        <v>15</v>
      </c>
      <c r="C51" s="146" t="s">
        <v>119</v>
      </c>
      <c r="D51" s="135">
        <v>46.432743943201849</v>
      </c>
      <c r="E51" s="135">
        <v>52</v>
      </c>
      <c r="F51" s="136">
        <v>5.5672560567981506</v>
      </c>
      <c r="G51" s="137">
        <v>0.11989935515351434</v>
      </c>
    </row>
    <row r="52" spans="2:10" ht="20.100000000000001" customHeight="1">
      <c r="B52" s="145" t="s">
        <v>15</v>
      </c>
      <c r="C52" s="146" t="s">
        <v>120</v>
      </c>
      <c r="D52" s="135">
        <v>55.341233462477398</v>
      </c>
      <c r="E52" s="135">
        <v>75.749908283310091</v>
      </c>
      <c r="F52" s="136">
        <v>20.408674820832694</v>
      </c>
      <c r="G52" s="137">
        <v>0.36877882085281355</v>
      </c>
    </row>
    <row r="53" spans="2:10" ht="20.100000000000001" customHeight="1">
      <c r="B53" s="145" t="s">
        <v>15</v>
      </c>
      <c r="C53" s="146" t="s">
        <v>121</v>
      </c>
      <c r="D53" s="135">
        <v>33.064687254632943</v>
      </c>
      <c r="E53" s="135">
        <v>33.53374416705082</v>
      </c>
      <c r="F53" s="136">
        <v>0.4690569124178765</v>
      </c>
      <c r="G53" s="137">
        <v>1.4186038077591405E-2</v>
      </c>
    </row>
    <row r="54" spans="2:10" ht="20.100000000000001" customHeight="1" thickBot="1">
      <c r="B54" s="147" t="s">
        <v>15</v>
      </c>
      <c r="C54" s="148" t="s">
        <v>122</v>
      </c>
      <c r="D54" s="149">
        <v>38.941434739876364</v>
      </c>
      <c r="E54" s="149">
        <v>36.951931625034632</v>
      </c>
      <c r="F54" s="150">
        <v>-1.9895031148417317</v>
      </c>
      <c r="G54" s="151">
        <v>-5.1089620301135598E-2</v>
      </c>
    </row>
    <row r="55" spans="2:10" ht="15" customHeight="1">
      <c r="B55" s="152" t="s">
        <v>123</v>
      </c>
      <c r="C55" s="93"/>
      <c r="F55" s="93"/>
      <c r="G55" s="93"/>
      <c r="J55" s="153"/>
    </row>
    <row r="56" spans="2:10" ht="48.75" customHeight="1">
      <c r="B56" s="154" t="s">
        <v>124</v>
      </c>
      <c r="C56" s="154"/>
      <c r="D56" s="154"/>
      <c r="E56" s="154"/>
      <c r="F56" s="154"/>
      <c r="G56" s="154"/>
    </row>
    <row r="57" spans="2:10" ht="14.25">
      <c r="B57" s="121" t="s">
        <v>125</v>
      </c>
      <c r="D57" s="155"/>
      <c r="E57" s="155"/>
      <c r="F57" s="93"/>
      <c r="G57" s="93"/>
    </row>
    <row r="58" spans="2:10" ht="14.25">
      <c r="B58" s="121"/>
      <c r="D58" s="155"/>
      <c r="E58" s="155"/>
      <c r="F58" s="93"/>
      <c r="G58" s="93"/>
    </row>
    <row r="59" spans="2:10" ht="27" customHeight="1">
      <c r="B59" s="156"/>
      <c r="C59" s="156"/>
      <c r="D59" s="156"/>
      <c r="E59" s="156"/>
      <c r="F59" s="156"/>
      <c r="G59" s="156"/>
    </row>
    <row r="60" spans="2:10" s="93" customFormat="1" ht="45" customHeight="1">
      <c r="B60" s="157"/>
      <c r="C60" s="157"/>
      <c r="D60" s="157"/>
      <c r="E60" s="157"/>
      <c r="F60" s="157"/>
      <c r="G60" s="157"/>
    </row>
    <row r="61" spans="2:10" ht="47.25" customHeight="1">
      <c r="B61" s="158" t="s">
        <v>70</v>
      </c>
      <c r="C61" s="158"/>
      <c r="D61" s="158"/>
      <c r="E61" s="158"/>
      <c r="F61" s="158"/>
      <c r="G61" s="158"/>
    </row>
    <row r="62" spans="2:10" ht="51" customHeight="1">
      <c r="I62" s="159"/>
    </row>
    <row r="63" spans="2:10" ht="18.75" customHeight="1">
      <c r="I63" s="159"/>
    </row>
    <row r="64" spans="2:10" ht="18.75" customHeight="1">
      <c r="I64" s="159"/>
    </row>
    <row r="65" spans="2:11" ht="13.5" customHeight="1">
      <c r="I65" s="159"/>
    </row>
    <row r="66" spans="2:11" ht="15" customHeight="1">
      <c r="B66" s="160"/>
      <c r="C66" s="161"/>
      <c r="D66" s="162"/>
      <c r="E66" s="162"/>
      <c r="F66" s="160"/>
      <c r="G66" s="160"/>
    </row>
    <row r="67" spans="2:11" ht="11.25" customHeight="1">
      <c r="B67" s="160"/>
      <c r="C67" s="161"/>
      <c r="D67" s="160"/>
      <c r="E67" s="160"/>
      <c r="F67" s="160"/>
      <c r="G67" s="160"/>
    </row>
    <row r="68" spans="2:11" ht="13.5" customHeight="1">
      <c r="B68" s="160"/>
      <c r="C68" s="160"/>
      <c r="D68" s="163"/>
      <c r="E68" s="163"/>
      <c r="F68" s="164"/>
      <c r="G68" s="164"/>
    </row>
    <row r="69" spans="2:11" ht="6" customHeight="1">
      <c r="B69" s="165"/>
      <c r="C69" s="166"/>
      <c r="D69" s="167"/>
      <c r="E69" s="167"/>
      <c r="F69" s="168"/>
      <c r="G69" s="167"/>
    </row>
    <row r="70" spans="2:11" ht="15" customHeight="1">
      <c r="B70" s="165"/>
      <c r="C70" s="166"/>
      <c r="D70" s="167"/>
      <c r="E70" s="167"/>
      <c r="F70" s="168"/>
      <c r="G70" s="167"/>
    </row>
    <row r="71" spans="2:11" ht="15" customHeight="1">
      <c r="B71" s="165"/>
      <c r="C71" s="166"/>
      <c r="D71" s="167"/>
      <c r="E71" s="167"/>
      <c r="F71" s="168"/>
      <c r="G71" s="167"/>
    </row>
    <row r="72" spans="2:11" ht="15" customHeight="1">
      <c r="B72" s="165"/>
      <c r="C72" s="166"/>
      <c r="D72" s="167"/>
      <c r="E72" s="167"/>
      <c r="F72" s="168"/>
      <c r="G72" s="169"/>
    </row>
    <row r="73" spans="2:11" ht="15" customHeight="1">
      <c r="B73" s="165"/>
      <c r="C73" s="170"/>
      <c r="D73" s="167"/>
      <c r="E73" s="167"/>
      <c r="F73" s="168"/>
      <c r="G73" s="169"/>
      <c r="I73" s="171"/>
    </row>
    <row r="74" spans="2:11" ht="15" customHeight="1">
      <c r="B74" s="165"/>
      <c r="C74" s="170"/>
      <c r="D74" s="167"/>
      <c r="E74" s="167"/>
      <c r="F74" s="168"/>
      <c r="G74" s="169"/>
      <c r="H74" s="171"/>
      <c r="I74" s="172"/>
    </row>
    <row r="75" spans="2:11" ht="15" customHeight="1">
      <c r="B75" s="173"/>
      <c r="C75" s="170"/>
      <c r="D75" s="167"/>
      <c r="E75" s="167"/>
      <c r="F75" s="168"/>
      <c r="G75" s="169"/>
      <c r="H75" s="171"/>
      <c r="I75" s="172"/>
      <c r="J75" s="97"/>
    </row>
    <row r="76" spans="2:11" ht="15" customHeight="1">
      <c r="B76" s="165"/>
      <c r="C76" s="170"/>
      <c r="D76" s="167"/>
      <c r="E76" s="167"/>
      <c r="F76" s="168"/>
      <c r="G76" s="167"/>
      <c r="H76" s="172"/>
      <c r="K76" s="123"/>
    </row>
    <row r="77" spans="2:11" ht="15" customHeight="1">
      <c r="B77" s="165"/>
      <c r="C77" s="170"/>
      <c r="D77" s="167"/>
      <c r="E77" s="167"/>
      <c r="F77" s="168"/>
      <c r="G77" s="167"/>
      <c r="H77" s="171"/>
    </row>
    <row r="78" spans="2:11" ht="15" customHeight="1">
      <c r="B78" s="165"/>
      <c r="C78" s="170"/>
      <c r="D78" s="167"/>
      <c r="E78" s="167"/>
      <c r="F78" s="168"/>
      <c r="H78" s="110"/>
      <c r="I78" s="172"/>
    </row>
    <row r="79" spans="2:11" ht="15" customHeight="1">
      <c r="B79" s="165"/>
      <c r="C79" s="174"/>
      <c r="D79" s="167"/>
      <c r="E79" s="167"/>
      <c r="F79" s="168"/>
      <c r="I79" s="172"/>
    </row>
    <row r="80" spans="2:11" ht="15" customHeight="1">
      <c r="B80" s="165"/>
      <c r="C80" s="175"/>
      <c r="D80" s="167"/>
      <c r="E80" s="167"/>
      <c r="F80" s="168"/>
      <c r="G80" s="123" t="s">
        <v>71</v>
      </c>
    </row>
    <row r="81" spans="2:8" ht="15" customHeight="1">
      <c r="B81" s="165"/>
      <c r="C81" s="170"/>
      <c r="D81" s="176"/>
      <c r="E81" s="176"/>
      <c r="F81" s="168"/>
    </row>
    <row r="82" spans="2:8" ht="15" customHeight="1">
      <c r="B82" s="165"/>
      <c r="C82" s="177"/>
      <c r="D82" s="167"/>
      <c r="E82" s="167"/>
      <c r="F82" s="168"/>
      <c r="H82" s="172"/>
    </row>
    <row r="83" spans="2:8" ht="15" customHeight="1">
      <c r="B83" s="178"/>
      <c r="C83" s="177"/>
      <c r="D83" s="179"/>
      <c r="E83" s="179"/>
      <c r="F83" s="168"/>
    </row>
    <row r="84" spans="2:8" ht="15" customHeight="1">
      <c r="B84" s="178"/>
      <c r="C84" s="177"/>
      <c r="D84" s="167"/>
      <c r="E84" s="167"/>
      <c r="F84" s="168"/>
    </row>
    <row r="85" spans="2:8" ht="15" customHeight="1">
      <c r="B85" s="178"/>
      <c r="C85" s="177"/>
      <c r="D85" s="179"/>
      <c r="E85" s="179"/>
      <c r="F85" s="179"/>
    </row>
    <row r="86" spans="2:8" ht="12" customHeight="1">
      <c r="B86" s="177"/>
      <c r="C86" s="180"/>
      <c r="D86" s="180"/>
      <c r="E86" s="180"/>
      <c r="F86" s="180"/>
    </row>
    <row r="87" spans="2:8" ht="15" customHeight="1">
      <c r="B87" s="181"/>
      <c r="C87" s="180"/>
      <c r="D87" s="180"/>
      <c r="E87" s="180"/>
      <c r="F87" s="180"/>
      <c r="G87" s="180"/>
    </row>
    <row r="88" spans="2:8" ht="13.5" customHeight="1">
      <c r="B88" s="181"/>
      <c r="C88" s="182"/>
      <c r="D88" s="182"/>
      <c r="E88" s="182"/>
      <c r="F88" s="182"/>
      <c r="G88" s="182"/>
      <c r="H88" s="110"/>
    </row>
    <row r="89" spans="2:8">
      <c r="B89" s="183"/>
    </row>
    <row r="90" spans="2:8" ht="11.25" customHeight="1">
      <c r="B90" s="184"/>
      <c r="C90" s="184"/>
    </row>
  </sheetData>
  <mergeCells count="4">
    <mergeCell ref="B3:G3"/>
    <mergeCell ref="B56:G56"/>
    <mergeCell ref="B59:G59"/>
    <mergeCell ref="B61:G61"/>
  </mergeCells>
  <conditionalFormatting sqref="G69:G77 G42 G44 F42:F44 F31 G36:G40 G29:G31 F29 F11 F10:G10 F45:G54 G33:G34 F33:F39 G7:G9 F8:F9 F32:G32 F22:G26 F41:G41 F12:G19 F28:G28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K76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G11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35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G43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F40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20:G21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27:G27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4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22" customWidth="1"/>
    <col min="2" max="2" width="6.5703125" style="122" customWidth="1"/>
    <col min="3" max="3" width="71.5703125" style="122" customWidth="1"/>
    <col min="4" max="7" width="23.7109375" style="122" customWidth="1"/>
    <col min="8" max="8" width="10.5703125" style="122" customWidth="1"/>
    <col min="9" max="16384" width="11.5703125" style="122"/>
  </cols>
  <sheetData>
    <row r="1" spans="1:9" ht="10.5" customHeight="1">
      <c r="G1" s="3"/>
    </row>
    <row r="2" spans="1:9" ht="15.6" customHeight="1">
      <c r="B2" s="5" t="s">
        <v>126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85"/>
      <c r="B4" s="7" t="s">
        <v>127</v>
      </c>
      <c r="C4" s="8"/>
      <c r="D4" s="8"/>
      <c r="E4" s="8"/>
      <c r="F4" s="8"/>
      <c r="G4" s="9"/>
    </row>
    <row r="5" spans="1:9" ht="20.100000000000001" customHeight="1">
      <c r="B5" s="186"/>
      <c r="C5" s="125" t="s">
        <v>128</v>
      </c>
      <c r="D5" s="187" t="s">
        <v>4</v>
      </c>
      <c r="E5" s="187" t="s">
        <v>5</v>
      </c>
      <c r="F5" s="13" t="s">
        <v>6</v>
      </c>
      <c r="G5" s="14" t="s">
        <v>6</v>
      </c>
    </row>
    <row r="6" spans="1:9" ht="20.100000000000001" customHeight="1">
      <c r="B6" s="188"/>
      <c r="C6" s="126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89"/>
      <c r="C7" s="128"/>
      <c r="D7" s="190" t="s">
        <v>11</v>
      </c>
      <c r="E7" s="190" t="s">
        <v>11</v>
      </c>
      <c r="F7" s="191" t="s">
        <v>12</v>
      </c>
      <c r="G7" s="192" t="s">
        <v>13</v>
      </c>
    </row>
    <row r="8" spans="1:9" ht="20.100000000000001" customHeight="1" thickBot="1">
      <c r="B8" s="193"/>
      <c r="C8" s="194" t="s">
        <v>129</v>
      </c>
      <c r="D8" s="195"/>
      <c r="E8" s="195"/>
      <c r="F8" s="196"/>
      <c r="G8" s="197"/>
    </row>
    <row r="9" spans="1:9" ht="20.100000000000001" customHeight="1">
      <c r="B9" s="198" t="s">
        <v>15</v>
      </c>
      <c r="C9" s="199" t="s">
        <v>130</v>
      </c>
      <c r="D9" s="200">
        <v>457.47</v>
      </c>
      <c r="E9" s="200">
        <v>457.85</v>
      </c>
      <c r="F9" s="201">
        <v>0.37999999999999545</v>
      </c>
      <c r="G9" s="202">
        <v>8.306555621132361E-2</v>
      </c>
    </row>
    <row r="10" spans="1:9" ht="20.100000000000001" customHeight="1">
      <c r="B10" s="28" t="s">
        <v>15</v>
      </c>
      <c r="C10" s="29" t="s">
        <v>131</v>
      </c>
      <c r="D10" s="203">
        <v>496.73</v>
      </c>
      <c r="E10" s="203">
        <v>490.93</v>
      </c>
      <c r="F10" s="204">
        <v>-5.8000000000000114</v>
      </c>
      <c r="G10" s="205">
        <v>-1.1676363416745517</v>
      </c>
      <c r="H10" s="206"/>
    </row>
    <row r="11" spans="1:9" ht="20.100000000000001" customHeight="1">
      <c r="B11" s="28" t="s">
        <v>15</v>
      </c>
      <c r="C11" s="29" t="s">
        <v>132</v>
      </c>
      <c r="D11" s="203">
        <v>488.71</v>
      </c>
      <c r="E11" s="203">
        <v>485.83</v>
      </c>
      <c r="F11" s="204">
        <v>-2.8799999999999955</v>
      </c>
      <c r="G11" s="205">
        <v>-0.58930654171184926</v>
      </c>
      <c r="H11" s="206"/>
    </row>
    <row r="12" spans="1:9" ht="20.100000000000001" customHeight="1" thickBot="1">
      <c r="B12" s="28" t="s">
        <v>15</v>
      </c>
      <c r="C12" s="29" t="s">
        <v>133</v>
      </c>
      <c r="D12" s="203">
        <v>246.9</v>
      </c>
      <c r="E12" s="203">
        <v>247.05</v>
      </c>
      <c r="F12" s="207">
        <v>0.15000000000000568</v>
      </c>
      <c r="G12" s="208">
        <v>6.0753341433780861E-2</v>
      </c>
    </row>
    <row r="13" spans="1:9" ht="20.100000000000001" customHeight="1" thickBot="1">
      <c r="B13" s="209"/>
      <c r="C13" s="210" t="s">
        <v>134</v>
      </c>
      <c r="D13" s="211"/>
      <c r="E13" s="211"/>
      <c r="F13" s="212"/>
      <c r="G13" s="213"/>
    </row>
    <row r="14" spans="1:9" ht="20.100000000000001" customHeight="1">
      <c r="B14" s="28" t="s">
        <v>15</v>
      </c>
      <c r="C14" s="74" t="s">
        <v>135</v>
      </c>
      <c r="D14" s="203">
        <v>713.8</v>
      </c>
      <c r="E14" s="203">
        <v>713.5</v>
      </c>
      <c r="F14" s="201">
        <v>-0.29999999999995453</v>
      </c>
      <c r="G14" s="214">
        <v>-4.2028579434003177E-2</v>
      </c>
    </row>
    <row r="15" spans="1:9" ht="20.100000000000001" customHeight="1">
      <c r="B15" s="28" t="s">
        <v>15</v>
      </c>
      <c r="C15" s="74" t="s">
        <v>136</v>
      </c>
      <c r="D15" s="203">
        <v>684.5</v>
      </c>
      <c r="E15" s="203">
        <v>684.22</v>
      </c>
      <c r="F15" s="204">
        <v>-0.27999999999997272</v>
      </c>
      <c r="G15" s="214">
        <v>-4.0905770635504268E-2</v>
      </c>
      <c r="H15" s="215"/>
    </row>
    <row r="16" spans="1:9" ht="20.100000000000001" customHeight="1">
      <c r="B16" s="28" t="s">
        <v>15</v>
      </c>
      <c r="C16" s="74" t="s">
        <v>137</v>
      </c>
      <c r="D16" s="203">
        <v>690.7</v>
      </c>
      <c r="E16" s="203">
        <v>690.66</v>
      </c>
      <c r="F16" s="204">
        <v>-4.0000000000077307E-2</v>
      </c>
      <c r="G16" s="214">
        <v>-5.791226292174656E-3</v>
      </c>
      <c r="H16" s="216"/>
      <c r="I16" s="217"/>
    </row>
    <row r="17" spans="2:12" ht="20.100000000000001" customHeight="1" thickBot="1">
      <c r="B17" s="28" t="s">
        <v>15</v>
      </c>
      <c r="C17" s="74" t="s">
        <v>138</v>
      </c>
      <c r="D17" s="203">
        <v>678.3</v>
      </c>
      <c r="E17" s="203">
        <v>677.77</v>
      </c>
      <c r="F17" s="207">
        <v>-0.52999999999997272</v>
      </c>
      <c r="G17" s="214">
        <v>-7.8136517764988866E-2</v>
      </c>
      <c r="H17" s="218"/>
      <c r="I17" s="215"/>
      <c r="J17" s="216"/>
    </row>
    <row r="18" spans="2:12" ht="20.100000000000001" customHeight="1" thickBot="1">
      <c r="B18" s="209"/>
      <c r="C18" s="219" t="s">
        <v>139</v>
      </c>
      <c r="D18" s="211"/>
      <c r="E18" s="211"/>
      <c r="F18" s="212"/>
      <c r="G18" s="213"/>
    </row>
    <row r="19" spans="2:12" ht="20.100000000000001" customHeight="1">
      <c r="B19" s="36" t="s">
        <v>15</v>
      </c>
      <c r="C19" s="74" t="s">
        <v>140</v>
      </c>
      <c r="D19" s="220">
        <v>217.5</v>
      </c>
      <c r="E19" s="220">
        <v>217.84</v>
      </c>
      <c r="F19" s="144">
        <v>0.34000000000000341</v>
      </c>
      <c r="G19" s="208">
        <v>0.15632183908046215</v>
      </c>
    </row>
    <row r="20" spans="2:12" ht="20.100000000000001" customHeight="1">
      <c r="B20" s="28" t="s">
        <v>15</v>
      </c>
      <c r="C20" s="74" t="s">
        <v>141</v>
      </c>
      <c r="D20" s="220">
        <v>210.82</v>
      </c>
      <c r="E20" s="220">
        <v>211.7</v>
      </c>
      <c r="F20" s="135">
        <v>0.87999999999999545</v>
      </c>
      <c r="G20" s="205">
        <v>0.4174177023052863</v>
      </c>
      <c r="H20" s="87"/>
    </row>
    <row r="21" spans="2:12" ht="20.100000000000001" customHeight="1">
      <c r="B21" s="28" t="s">
        <v>15</v>
      </c>
      <c r="C21" s="74" t="s">
        <v>142</v>
      </c>
      <c r="D21" s="220">
        <v>208.4</v>
      </c>
      <c r="E21" s="220">
        <v>210.38</v>
      </c>
      <c r="F21" s="135">
        <v>1.9799999999999898</v>
      </c>
      <c r="G21" s="205">
        <v>0.95009596928981921</v>
      </c>
      <c r="L21" s="221"/>
    </row>
    <row r="22" spans="2:12" ht="20.100000000000001" customHeight="1">
      <c r="B22" s="28" t="s">
        <v>15</v>
      </c>
      <c r="C22" s="74" t="s">
        <v>143</v>
      </c>
      <c r="D22" s="220">
        <v>201.18</v>
      </c>
      <c r="E22" s="220">
        <v>203.37</v>
      </c>
      <c r="F22" s="222">
        <v>2.1899999999999977</v>
      </c>
      <c r="G22" s="205">
        <v>1.0885773933790546</v>
      </c>
      <c r="H22" s="223"/>
      <c r="I22" s="216"/>
    </row>
    <row r="23" spans="2:12" ht="20.100000000000001" customHeight="1" thickBot="1">
      <c r="B23" s="28" t="s">
        <v>15</v>
      </c>
      <c r="C23" s="224" t="s">
        <v>144</v>
      </c>
      <c r="D23" s="220">
        <v>41.75</v>
      </c>
      <c r="E23" s="220">
        <v>41.46</v>
      </c>
      <c r="F23" s="225">
        <v>-0.28999999999999915</v>
      </c>
      <c r="G23" s="205">
        <v>-0.69461077844312058</v>
      </c>
      <c r="I23" s="215"/>
    </row>
    <row r="24" spans="2:12" ht="20.100000000000001" customHeight="1" thickBot="1">
      <c r="B24" s="209"/>
      <c r="C24" s="219" t="s">
        <v>145</v>
      </c>
      <c r="D24" s="211"/>
      <c r="E24" s="211"/>
      <c r="F24" s="212"/>
      <c r="G24" s="226"/>
    </row>
    <row r="25" spans="2:12" ht="20.100000000000001" customHeight="1">
      <c r="B25" s="133" t="s">
        <v>146</v>
      </c>
      <c r="C25" s="134" t="s">
        <v>147</v>
      </c>
      <c r="D25" s="135">
        <v>218.05</v>
      </c>
      <c r="E25" s="135">
        <v>208.06</v>
      </c>
      <c r="F25" s="204">
        <v>-9.9900000000000091</v>
      </c>
      <c r="G25" s="227">
        <v>-4.5815180004586153</v>
      </c>
    </row>
    <row r="26" spans="2:12" ht="20.100000000000001" customHeight="1">
      <c r="B26" s="133" t="s">
        <v>146</v>
      </c>
      <c r="C26" s="134" t="s">
        <v>148</v>
      </c>
      <c r="D26" s="135">
        <v>190.07</v>
      </c>
      <c r="E26" s="135">
        <v>180.17</v>
      </c>
      <c r="F26" s="204">
        <v>-9.9000000000000057</v>
      </c>
      <c r="G26" s="227">
        <v>-5.2086073551849239</v>
      </c>
    </row>
    <row r="27" spans="2:12" ht="20.100000000000001" customHeight="1" thickBot="1">
      <c r="B27" s="133" t="s">
        <v>146</v>
      </c>
      <c r="C27" s="134" t="s">
        <v>149</v>
      </c>
      <c r="D27" s="135">
        <v>219.98</v>
      </c>
      <c r="E27" s="135">
        <v>209.98</v>
      </c>
      <c r="F27" s="204">
        <v>-10</v>
      </c>
      <c r="G27" s="227">
        <v>-4.5458678061641962</v>
      </c>
    </row>
    <row r="28" spans="2:12" ht="20.100000000000001" customHeight="1" thickBot="1">
      <c r="B28" s="209"/>
      <c r="C28" s="228" t="s">
        <v>150</v>
      </c>
      <c r="D28" s="211"/>
      <c r="E28" s="211"/>
      <c r="F28" s="212"/>
      <c r="G28" s="226"/>
    </row>
    <row r="29" spans="2:12" ht="20.100000000000001" customHeight="1">
      <c r="B29" s="133" t="s">
        <v>25</v>
      </c>
      <c r="C29" s="134" t="s">
        <v>151</v>
      </c>
      <c r="D29" s="135">
        <v>139.13999999999999</v>
      </c>
      <c r="E29" s="135">
        <v>138.77000000000001</v>
      </c>
      <c r="F29" s="201">
        <v>-0.36999999999997613</v>
      </c>
      <c r="G29" s="227">
        <v>-0.26591921805373886</v>
      </c>
    </row>
    <row r="30" spans="2:12" ht="20.100000000000001" customHeight="1">
      <c r="B30" s="133" t="s">
        <v>25</v>
      </c>
      <c r="C30" s="229" t="s">
        <v>152</v>
      </c>
      <c r="D30" s="230">
        <v>1.1100000000000001</v>
      </c>
      <c r="E30" s="230">
        <v>1.1100000000000001</v>
      </c>
      <c r="F30" s="204">
        <v>0</v>
      </c>
      <c r="G30" s="227">
        <v>0</v>
      </c>
    </row>
    <row r="31" spans="2:12" ht="20.100000000000001" customHeight="1">
      <c r="B31" s="133" t="s">
        <v>25</v>
      </c>
      <c r="C31" s="231" t="s">
        <v>153</v>
      </c>
      <c r="D31" s="232">
        <v>0.99</v>
      </c>
      <c r="E31" s="232">
        <v>0.99</v>
      </c>
      <c r="F31" s="204">
        <v>0</v>
      </c>
      <c r="G31" s="227">
        <v>0</v>
      </c>
    </row>
    <row r="32" spans="2:12" ht="20.100000000000001" customHeight="1">
      <c r="B32" s="133" t="s">
        <v>25</v>
      </c>
      <c r="C32" s="134" t="s">
        <v>154</v>
      </c>
      <c r="D32" s="135">
        <v>161.27000000000001</v>
      </c>
      <c r="E32" s="135">
        <v>161.85</v>
      </c>
      <c r="F32" s="135">
        <v>0.57999999999998408</v>
      </c>
      <c r="G32" s="227">
        <v>0.3596453153097201</v>
      </c>
    </row>
    <row r="33" spans="2:11" ht="20.100000000000001" customHeight="1">
      <c r="B33" s="133" t="s">
        <v>25</v>
      </c>
      <c r="C33" s="229" t="s">
        <v>155</v>
      </c>
      <c r="D33" s="230">
        <v>1.29</v>
      </c>
      <c r="E33" s="230">
        <v>1.29</v>
      </c>
      <c r="F33" s="204">
        <v>0</v>
      </c>
      <c r="G33" s="227">
        <v>0</v>
      </c>
    </row>
    <row r="34" spans="2:11" ht="20.100000000000001" customHeight="1">
      <c r="B34" s="133" t="s">
        <v>25</v>
      </c>
      <c r="C34" s="231" t="s">
        <v>156</v>
      </c>
      <c r="D34" s="232">
        <v>1.1499999999999999</v>
      </c>
      <c r="E34" s="232">
        <v>1.1599999999999999</v>
      </c>
      <c r="F34" s="204">
        <v>1.0000000000000009E-2</v>
      </c>
      <c r="G34" s="227">
        <v>0.86956521739129755</v>
      </c>
    </row>
    <row r="35" spans="2:11" ht="20.100000000000001" customHeight="1">
      <c r="B35" s="133" t="s">
        <v>25</v>
      </c>
      <c r="C35" s="134" t="s">
        <v>157</v>
      </c>
      <c r="D35" s="230">
        <v>190.41</v>
      </c>
      <c r="E35" s="230">
        <v>185.56</v>
      </c>
      <c r="F35" s="135">
        <v>-4.8499999999999943</v>
      </c>
      <c r="G35" s="227">
        <v>-2.5471351294574873</v>
      </c>
    </row>
    <row r="36" spans="2:11" ht="20.100000000000001" customHeight="1" thickBot="1">
      <c r="B36" s="133" t="s">
        <v>25</v>
      </c>
      <c r="C36" s="229" t="s">
        <v>158</v>
      </c>
      <c r="D36" s="230">
        <v>1.44</v>
      </c>
      <c r="E36" s="230">
        <v>1.4</v>
      </c>
      <c r="F36" s="204">
        <v>-4.0000000000000036E-2</v>
      </c>
      <c r="G36" s="227">
        <v>-2.7777777777777715</v>
      </c>
    </row>
    <row r="37" spans="2:11" ht="20.100000000000001" customHeight="1" thickBot="1">
      <c r="B37" s="209"/>
      <c r="C37" s="219" t="s">
        <v>159</v>
      </c>
      <c r="D37" s="211"/>
      <c r="E37" s="211"/>
      <c r="F37" s="212"/>
      <c r="G37" s="226"/>
      <c r="K37" s="217"/>
    </row>
    <row r="38" spans="2:11" ht="20.100000000000001" customHeight="1" thickBot="1">
      <c r="B38" s="145" t="s">
        <v>31</v>
      </c>
      <c r="C38" s="231" t="s">
        <v>160</v>
      </c>
      <c r="D38" s="135">
        <v>219.42</v>
      </c>
      <c r="E38" s="135">
        <v>220.3</v>
      </c>
      <c r="F38" s="233">
        <v>0.88000000000002387</v>
      </c>
      <c r="G38" s="227">
        <v>0.40105733296874746</v>
      </c>
    </row>
    <row r="39" spans="2:11" ht="20.100000000000001" customHeight="1" thickBot="1">
      <c r="B39" s="234"/>
      <c r="C39" s="219" t="s">
        <v>161</v>
      </c>
      <c r="D39" s="211"/>
      <c r="E39" s="211"/>
      <c r="F39" s="212"/>
      <c r="G39" s="226"/>
    </row>
    <row r="40" spans="2:11" ht="20.100000000000001" customHeight="1">
      <c r="B40" s="235" t="s">
        <v>52</v>
      </c>
      <c r="C40" s="236" t="s">
        <v>162</v>
      </c>
      <c r="D40" s="237">
        <v>141.59</v>
      </c>
      <c r="E40" s="237">
        <v>137.16</v>
      </c>
      <c r="F40" s="238">
        <v>-4.4300000000000068</v>
      </c>
      <c r="G40" s="239">
        <v>-3.1287520305106256</v>
      </c>
    </row>
    <row r="41" spans="2:11" ht="20.100000000000001" customHeight="1">
      <c r="B41" s="240" t="s">
        <v>52</v>
      </c>
      <c r="C41" s="241" t="s">
        <v>163</v>
      </c>
      <c r="D41" s="242">
        <v>711.12</v>
      </c>
      <c r="E41" s="242">
        <v>731.71</v>
      </c>
      <c r="F41" s="243">
        <v>20.590000000000032</v>
      </c>
      <c r="G41" s="244">
        <v>2.8954325570930308</v>
      </c>
    </row>
    <row r="42" spans="2:11" ht="20.100000000000001" customHeight="1" thickBot="1">
      <c r="B42" s="147" t="s">
        <v>48</v>
      </c>
      <c r="C42" s="245" t="s">
        <v>164</v>
      </c>
      <c r="D42" s="246" t="s">
        <v>165</v>
      </c>
      <c r="E42" s="247"/>
      <c r="F42" s="247"/>
      <c r="G42" s="248"/>
    </row>
    <row r="43" spans="2:11" ht="20.100000000000001" customHeight="1" thickBot="1">
      <c r="B43" s="249"/>
      <c r="C43" s="219" t="s">
        <v>166</v>
      </c>
      <c r="D43" s="211"/>
      <c r="E43" s="211"/>
      <c r="F43" s="212"/>
      <c r="G43" s="226"/>
    </row>
    <row r="44" spans="2:11" ht="20.100000000000001" customHeight="1">
      <c r="B44" s="235" t="s">
        <v>56</v>
      </c>
      <c r="C44" s="250" t="s">
        <v>167</v>
      </c>
      <c r="D44" s="251" t="s">
        <v>168</v>
      </c>
      <c r="E44" s="252"/>
      <c r="F44" s="252"/>
      <c r="G44" s="253"/>
    </row>
    <row r="45" spans="2:11" ht="20.100000000000001" customHeight="1">
      <c r="B45" s="240" t="s">
        <v>56</v>
      </c>
      <c r="C45" s="254" t="s">
        <v>169</v>
      </c>
      <c r="D45" s="255" t="s">
        <v>170</v>
      </c>
      <c r="E45" s="256"/>
      <c r="F45" s="256"/>
      <c r="G45" s="257"/>
    </row>
    <row r="46" spans="2:11" ht="20.100000000000001" customHeight="1">
      <c r="B46" s="240" t="s">
        <v>56</v>
      </c>
      <c r="C46" s="254" t="s">
        <v>171</v>
      </c>
      <c r="D46" s="255" t="s">
        <v>172</v>
      </c>
      <c r="E46" s="256"/>
      <c r="F46" s="256"/>
      <c r="G46" s="257"/>
    </row>
    <row r="47" spans="2:11" ht="20.100000000000001" customHeight="1" thickBot="1">
      <c r="B47" s="147" t="s">
        <v>56</v>
      </c>
      <c r="C47" s="245" t="s">
        <v>173</v>
      </c>
      <c r="D47" s="246" t="s">
        <v>174</v>
      </c>
      <c r="E47" s="247"/>
      <c r="F47" s="247"/>
      <c r="G47" s="248"/>
    </row>
    <row r="48" spans="2:11" ht="14.25">
      <c r="B48" s="152" t="s">
        <v>123</v>
      </c>
      <c r="C48" s="258"/>
      <c r="D48" s="258"/>
      <c r="E48" s="258"/>
      <c r="F48" s="258"/>
      <c r="G48" s="185"/>
    </row>
    <row r="49" spans="2:9" ht="14.25">
      <c r="B49" s="121" t="s">
        <v>175</v>
      </c>
      <c r="C49" s="258"/>
      <c r="D49" s="258"/>
      <c r="E49" s="258"/>
      <c r="F49" s="258"/>
      <c r="G49" s="185"/>
    </row>
    <row r="50" spans="2:9" ht="12" customHeight="1">
      <c r="B50" s="121" t="s">
        <v>176</v>
      </c>
      <c r="C50" s="258"/>
      <c r="D50" s="258"/>
      <c r="E50" s="258"/>
      <c r="F50" s="258"/>
      <c r="G50" s="185"/>
    </row>
    <row r="51" spans="2:9" ht="19.899999999999999" customHeight="1">
      <c r="B51" s="121"/>
      <c r="C51" s="258"/>
      <c r="D51" s="258"/>
      <c r="E51" s="258"/>
      <c r="F51" s="258"/>
      <c r="G51" s="185"/>
    </row>
    <row r="52" spans="2:9" ht="41.25" customHeight="1">
      <c r="B52" s="96" t="s">
        <v>70</v>
      </c>
      <c r="C52" s="96"/>
      <c r="D52" s="96"/>
      <c r="E52" s="96"/>
      <c r="F52" s="96"/>
      <c r="G52" s="96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59"/>
    </row>
    <row r="58" spans="2:9" ht="39" customHeight="1">
      <c r="H58" s="259"/>
    </row>
    <row r="59" spans="2:9" ht="18.75" customHeight="1">
      <c r="H59" s="259"/>
    </row>
    <row r="60" spans="2:9" ht="18.75" customHeight="1">
      <c r="H60" s="259"/>
    </row>
    <row r="61" spans="2:9" ht="13.5" customHeight="1">
      <c r="H61" s="259"/>
    </row>
    <row r="62" spans="2:9" ht="15" customHeight="1">
      <c r="B62" s="260"/>
      <c r="C62" s="260"/>
      <c r="D62" s="261"/>
      <c r="E62" s="261"/>
      <c r="F62" s="260"/>
      <c r="G62" s="260"/>
    </row>
    <row r="63" spans="2:9" ht="11.25" customHeight="1">
      <c r="B63" s="260"/>
      <c r="C63" s="260"/>
      <c r="D63" s="260"/>
      <c r="E63" s="260"/>
      <c r="F63" s="260"/>
    </row>
    <row r="64" spans="2:9" ht="13.5" customHeight="1">
      <c r="B64" s="260"/>
      <c r="C64" s="260"/>
      <c r="D64" s="262"/>
      <c r="E64" s="262"/>
      <c r="F64" s="263"/>
      <c r="G64" s="263"/>
      <c r="I64" s="264"/>
    </row>
    <row r="65" spans="2:9" ht="15" customHeight="1">
      <c r="B65" s="265"/>
      <c r="C65" s="266"/>
      <c r="D65" s="267"/>
      <c r="E65" s="267"/>
      <c r="F65" s="268"/>
      <c r="G65" s="267"/>
      <c r="I65" s="264"/>
    </row>
    <row r="66" spans="2:9" ht="15" customHeight="1">
      <c r="B66" s="265"/>
      <c r="C66" s="266"/>
      <c r="D66" s="267"/>
      <c r="E66" s="267"/>
      <c r="F66" s="268"/>
      <c r="G66" s="267"/>
      <c r="I66" s="264"/>
    </row>
    <row r="67" spans="2:9" ht="15" customHeight="1">
      <c r="B67" s="265"/>
      <c r="C67" s="266"/>
      <c r="D67" s="267"/>
      <c r="E67" s="267"/>
      <c r="F67" s="268"/>
      <c r="G67" s="267"/>
      <c r="I67" s="264"/>
    </row>
    <row r="68" spans="2:9" ht="15" customHeight="1">
      <c r="B68" s="265"/>
      <c r="C68" s="266"/>
      <c r="D68" s="267"/>
      <c r="E68" s="267"/>
      <c r="F68" s="268"/>
    </row>
    <row r="76" spans="2:9">
      <c r="G76" s="123" t="s">
        <v>71</v>
      </c>
    </row>
    <row r="77" spans="2:9">
      <c r="G77" s="123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" numberStoredAsText="1"/>
    <ignoredError sqref="D6:E7" twoDigitTextYear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85725</xdr:colOff>
                <xdr:row>53</xdr:row>
                <xdr:rowOff>123825</xdr:rowOff>
              </from>
              <to>
                <xdr:col>6</xdr:col>
                <xdr:colOff>1390650</xdr:colOff>
                <xdr:row>70</xdr:row>
                <xdr:rowOff>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9" customWidth="1"/>
    <col min="2" max="2" width="26.140625" style="269" customWidth="1"/>
    <col min="3" max="3" width="27.140625" style="269" customWidth="1"/>
    <col min="4" max="4" width="16.5703125" style="269" customWidth="1"/>
    <col min="5" max="5" width="15" style="269" customWidth="1"/>
    <col min="6" max="6" width="13.5703125" style="269" customWidth="1"/>
    <col min="7" max="7" width="6.140625" style="269" customWidth="1"/>
    <col min="8" max="16384" width="8.85546875" style="269"/>
  </cols>
  <sheetData>
    <row r="1" spans="2:7" ht="12" customHeight="1">
      <c r="G1" s="270"/>
    </row>
    <row r="2" spans="2:7" ht="36.75" customHeight="1">
      <c r="B2" s="271" t="s">
        <v>177</v>
      </c>
      <c r="C2" s="271"/>
      <c r="D2" s="271"/>
      <c r="E2" s="271"/>
      <c r="F2" s="271"/>
    </row>
    <row r="3" spans="2:7" ht="8.25" customHeight="1">
      <c r="B3" s="272"/>
      <c r="C3" s="272"/>
      <c r="D3" s="272"/>
      <c r="E3" s="272"/>
      <c r="F3" s="272"/>
    </row>
    <row r="4" spans="2:7" ht="30.75" customHeight="1">
      <c r="B4" s="5" t="s">
        <v>178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179</v>
      </c>
      <c r="C6" s="8"/>
      <c r="D6" s="8"/>
      <c r="E6" s="8"/>
      <c r="F6" s="9"/>
    </row>
    <row r="7" spans="2:7" ht="12" customHeight="1">
      <c r="B7" s="273" t="s">
        <v>180</v>
      </c>
      <c r="C7" s="273"/>
      <c r="D7" s="273"/>
      <c r="E7" s="273"/>
      <c r="F7" s="273"/>
      <c r="G7" s="274"/>
    </row>
    <row r="8" spans="2:7" ht="19.899999999999999" customHeight="1">
      <c r="B8" s="275" t="s">
        <v>181</v>
      </c>
      <c r="C8" s="275"/>
      <c r="D8" s="275"/>
      <c r="E8" s="275"/>
      <c r="F8" s="275"/>
      <c r="G8" s="274"/>
    </row>
    <row r="9" spans="2:7" ht="11.25" customHeight="1">
      <c r="B9" s="276" t="s">
        <v>182</v>
      </c>
      <c r="C9" s="276"/>
      <c r="D9" s="276"/>
      <c r="E9" s="276"/>
      <c r="F9" s="276"/>
    </row>
    <row r="10" spans="2:7" ht="11.25" customHeight="1">
      <c r="B10" s="276"/>
      <c r="C10" s="276"/>
      <c r="D10" s="276"/>
      <c r="E10" s="276"/>
      <c r="F10" s="276"/>
    </row>
    <row r="11" spans="2:7" ht="11.25" customHeight="1">
      <c r="B11" s="276" t="s">
        <v>183</v>
      </c>
      <c r="C11" s="276"/>
      <c r="D11" s="276"/>
      <c r="E11" s="276"/>
      <c r="F11" s="276"/>
    </row>
    <row r="12" spans="2:7" ht="11.25" customHeight="1" thickBot="1">
      <c r="B12" s="276"/>
      <c r="C12" s="276"/>
      <c r="D12" s="276"/>
      <c r="E12" s="276"/>
      <c r="F12" s="276"/>
    </row>
    <row r="13" spans="2:7" ht="39" customHeight="1" thickBot="1">
      <c r="B13" s="277" t="s">
        <v>184</v>
      </c>
      <c r="C13" s="278" t="s">
        <v>185</v>
      </c>
      <c r="D13" s="278" t="s">
        <v>186</v>
      </c>
      <c r="E13" s="278" t="s">
        <v>187</v>
      </c>
      <c r="F13" s="278" t="s">
        <v>188</v>
      </c>
    </row>
    <row r="14" spans="2:7" ht="11.25" customHeight="1">
      <c r="B14" s="279" t="s">
        <v>189</v>
      </c>
      <c r="C14" s="280" t="s">
        <v>190</v>
      </c>
      <c r="D14" s="281">
        <v>398.4</v>
      </c>
      <c r="E14" s="281">
        <v>398.4</v>
      </c>
      <c r="F14" s="282">
        <v>0</v>
      </c>
    </row>
    <row r="15" spans="2:7" ht="15" customHeight="1">
      <c r="B15" s="283"/>
      <c r="C15" s="280" t="s">
        <v>191</v>
      </c>
      <c r="D15" s="281">
        <v>394</v>
      </c>
      <c r="E15" s="281">
        <v>390</v>
      </c>
      <c r="F15" s="282">
        <v>-4</v>
      </c>
    </row>
    <row r="16" spans="2:7" ht="15" customHeight="1">
      <c r="B16" s="283"/>
      <c r="C16" s="280" t="s">
        <v>192</v>
      </c>
      <c r="D16" s="281">
        <v>418</v>
      </c>
      <c r="E16" s="281">
        <v>416</v>
      </c>
      <c r="F16" s="282">
        <v>-2</v>
      </c>
    </row>
    <row r="17" spans="2:6" ht="15" customHeight="1">
      <c r="B17" s="283"/>
      <c r="C17" s="280" t="s">
        <v>193</v>
      </c>
      <c r="D17" s="281">
        <v>385.24</v>
      </c>
      <c r="E17" s="281">
        <v>390.64</v>
      </c>
      <c r="F17" s="282">
        <v>5.4</v>
      </c>
    </row>
    <row r="18" spans="2:6" ht="15" customHeight="1">
      <c r="B18" s="283"/>
      <c r="C18" s="280" t="s">
        <v>194</v>
      </c>
      <c r="D18" s="281">
        <v>355</v>
      </c>
      <c r="E18" s="281">
        <v>355</v>
      </c>
      <c r="F18" s="282">
        <v>0</v>
      </c>
    </row>
    <row r="19" spans="2:6" ht="15" customHeight="1">
      <c r="B19" s="283"/>
      <c r="C19" s="280" t="s">
        <v>195</v>
      </c>
      <c r="D19" s="281">
        <v>352</v>
      </c>
      <c r="E19" s="281">
        <v>352</v>
      </c>
      <c r="F19" s="282">
        <v>0</v>
      </c>
    </row>
    <row r="20" spans="2:6" ht="15" customHeight="1">
      <c r="B20" s="283"/>
      <c r="C20" s="280" t="s">
        <v>196</v>
      </c>
      <c r="D20" s="281">
        <v>387.6</v>
      </c>
      <c r="E20" s="281">
        <v>387.6</v>
      </c>
      <c r="F20" s="282">
        <v>0</v>
      </c>
    </row>
    <row r="21" spans="2:6" ht="15" customHeight="1">
      <c r="B21" s="283"/>
      <c r="C21" s="280" t="s">
        <v>197</v>
      </c>
      <c r="D21" s="281">
        <v>394</v>
      </c>
      <c r="E21" s="281">
        <v>391</v>
      </c>
      <c r="F21" s="282">
        <v>-3</v>
      </c>
    </row>
    <row r="22" spans="2:6" ht="15" customHeight="1">
      <c r="B22" s="283"/>
      <c r="C22" s="280" t="s">
        <v>198</v>
      </c>
      <c r="D22" s="281">
        <v>399</v>
      </c>
      <c r="E22" s="281">
        <v>386.4</v>
      </c>
      <c r="F22" s="282">
        <v>-12.6</v>
      </c>
    </row>
    <row r="23" spans="2:6" ht="15" customHeight="1">
      <c r="B23" s="283"/>
      <c r="C23" s="280" t="s">
        <v>199</v>
      </c>
      <c r="D23" s="281">
        <v>390</v>
      </c>
      <c r="E23" s="281">
        <v>385</v>
      </c>
      <c r="F23" s="282">
        <v>-5</v>
      </c>
    </row>
    <row r="24" spans="2:6" ht="15" customHeight="1">
      <c r="B24" s="283"/>
      <c r="C24" s="280" t="s">
        <v>200</v>
      </c>
      <c r="D24" s="281">
        <v>392</v>
      </c>
      <c r="E24" s="281">
        <v>392</v>
      </c>
      <c r="F24" s="282">
        <v>0</v>
      </c>
    </row>
    <row r="25" spans="2:6" ht="15" customHeight="1">
      <c r="B25" s="283"/>
      <c r="C25" s="280" t="s">
        <v>201</v>
      </c>
      <c r="D25" s="281">
        <v>423</v>
      </c>
      <c r="E25" s="281">
        <v>423</v>
      </c>
      <c r="F25" s="282">
        <v>0</v>
      </c>
    </row>
    <row r="26" spans="2:6" ht="15" customHeight="1">
      <c r="B26" s="283"/>
      <c r="C26" s="280" t="s">
        <v>202</v>
      </c>
      <c r="D26" s="281">
        <v>393</v>
      </c>
      <c r="E26" s="281">
        <v>393</v>
      </c>
      <c r="F26" s="282">
        <v>0</v>
      </c>
    </row>
    <row r="27" spans="2:6" ht="15" customHeight="1">
      <c r="B27" s="283"/>
      <c r="C27" s="280" t="s">
        <v>203</v>
      </c>
      <c r="D27" s="281">
        <v>390.4</v>
      </c>
      <c r="E27" s="281">
        <v>382.2</v>
      </c>
      <c r="F27" s="282">
        <v>-8.1999999999999993</v>
      </c>
    </row>
    <row r="28" spans="2:6" ht="15" customHeight="1">
      <c r="B28" s="283"/>
      <c r="C28" s="280" t="s">
        <v>204</v>
      </c>
      <c r="D28" s="281">
        <v>410</v>
      </c>
      <c r="E28" s="281">
        <v>410</v>
      </c>
      <c r="F28" s="282">
        <v>0</v>
      </c>
    </row>
    <row r="29" spans="2:6" ht="15" customHeight="1">
      <c r="B29" s="283"/>
      <c r="C29" s="280" t="s">
        <v>205</v>
      </c>
      <c r="D29" s="281">
        <v>392.6</v>
      </c>
      <c r="E29" s="281">
        <v>392.4</v>
      </c>
      <c r="F29" s="282">
        <v>-0.2</v>
      </c>
    </row>
    <row r="30" spans="2:6" ht="15" customHeight="1">
      <c r="B30" s="283"/>
      <c r="C30" s="280" t="s">
        <v>206</v>
      </c>
      <c r="D30" s="281">
        <v>367.4</v>
      </c>
      <c r="E30" s="281">
        <v>384.4</v>
      </c>
      <c r="F30" s="282">
        <v>17</v>
      </c>
    </row>
    <row r="31" spans="2:6" ht="15" customHeight="1">
      <c r="B31" s="283"/>
      <c r="C31" s="280" t="s">
        <v>207</v>
      </c>
      <c r="D31" s="281">
        <v>420</v>
      </c>
      <c r="E31" s="281">
        <v>405</v>
      </c>
      <c r="F31" s="282">
        <v>-15</v>
      </c>
    </row>
    <row r="32" spans="2:6" ht="15" customHeight="1">
      <c r="B32" s="283"/>
      <c r="C32" s="280" t="s">
        <v>208</v>
      </c>
      <c r="D32" s="281">
        <v>382</v>
      </c>
      <c r="E32" s="281">
        <v>381</v>
      </c>
      <c r="F32" s="282">
        <v>-1</v>
      </c>
    </row>
    <row r="33" spans="2:8" ht="15" customHeight="1">
      <c r="B33" s="283"/>
      <c r="C33" s="280" t="s">
        <v>209</v>
      </c>
      <c r="D33" s="281">
        <v>410</v>
      </c>
      <c r="E33" s="281">
        <v>408</v>
      </c>
      <c r="F33" s="282">
        <v>-2</v>
      </c>
    </row>
    <row r="34" spans="2:8" ht="15" customHeight="1">
      <c r="B34" s="283"/>
      <c r="C34" s="280" t="s">
        <v>210</v>
      </c>
      <c r="D34" s="281">
        <v>378</v>
      </c>
      <c r="E34" s="281">
        <v>378</v>
      </c>
      <c r="F34" s="282">
        <v>0</v>
      </c>
    </row>
    <row r="35" spans="2:8" ht="15" customHeight="1">
      <c r="B35" s="283"/>
      <c r="C35" s="280" t="s">
        <v>211</v>
      </c>
      <c r="D35" s="281">
        <v>386.3</v>
      </c>
      <c r="E35" s="281">
        <v>389.4</v>
      </c>
      <c r="F35" s="282">
        <v>3.1</v>
      </c>
    </row>
    <row r="36" spans="2:8" ht="15" customHeight="1">
      <c r="B36" s="283"/>
      <c r="C36" s="280" t="s">
        <v>212</v>
      </c>
      <c r="D36" s="281">
        <v>397.4</v>
      </c>
      <c r="E36" s="281">
        <v>385.4</v>
      </c>
      <c r="F36" s="282">
        <v>-12</v>
      </c>
      <c r="H36" s="269" t="s">
        <v>213</v>
      </c>
    </row>
    <row r="37" spans="2:8" ht="15" customHeight="1" thickBot="1">
      <c r="B37" s="284"/>
      <c r="C37" s="285" t="s">
        <v>214</v>
      </c>
      <c r="D37" s="286">
        <v>408</v>
      </c>
      <c r="E37" s="286">
        <v>395</v>
      </c>
      <c r="F37" s="287">
        <v>-13</v>
      </c>
    </row>
    <row r="38" spans="2:8">
      <c r="B38" s="288" t="s">
        <v>215</v>
      </c>
      <c r="C38" s="280" t="s">
        <v>216</v>
      </c>
      <c r="D38" s="281">
        <v>520</v>
      </c>
      <c r="E38" s="281">
        <v>515</v>
      </c>
      <c r="F38" s="282">
        <v>-5</v>
      </c>
    </row>
    <row r="39" spans="2:8">
      <c r="B39" s="289"/>
      <c r="C39" s="280" t="s">
        <v>207</v>
      </c>
      <c r="D39" s="281" t="s">
        <v>217</v>
      </c>
      <c r="E39" s="281">
        <v>525</v>
      </c>
      <c r="F39" s="282" t="s">
        <v>217</v>
      </c>
    </row>
    <row r="40" spans="2:8">
      <c r="B40" s="289"/>
      <c r="C40" s="280" t="s">
        <v>210</v>
      </c>
      <c r="D40" s="281">
        <v>476</v>
      </c>
      <c r="E40" s="281">
        <v>476</v>
      </c>
      <c r="F40" s="282">
        <v>0</v>
      </c>
    </row>
    <row r="41" spans="2:8" ht="13.5" customHeight="1" thickBot="1">
      <c r="B41" s="284"/>
      <c r="C41" s="285" t="s">
        <v>214</v>
      </c>
      <c r="D41" s="286">
        <v>510</v>
      </c>
      <c r="E41" s="286">
        <v>520</v>
      </c>
      <c r="F41" s="287">
        <v>10</v>
      </c>
    </row>
    <row r="42" spans="2:8">
      <c r="B42" s="279" t="s">
        <v>218</v>
      </c>
      <c r="C42" s="290" t="s">
        <v>190</v>
      </c>
      <c r="D42" s="281">
        <v>295</v>
      </c>
      <c r="E42" s="281">
        <v>295</v>
      </c>
      <c r="F42" s="282">
        <v>0</v>
      </c>
    </row>
    <row r="43" spans="2:8" ht="12.75">
      <c r="B43" s="283"/>
      <c r="C43" s="290" t="s">
        <v>197</v>
      </c>
      <c r="D43" s="281">
        <v>310</v>
      </c>
      <c r="E43" s="281">
        <v>320</v>
      </c>
      <c r="F43" s="282">
        <v>10</v>
      </c>
    </row>
    <row r="44" spans="2:8" ht="12.75">
      <c r="B44" s="283"/>
      <c r="C44" s="290" t="s">
        <v>199</v>
      </c>
      <c r="D44" s="281">
        <v>298.33</v>
      </c>
      <c r="E44" s="281">
        <v>303.33333333333331</v>
      </c>
      <c r="F44" s="282">
        <v>5.0033333333333303</v>
      </c>
    </row>
    <row r="45" spans="2:8" ht="12.75">
      <c r="B45" s="283"/>
      <c r="C45" s="290" t="s">
        <v>202</v>
      </c>
      <c r="D45" s="281">
        <v>272.5</v>
      </c>
      <c r="E45" s="281">
        <v>272.5</v>
      </c>
      <c r="F45" s="282">
        <v>0</v>
      </c>
    </row>
    <row r="46" spans="2:8" ht="12.75">
      <c r="B46" s="283"/>
      <c r="C46" s="290" t="s">
        <v>203</v>
      </c>
      <c r="D46" s="281">
        <v>208</v>
      </c>
      <c r="E46" s="281">
        <v>208</v>
      </c>
      <c r="F46" s="282">
        <v>0</v>
      </c>
    </row>
    <row r="47" spans="2:8" ht="12.75">
      <c r="B47" s="283"/>
      <c r="C47" s="290" t="s">
        <v>210</v>
      </c>
      <c r="D47" s="281">
        <v>290</v>
      </c>
      <c r="E47" s="281">
        <v>286</v>
      </c>
      <c r="F47" s="282">
        <v>-4</v>
      </c>
    </row>
    <row r="48" spans="2:8" ht="13.5" thickBot="1">
      <c r="B48" s="284"/>
      <c r="C48" s="291" t="s">
        <v>214</v>
      </c>
      <c r="D48" s="286">
        <v>310</v>
      </c>
      <c r="E48" s="286">
        <v>313.33333333333331</v>
      </c>
      <c r="F48" s="287">
        <v>3.3333333333333144</v>
      </c>
    </row>
    <row r="49" spans="2:6">
      <c r="B49" s="279" t="s">
        <v>219</v>
      </c>
      <c r="C49" s="290" t="s">
        <v>190</v>
      </c>
      <c r="D49" s="281">
        <v>285</v>
      </c>
      <c r="E49" s="281">
        <v>285</v>
      </c>
      <c r="F49" s="282">
        <v>0</v>
      </c>
    </row>
    <row r="50" spans="2:6" ht="12.75">
      <c r="B50" s="283"/>
      <c r="C50" s="290" t="s">
        <v>197</v>
      </c>
      <c r="D50" s="281">
        <v>272</v>
      </c>
      <c r="E50" s="281">
        <v>284.5</v>
      </c>
      <c r="F50" s="282">
        <v>12.5</v>
      </c>
    </row>
    <row r="51" spans="2:6" ht="12.75">
      <c r="B51" s="283"/>
      <c r="C51" s="290" t="s">
        <v>199</v>
      </c>
      <c r="D51" s="281">
        <v>255</v>
      </c>
      <c r="E51" s="281">
        <v>262.5</v>
      </c>
      <c r="F51" s="282">
        <v>7.5</v>
      </c>
    </row>
    <row r="52" spans="2:6" ht="12.75">
      <c r="B52" s="283"/>
      <c r="C52" s="290" t="s">
        <v>202</v>
      </c>
      <c r="D52" s="281">
        <v>235</v>
      </c>
      <c r="E52" s="281">
        <v>235</v>
      </c>
      <c r="F52" s="282">
        <v>0</v>
      </c>
    </row>
    <row r="53" spans="2:6" ht="12.75">
      <c r="B53" s="283"/>
      <c r="C53" s="290" t="s">
        <v>203</v>
      </c>
      <c r="D53" s="281">
        <v>242</v>
      </c>
      <c r="E53" s="281">
        <v>242</v>
      </c>
      <c r="F53" s="282">
        <v>0</v>
      </c>
    </row>
    <row r="54" spans="2:6" ht="12.75">
      <c r="B54" s="283"/>
      <c r="C54" s="290" t="s">
        <v>210</v>
      </c>
      <c r="D54" s="281">
        <v>270</v>
      </c>
      <c r="E54" s="281">
        <v>268</v>
      </c>
      <c r="F54" s="282">
        <v>-2</v>
      </c>
    </row>
    <row r="55" spans="2:6" ht="13.5" thickBot="1">
      <c r="B55" s="284"/>
      <c r="C55" s="291" t="s">
        <v>214</v>
      </c>
      <c r="D55" s="286">
        <v>276.67</v>
      </c>
      <c r="E55" s="286">
        <v>276.66666666666669</v>
      </c>
      <c r="F55" s="287">
        <v>-3.3333333333303017E-3</v>
      </c>
    </row>
    <row r="56" spans="2:6">
      <c r="F56" s="123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69" customWidth="1"/>
    <col min="2" max="2" width="26.140625" style="269" customWidth="1"/>
    <col min="3" max="3" width="25.5703125" style="269" customWidth="1"/>
    <col min="4" max="4" width="16.85546875" style="269" customWidth="1"/>
    <col min="5" max="5" width="15.140625" style="269" customWidth="1"/>
    <col min="6" max="6" width="14.42578125" style="269" customWidth="1"/>
    <col min="7" max="7" width="2.42578125" style="269" customWidth="1"/>
    <col min="8" max="16384" width="8.85546875" style="269"/>
  </cols>
  <sheetData>
    <row r="1" spans="1:8" ht="10.5" customHeight="1">
      <c r="F1" s="270"/>
    </row>
    <row r="2" spans="1:8" ht="5.25" customHeight="1" thickBot="1"/>
    <row r="3" spans="1:8" ht="19.899999999999999" customHeight="1" thickBot="1">
      <c r="A3" s="292"/>
      <c r="B3" s="7" t="s">
        <v>220</v>
      </c>
      <c r="C3" s="8"/>
      <c r="D3" s="8"/>
      <c r="E3" s="8"/>
      <c r="F3" s="9"/>
      <c r="G3" s="292"/>
    </row>
    <row r="4" spans="1:8" ht="12" customHeight="1">
      <c r="B4" s="273" t="s">
        <v>180</v>
      </c>
      <c r="C4" s="273"/>
      <c r="D4" s="273"/>
      <c r="E4" s="273"/>
      <c r="F4" s="273"/>
      <c r="G4" s="274"/>
    </row>
    <row r="5" spans="1:8" ht="19.899999999999999" customHeight="1">
      <c r="B5" s="293" t="s">
        <v>221</v>
      </c>
      <c r="C5" s="293"/>
      <c r="D5" s="293"/>
      <c r="E5" s="293"/>
      <c r="F5" s="293"/>
      <c r="G5" s="274"/>
    </row>
    <row r="6" spans="1:8" ht="15.75" customHeight="1">
      <c r="B6" s="294" t="s">
        <v>222</v>
      </c>
      <c r="C6" s="294"/>
      <c r="D6" s="294"/>
      <c r="E6" s="294"/>
      <c r="F6" s="294"/>
    </row>
    <row r="7" spans="1:8" ht="9.75" customHeight="1" thickBot="1">
      <c r="B7" s="295"/>
      <c r="C7" s="295"/>
      <c r="D7" s="295"/>
      <c r="E7" s="295"/>
      <c r="F7" s="295"/>
    </row>
    <row r="8" spans="1:8" ht="39" customHeight="1" thickBot="1">
      <c r="B8" s="277" t="s">
        <v>184</v>
      </c>
      <c r="C8" s="296" t="s">
        <v>185</v>
      </c>
      <c r="D8" s="278" t="s">
        <v>186</v>
      </c>
      <c r="E8" s="278" t="s">
        <v>187</v>
      </c>
      <c r="F8" s="278" t="s">
        <v>188</v>
      </c>
    </row>
    <row r="9" spans="1:8" ht="15" customHeight="1">
      <c r="B9" s="279" t="s">
        <v>223</v>
      </c>
      <c r="C9" s="280" t="s">
        <v>190</v>
      </c>
      <c r="D9" s="281">
        <v>359.1</v>
      </c>
      <c r="E9" s="281">
        <v>355.1</v>
      </c>
      <c r="F9" s="282">
        <v>-4</v>
      </c>
      <c r="G9" s="297"/>
      <c r="H9" s="297"/>
    </row>
    <row r="10" spans="1:8" ht="15" customHeight="1">
      <c r="B10" s="283"/>
      <c r="C10" s="280" t="s">
        <v>191</v>
      </c>
      <c r="D10" s="281">
        <v>385</v>
      </c>
      <c r="E10" s="281">
        <v>380</v>
      </c>
      <c r="F10" s="282">
        <v>-5</v>
      </c>
      <c r="G10" s="297"/>
      <c r="H10" s="297"/>
    </row>
    <row r="11" spans="1:8" ht="15" customHeight="1">
      <c r="B11" s="283"/>
      <c r="C11" s="280" t="s">
        <v>193</v>
      </c>
      <c r="D11" s="281">
        <v>378</v>
      </c>
      <c r="E11" s="281">
        <v>385</v>
      </c>
      <c r="F11" s="282">
        <v>7</v>
      </c>
      <c r="G11" s="297"/>
      <c r="H11" s="297"/>
    </row>
    <row r="12" spans="1:8" ht="15" customHeight="1">
      <c r="B12" s="283"/>
      <c r="C12" s="280" t="s">
        <v>224</v>
      </c>
      <c r="D12" s="281">
        <v>375</v>
      </c>
      <c r="E12" s="281">
        <v>375</v>
      </c>
      <c r="F12" s="282">
        <v>0</v>
      </c>
      <c r="G12" s="297"/>
      <c r="H12" s="297"/>
    </row>
    <row r="13" spans="1:8" ht="15" customHeight="1">
      <c r="B13" s="283"/>
      <c r="C13" s="280" t="s">
        <v>194</v>
      </c>
      <c r="D13" s="281">
        <v>359.4</v>
      </c>
      <c r="E13" s="281">
        <v>359.4</v>
      </c>
      <c r="F13" s="282">
        <v>0</v>
      </c>
      <c r="G13" s="297"/>
      <c r="H13" s="297"/>
    </row>
    <row r="14" spans="1:8" ht="15" customHeight="1">
      <c r="B14" s="283"/>
      <c r="C14" s="280" t="s">
        <v>216</v>
      </c>
      <c r="D14" s="281">
        <v>355</v>
      </c>
      <c r="E14" s="281">
        <v>360</v>
      </c>
      <c r="F14" s="282">
        <v>5</v>
      </c>
      <c r="G14" s="297"/>
      <c r="H14" s="297"/>
    </row>
    <row r="15" spans="1:8" ht="15" customHeight="1">
      <c r="B15" s="283"/>
      <c r="C15" s="280" t="s">
        <v>225</v>
      </c>
      <c r="D15" s="281">
        <v>400</v>
      </c>
      <c r="E15" s="281">
        <v>385</v>
      </c>
      <c r="F15" s="282">
        <v>-15</v>
      </c>
      <c r="G15" s="297"/>
      <c r="H15" s="297"/>
    </row>
    <row r="16" spans="1:8" ht="15" customHeight="1">
      <c r="B16" s="283"/>
      <c r="C16" s="280" t="s">
        <v>195</v>
      </c>
      <c r="D16" s="281">
        <v>365</v>
      </c>
      <c r="E16" s="281">
        <v>360</v>
      </c>
      <c r="F16" s="282">
        <v>-5</v>
      </c>
      <c r="G16" s="297"/>
      <c r="H16" s="297"/>
    </row>
    <row r="17" spans="2:8" ht="15" customHeight="1">
      <c r="B17" s="283"/>
      <c r="C17" s="280" t="s">
        <v>196</v>
      </c>
      <c r="D17" s="281">
        <v>367.6</v>
      </c>
      <c r="E17" s="281">
        <v>363.6</v>
      </c>
      <c r="F17" s="282">
        <v>-4</v>
      </c>
      <c r="G17" s="297"/>
      <c r="H17" s="297"/>
    </row>
    <row r="18" spans="2:8" ht="15" customHeight="1">
      <c r="B18" s="283"/>
      <c r="C18" s="280" t="s">
        <v>197</v>
      </c>
      <c r="D18" s="281">
        <v>377</v>
      </c>
      <c r="E18" s="281">
        <v>350</v>
      </c>
      <c r="F18" s="282">
        <v>-27</v>
      </c>
      <c r="G18" s="297"/>
      <c r="H18" s="297"/>
    </row>
    <row r="19" spans="2:8" ht="15" customHeight="1">
      <c r="B19" s="283"/>
      <c r="C19" s="280" t="s">
        <v>198</v>
      </c>
      <c r="D19" s="281">
        <v>395</v>
      </c>
      <c r="E19" s="281">
        <v>375</v>
      </c>
      <c r="F19" s="282">
        <v>-20</v>
      </c>
      <c r="G19" s="297"/>
      <c r="H19" s="297"/>
    </row>
    <row r="20" spans="2:8" ht="15" customHeight="1">
      <c r="B20" s="283"/>
      <c r="C20" s="280" t="s">
        <v>199</v>
      </c>
      <c r="D20" s="281">
        <v>365</v>
      </c>
      <c r="E20" s="281">
        <v>360</v>
      </c>
      <c r="F20" s="282">
        <v>-5</v>
      </c>
      <c r="G20" s="297"/>
      <c r="H20" s="297"/>
    </row>
    <row r="21" spans="2:8" ht="15" customHeight="1">
      <c r="B21" s="283"/>
      <c r="C21" s="280" t="s">
        <v>201</v>
      </c>
      <c r="D21" s="281">
        <v>380</v>
      </c>
      <c r="E21" s="281">
        <v>372</v>
      </c>
      <c r="F21" s="282">
        <v>-8</v>
      </c>
      <c r="G21" s="297"/>
      <c r="H21" s="297"/>
    </row>
    <row r="22" spans="2:8" ht="15" customHeight="1">
      <c r="B22" s="283"/>
      <c r="C22" s="280" t="s">
        <v>203</v>
      </c>
      <c r="D22" s="281">
        <v>385</v>
      </c>
      <c r="E22" s="281">
        <v>380</v>
      </c>
      <c r="F22" s="282">
        <v>-5</v>
      </c>
      <c r="G22" s="297"/>
      <c r="H22" s="297"/>
    </row>
    <row r="23" spans="2:8" ht="15" customHeight="1">
      <c r="B23" s="283"/>
      <c r="C23" s="280" t="s">
        <v>205</v>
      </c>
      <c r="D23" s="281">
        <v>390</v>
      </c>
      <c r="E23" s="281">
        <v>385</v>
      </c>
      <c r="F23" s="282">
        <v>-5</v>
      </c>
      <c r="G23" s="297"/>
      <c r="H23" s="297"/>
    </row>
    <row r="24" spans="2:8" ht="15" customHeight="1">
      <c r="B24" s="283"/>
      <c r="C24" s="280" t="s">
        <v>206</v>
      </c>
      <c r="D24" s="281">
        <v>375</v>
      </c>
      <c r="E24" s="281">
        <v>375</v>
      </c>
      <c r="F24" s="282">
        <v>0</v>
      </c>
      <c r="G24" s="297"/>
      <c r="H24" s="297"/>
    </row>
    <row r="25" spans="2:8" ht="15" customHeight="1">
      <c r="B25" s="283"/>
      <c r="C25" s="280" t="s">
        <v>208</v>
      </c>
      <c r="D25" s="281">
        <v>370</v>
      </c>
      <c r="E25" s="281">
        <v>355</v>
      </c>
      <c r="F25" s="282">
        <v>-15</v>
      </c>
      <c r="G25" s="297"/>
      <c r="H25" s="297"/>
    </row>
    <row r="26" spans="2:8" ht="15" customHeight="1">
      <c r="B26" s="283"/>
      <c r="C26" s="280" t="s">
        <v>226</v>
      </c>
      <c r="D26" s="281">
        <v>380</v>
      </c>
      <c r="E26" s="281">
        <v>360</v>
      </c>
      <c r="F26" s="282">
        <v>-20</v>
      </c>
      <c r="G26" s="297"/>
      <c r="H26" s="297"/>
    </row>
    <row r="27" spans="2:8" ht="15" customHeight="1">
      <c r="B27" s="283"/>
      <c r="C27" s="280" t="s">
        <v>210</v>
      </c>
      <c r="D27" s="281">
        <v>366</v>
      </c>
      <c r="E27" s="281">
        <v>362</v>
      </c>
      <c r="F27" s="282">
        <v>-4</v>
      </c>
      <c r="G27" s="297"/>
      <c r="H27" s="297"/>
    </row>
    <row r="28" spans="2:8" ht="15" customHeight="1">
      <c r="B28" s="283"/>
      <c r="C28" s="280" t="s">
        <v>211</v>
      </c>
      <c r="D28" s="281">
        <v>383</v>
      </c>
      <c r="E28" s="281">
        <v>373</v>
      </c>
      <c r="F28" s="282">
        <v>-10</v>
      </c>
      <c r="G28" s="297"/>
      <c r="H28" s="297"/>
    </row>
    <row r="29" spans="2:8" ht="15" customHeight="1">
      <c r="B29" s="283"/>
      <c r="C29" s="280" t="s">
        <v>212</v>
      </c>
      <c r="D29" s="281">
        <v>395</v>
      </c>
      <c r="E29" s="281">
        <v>375</v>
      </c>
      <c r="F29" s="282">
        <v>-20</v>
      </c>
      <c r="G29" s="297"/>
      <c r="H29" s="297"/>
    </row>
    <row r="30" spans="2:8" ht="15" customHeight="1" thickBot="1">
      <c r="B30" s="284"/>
      <c r="C30" s="285" t="s">
        <v>214</v>
      </c>
      <c r="D30" s="286">
        <v>380</v>
      </c>
      <c r="E30" s="286">
        <v>360</v>
      </c>
      <c r="F30" s="287">
        <v>-20</v>
      </c>
      <c r="G30" s="297"/>
      <c r="H30" s="297"/>
    </row>
    <row r="31" spans="2:8" ht="15" customHeight="1">
      <c r="B31" s="279" t="s">
        <v>227</v>
      </c>
      <c r="C31" s="280" t="s">
        <v>190</v>
      </c>
      <c r="D31" s="281">
        <v>372</v>
      </c>
      <c r="E31" s="281">
        <v>367</v>
      </c>
      <c r="F31" s="282">
        <v>-5</v>
      </c>
      <c r="G31" s="297"/>
      <c r="H31" s="297"/>
    </row>
    <row r="32" spans="2:8" ht="15" customHeight="1">
      <c r="B32" s="283"/>
      <c r="C32" s="280" t="s">
        <v>193</v>
      </c>
      <c r="D32" s="281">
        <v>379.98</v>
      </c>
      <c r="E32" s="281">
        <v>383.84</v>
      </c>
      <c r="F32" s="282">
        <v>3.86</v>
      </c>
      <c r="G32" s="297"/>
      <c r="H32" s="297"/>
    </row>
    <row r="33" spans="2:8" ht="15" customHeight="1">
      <c r="B33" s="283"/>
      <c r="C33" s="280" t="s">
        <v>194</v>
      </c>
      <c r="D33" s="281">
        <v>365.4</v>
      </c>
      <c r="E33" s="281">
        <v>365.4</v>
      </c>
      <c r="F33" s="282">
        <v>0</v>
      </c>
      <c r="G33" s="297"/>
      <c r="H33" s="297"/>
    </row>
    <row r="34" spans="2:8" ht="15" customHeight="1">
      <c r="B34" s="283"/>
      <c r="C34" s="280" t="s">
        <v>195</v>
      </c>
      <c r="D34" s="281">
        <v>372</v>
      </c>
      <c r="E34" s="281">
        <v>367</v>
      </c>
      <c r="F34" s="282">
        <v>-5</v>
      </c>
      <c r="G34" s="297"/>
      <c r="H34" s="297"/>
    </row>
    <row r="35" spans="2:8" ht="15" customHeight="1">
      <c r="B35" s="283"/>
      <c r="C35" s="280" t="s">
        <v>196</v>
      </c>
      <c r="D35" s="281">
        <v>373.2</v>
      </c>
      <c r="E35" s="281">
        <v>369.2</v>
      </c>
      <c r="F35" s="282">
        <v>-4</v>
      </c>
      <c r="G35" s="297"/>
      <c r="H35" s="297"/>
    </row>
    <row r="36" spans="2:8" ht="15" customHeight="1">
      <c r="B36" s="283"/>
      <c r="C36" s="280" t="s">
        <v>197</v>
      </c>
      <c r="D36" s="281">
        <v>382</v>
      </c>
      <c r="E36" s="281">
        <v>363</v>
      </c>
      <c r="F36" s="282">
        <v>-19</v>
      </c>
      <c r="G36" s="297"/>
      <c r="H36" s="297"/>
    </row>
    <row r="37" spans="2:8" ht="15" customHeight="1">
      <c r="B37" s="283"/>
      <c r="C37" s="280" t="s">
        <v>199</v>
      </c>
      <c r="D37" s="281">
        <v>372</v>
      </c>
      <c r="E37" s="281">
        <v>367</v>
      </c>
      <c r="F37" s="282">
        <v>-5</v>
      </c>
      <c r="G37" s="297"/>
      <c r="H37" s="297"/>
    </row>
    <row r="38" spans="2:8" ht="15" customHeight="1">
      <c r="B38" s="283"/>
      <c r="C38" s="280" t="s">
        <v>200</v>
      </c>
      <c r="D38" s="281">
        <v>377</v>
      </c>
      <c r="E38" s="281">
        <v>372</v>
      </c>
      <c r="F38" s="282">
        <v>-5</v>
      </c>
      <c r="G38" s="297"/>
      <c r="H38" s="297"/>
    </row>
    <row r="39" spans="2:8" ht="15" customHeight="1">
      <c r="B39" s="283"/>
      <c r="C39" s="280" t="s">
        <v>202</v>
      </c>
      <c r="D39" s="281">
        <v>382</v>
      </c>
      <c r="E39" s="281">
        <v>370</v>
      </c>
      <c r="F39" s="282">
        <v>-12</v>
      </c>
      <c r="G39" s="297"/>
      <c r="H39" s="297"/>
    </row>
    <row r="40" spans="2:8" ht="15" customHeight="1">
      <c r="B40" s="283"/>
      <c r="C40" s="280" t="s">
        <v>203</v>
      </c>
      <c r="D40" s="281">
        <v>385.6</v>
      </c>
      <c r="E40" s="281">
        <v>381.4</v>
      </c>
      <c r="F40" s="282">
        <v>-4.2</v>
      </c>
      <c r="G40" s="297"/>
      <c r="H40" s="297"/>
    </row>
    <row r="41" spans="2:8" ht="15" customHeight="1">
      <c r="B41" s="283"/>
      <c r="C41" s="280" t="s">
        <v>205</v>
      </c>
      <c r="D41" s="281">
        <v>391</v>
      </c>
      <c r="E41" s="281">
        <v>386.8</v>
      </c>
      <c r="F41" s="282">
        <v>-4.2</v>
      </c>
      <c r="G41" s="297"/>
      <c r="H41" s="297"/>
    </row>
    <row r="42" spans="2:8" ht="15" customHeight="1">
      <c r="B42" s="283"/>
      <c r="C42" s="280" t="s">
        <v>206</v>
      </c>
      <c r="D42" s="281">
        <v>358.8</v>
      </c>
      <c r="E42" s="281">
        <v>376</v>
      </c>
      <c r="F42" s="282">
        <v>17.2</v>
      </c>
      <c r="G42" s="297"/>
      <c r="H42" s="297"/>
    </row>
    <row r="43" spans="2:8" ht="15" customHeight="1">
      <c r="B43" s="283"/>
      <c r="C43" s="280" t="s">
        <v>208</v>
      </c>
      <c r="D43" s="281">
        <v>373.2</v>
      </c>
      <c r="E43" s="281">
        <v>361.6</v>
      </c>
      <c r="F43" s="282">
        <v>-11.6</v>
      </c>
      <c r="G43" s="297"/>
      <c r="H43" s="297"/>
    </row>
    <row r="44" spans="2:8" ht="15" customHeight="1">
      <c r="B44" s="283"/>
      <c r="C44" s="280" t="s">
        <v>226</v>
      </c>
      <c r="D44" s="281">
        <v>387</v>
      </c>
      <c r="E44" s="281">
        <v>370</v>
      </c>
      <c r="F44" s="282">
        <v>-17</v>
      </c>
      <c r="G44" s="297"/>
      <c r="H44" s="297"/>
    </row>
    <row r="45" spans="2:8" ht="15" customHeight="1">
      <c r="B45" s="283"/>
      <c r="C45" s="280" t="s">
        <v>210</v>
      </c>
      <c r="D45" s="281">
        <v>377</v>
      </c>
      <c r="E45" s="281">
        <v>372</v>
      </c>
      <c r="F45" s="282">
        <v>-5</v>
      </c>
      <c r="G45" s="297"/>
      <c r="H45" s="297"/>
    </row>
    <row r="46" spans="2:8" ht="15" customHeight="1">
      <c r="B46" s="283"/>
      <c r="C46" s="280" t="s">
        <v>211</v>
      </c>
      <c r="D46" s="281">
        <v>383.06</v>
      </c>
      <c r="E46" s="281">
        <v>374.94</v>
      </c>
      <c r="F46" s="282">
        <v>-8.1199999999999992</v>
      </c>
      <c r="G46" s="297"/>
      <c r="H46" s="297"/>
    </row>
    <row r="47" spans="2:8" ht="15" customHeight="1">
      <c r="B47" s="283"/>
      <c r="C47" s="280" t="s">
        <v>212</v>
      </c>
      <c r="D47" s="281">
        <v>391.4</v>
      </c>
      <c r="E47" s="281">
        <v>377</v>
      </c>
      <c r="F47" s="282">
        <v>-14.4</v>
      </c>
      <c r="G47" s="297"/>
      <c r="H47" s="297"/>
    </row>
    <row r="48" spans="2:8" ht="13.5" thickBot="1">
      <c r="B48" s="284"/>
      <c r="C48" s="285" t="s">
        <v>214</v>
      </c>
      <c r="D48" s="286">
        <v>387</v>
      </c>
      <c r="E48" s="286">
        <v>370</v>
      </c>
      <c r="F48" s="287">
        <v>-17</v>
      </c>
    </row>
    <row r="49" spans="6:6">
      <c r="F49" s="123" t="s">
        <v>71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69" customWidth="1"/>
    <col min="2" max="2" width="35" style="269" customWidth="1"/>
    <col min="3" max="3" width="25.5703125" style="269" customWidth="1"/>
    <col min="4" max="4" width="16.42578125" style="269" customWidth="1"/>
    <col min="5" max="5" width="15.7109375" style="269" customWidth="1"/>
    <col min="6" max="6" width="13.140625" style="269" customWidth="1"/>
    <col min="7" max="7" width="4.85546875" style="269" customWidth="1"/>
    <col min="8" max="16384" width="8.85546875" style="269"/>
  </cols>
  <sheetData>
    <row r="1" spans="2:7" ht="13.5" customHeight="1"/>
    <row r="2" spans="2:7" ht="10.5" customHeight="1" thickBot="1"/>
    <row r="3" spans="2:7" ht="19.899999999999999" customHeight="1" thickBot="1">
      <c r="B3" s="7" t="s">
        <v>228</v>
      </c>
      <c r="C3" s="8"/>
      <c r="D3" s="8"/>
      <c r="E3" s="8"/>
      <c r="F3" s="9"/>
    </row>
    <row r="4" spans="2:7" ht="12" customHeight="1">
      <c r="B4" s="273" t="s">
        <v>180</v>
      </c>
      <c r="C4" s="273"/>
      <c r="D4" s="273"/>
      <c r="E4" s="273"/>
      <c r="F4" s="273"/>
      <c r="G4" s="274"/>
    </row>
    <row r="5" spans="2:7" ht="30" customHeight="1">
      <c r="B5" s="298" t="s">
        <v>229</v>
      </c>
      <c r="C5" s="298"/>
      <c r="D5" s="298"/>
      <c r="E5" s="298"/>
      <c r="F5" s="298"/>
      <c r="G5" s="274"/>
    </row>
    <row r="6" spans="2:7" ht="25.5" customHeight="1">
      <c r="B6" s="299" t="s">
        <v>230</v>
      </c>
      <c r="C6" s="299"/>
      <c r="D6" s="299"/>
      <c r="E6" s="299"/>
      <c r="F6" s="299"/>
    </row>
    <row r="7" spans="2:7" ht="19.899999999999999" customHeight="1">
      <c r="B7" s="300" t="s">
        <v>231</v>
      </c>
      <c r="C7" s="300"/>
      <c r="D7" s="300"/>
      <c r="E7" s="300"/>
      <c r="F7" s="300"/>
    </row>
    <row r="8" spans="2:7" ht="10.5" customHeight="1" thickBot="1">
      <c r="B8" s="301"/>
      <c r="C8" s="301"/>
      <c r="D8" s="301"/>
      <c r="E8" s="301"/>
      <c r="F8" s="301"/>
    </row>
    <row r="9" spans="2:7" ht="39" customHeight="1" thickBot="1">
      <c r="B9" s="277" t="s">
        <v>232</v>
      </c>
      <c r="C9" s="278" t="s">
        <v>185</v>
      </c>
      <c r="D9" s="278" t="s">
        <v>186</v>
      </c>
      <c r="E9" s="278" t="s">
        <v>187</v>
      </c>
      <c r="F9" s="278" t="s">
        <v>188</v>
      </c>
    </row>
    <row r="10" spans="2:7" ht="15" customHeight="1">
      <c r="B10" s="302" t="s">
        <v>233</v>
      </c>
      <c r="C10" s="280" t="s">
        <v>190</v>
      </c>
      <c r="D10" s="281">
        <v>370.4</v>
      </c>
      <c r="E10" s="281">
        <v>369.6</v>
      </c>
      <c r="F10" s="282">
        <v>-0.8</v>
      </c>
    </row>
    <row r="11" spans="2:7" ht="15" customHeight="1">
      <c r="B11" s="302"/>
      <c r="C11" s="280" t="s">
        <v>234</v>
      </c>
      <c r="D11" s="281">
        <v>393</v>
      </c>
      <c r="E11" s="281">
        <v>391</v>
      </c>
      <c r="F11" s="282">
        <v>-2</v>
      </c>
    </row>
    <row r="12" spans="2:7" ht="15" customHeight="1">
      <c r="B12" s="302"/>
      <c r="C12" s="280" t="s">
        <v>235</v>
      </c>
      <c r="D12" s="281">
        <v>393</v>
      </c>
      <c r="E12" s="281">
        <v>391</v>
      </c>
      <c r="F12" s="282">
        <v>-2</v>
      </c>
    </row>
    <row r="13" spans="2:7" ht="15" customHeight="1">
      <c r="B13" s="283"/>
      <c r="C13" s="280" t="s">
        <v>194</v>
      </c>
      <c r="D13" s="281">
        <v>373.8</v>
      </c>
      <c r="E13" s="281">
        <v>373.8</v>
      </c>
      <c r="F13" s="282">
        <v>0</v>
      </c>
    </row>
    <row r="14" spans="2:7" ht="15" customHeight="1">
      <c r="B14" s="283"/>
      <c r="C14" s="280" t="s">
        <v>225</v>
      </c>
      <c r="D14" s="281">
        <v>375</v>
      </c>
      <c r="E14" s="281">
        <v>375</v>
      </c>
      <c r="F14" s="282">
        <v>0</v>
      </c>
    </row>
    <row r="15" spans="2:7" ht="15" customHeight="1">
      <c r="B15" s="283"/>
      <c r="C15" s="280" t="s">
        <v>236</v>
      </c>
      <c r="D15" s="281">
        <v>391</v>
      </c>
      <c r="E15" s="281">
        <v>387</v>
      </c>
      <c r="F15" s="282">
        <v>-4</v>
      </c>
    </row>
    <row r="16" spans="2:7" ht="15" customHeight="1">
      <c r="B16" s="283"/>
      <c r="C16" s="280" t="s">
        <v>197</v>
      </c>
      <c r="D16" s="281">
        <v>382</v>
      </c>
      <c r="E16" s="281">
        <v>378</v>
      </c>
      <c r="F16" s="282">
        <v>-4</v>
      </c>
    </row>
    <row r="17" spans="2:6" ht="15" customHeight="1">
      <c r="B17" s="283"/>
      <c r="C17" s="280" t="s">
        <v>198</v>
      </c>
      <c r="D17" s="281">
        <v>380.6</v>
      </c>
      <c r="E17" s="281">
        <v>372</v>
      </c>
      <c r="F17" s="282">
        <v>-8.6</v>
      </c>
    </row>
    <row r="18" spans="2:6" ht="15" customHeight="1">
      <c r="B18" s="283"/>
      <c r="C18" s="280" t="s">
        <v>199</v>
      </c>
      <c r="D18" s="281">
        <v>375</v>
      </c>
      <c r="E18" s="281">
        <v>378</v>
      </c>
      <c r="F18" s="282">
        <v>3</v>
      </c>
    </row>
    <row r="19" spans="2:6" ht="15" customHeight="1">
      <c r="B19" s="283"/>
      <c r="C19" s="280" t="s">
        <v>200</v>
      </c>
      <c r="D19" s="281">
        <v>382</v>
      </c>
      <c r="E19" s="281">
        <v>376</v>
      </c>
      <c r="F19" s="282">
        <v>-6</v>
      </c>
    </row>
    <row r="20" spans="2:6" ht="15" customHeight="1">
      <c r="B20" s="283"/>
      <c r="C20" s="280" t="s">
        <v>202</v>
      </c>
      <c r="D20" s="281">
        <v>377</v>
      </c>
      <c r="E20" s="281">
        <v>380</v>
      </c>
      <c r="F20" s="282">
        <v>3</v>
      </c>
    </row>
    <row r="21" spans="2:6" ht="15" customHeight="1">
      <c r="B21" s="283"/>
      <c r="C21" s="280" t="s">
        <v>204</v>
      </c>
      <c r="D21" s="281">
        <v>375</v>
      </c>
      <c r="E21" s="281">
        <v>375</v>
      </c>
      <c r="F21" s="282">
        <v>0</v>
      </c>
    </row>
    <row r="22" spans="2:6" ht="15" customHeight="1">
      <c r="B22" s="283"/>
      <c r="C22" s="280" t="s">
        <v>205</v>
      </c>
      <c r="D22" s="281">
        <v>388.6</v>
      </c>
      <c r="E22" s="281">
        <v>385.4</v>
      </c>
      <c r="F22" s="282">
        <v>-3.2</v>
      </c>
    </row>
    <row r="23" spans="2:6" ht="15" customHeight="1">
      <c r="B23" s="283"/>
      <c r="C23" s="280" t="s">
        <v>210</v>
      </c>
      <c r="D23" s="281">
        <v>379.6</v>
      </c>
      <c r="E23" s="281">
        <v>374</v>
      </c>
      <c r="F23" s="282">
        <v>-5.6</v>
      </c>
    </row>
    <row r="24" spans="2:6" ht="15" customHeight="1">
      <c r="B24" s="283"/>
      <c r="C24" s="280" t="s">
        <v>211</v>
      </c>
      <c r="D24" s="281">
        <v>381.54</v>
      </c>
      <c r="E24" s="281">
        <v>387.7</v>
      </c>
      <c r="F24" s="282">
        <v>6.16</v>
      </c>
    </row>
    <row r="25" spans="2:6" ht="15" customHeight="1">
      <c r="B25" s="283"/>
      <c r="C25" s="280" t="s">
        <v>212</v>
      </c>
      <c r="D25" s="281">
        <v>380.4</v>
      </c>
      <c r="E25" s="281">
        <v>372.4</v>
      </c>
      <c r="F25" s="282">
        <v>-8</v>
      </c>
    </row>
    <row r="26" spans="2:6" ht="15" customHeight="1" thickBot="1">
      <c r="B26" s="284"/>
      <c r="C26" s="285" t="s">
        <v>214</v>
      </c>
      <c r="D26" s="286">
        <v>390</v>
      </c>
      <c r="E26" s="286">
        <v>383</v>
      </c>
      <c r="F26" s="287">
        <v>-7</v>
      </c>
    </row>
    <row r="27" spans="2:6" ht="15" customHeight="1">
      <c r="B27" s="302" t="s">
        <v>237</v>
      </c>
      <c r="C27" s="303" t="s">
        <v>234</v>
      </c>
      <c r="D27" s="304">
        <v>400</v>
      </c>
      <c r="E27" s="304">
        <v>400</v>
      </c>
      <c r="F27" s="305">
        <v>0</v>
      </c>
    </row>
    <row r="28" spans="2:6" ht="15" customHeight="1">
      <c r="B28" s="302"/>
      <c r="C28" s="303" t="s">
        <v>235</v>
      </c>
      <c r="D28" s="304">
        <v>400</v>
      </c>
      <c r="E28" s="304">
        <v>400</v>
      </c>
      <c r="F28" s="305">
        <v>0</v>
      </c>
    </row>
    <row r="29" spans="2:6" ht="15" customHeight="1">
      <c r="B29" s="302"/>
      <c r="C29" s="303" t="s">
        <v>224</v>
      </c>
      <c r="D29" s="304">
        <v>324</v>
      </c>
      <c r="E29" s="304">
        <v>324</v>
      </c>
      <c r="F29" s="305">
        <v>0</v>
      </c>
    </row>
    <row r="30" spans="2:6" ht="15" customHeight="1">
      <c r="B30" s="302"/>
      <c r="C30" s="303" t="s">
        <v>207</v>
      </c>
      <c r="D30" s="304">
        <v>417.25</v>
      </c>
      <c r="E30" s="304">
        <v>417.25</v>
      </c>
      <c r="F30" s="305">
        <v>0</v>
      </c>
    </row>
    <row r="31" spans="2:6" ht="15" customHeight="1" thickBot="1">
      <c r="B31" s="284"/>
      <c r="C31" s="306" t="s">
        <v>238</v>
      </c>
      <c r="D31" s="307">
        <v>320</v>
      </c>
      <c r="E31" s="307">
        <v>320</v>
      </c>
      <c r="F31" s="308">
        <v>0</v>
      </c>
    </row>
    <row r="32" spans="2:6" ht="15" customHeight="1">
      <c r="B32" s="302" t="s">
        <v>239</v>
      </c>
      <c r="C32" s="303" t="s">
        <v>197</v>
      </c>
      <c r="D32" s="304">
        <v>400</v>
      </c>
      <c r="E32" s="304">
        <v>400</v>
      </c>
      <c r="F32" s="305">
        <v>0</v>
      </c>
    </row>
    <row r="33" spans="2:6" ht="15" customHeight="1">
      <c r="B33" s="283"/>
      <c r="C33" s="303" t="s">
        <v>207</v>
      </c>
      <c r="D33" s="304">
        <v>436.5</v>
      </c>
      <c r="E33" s="304">
        <v>436.5</v>
      </c>
      <c r="F33" s="305">
        <v>0</v>
      </c>
    </row>
    <row r="34" spans="2:6" ht="15" customHeight="1">
      <c r="B34" s="283"/>
      <c r="C34" s="303" t="s">
        <v>209</v>
      </c>
      <c r="D34" s="309">
        <v>350</v>
      </c>
      <c r="E34" s="309">
        <v>350</v>
      </c>
      <c r="F34" s="305">
        <v>0</v>
      </c>
    </row>
    <row r="35" spans="2:6" ht="15" customHeight="1">
      <c r="B35" s="283"/>
      <c r="C35" s="303" t="s">
        <v>238</v>
      </c>
      <c r="D35" s="304">
        <v>470</v>
      </c>
      <c r="E35" s="304">
        <v>470</v>
      </c>
      <c r="F35" s="305">
        <v>0</v>
      </c>
    </row>
    <row r="36" spans="2:6" ht="15" customHeight="1" thickBot="1">
      <c r="B36" s="284"/>
      <c r="C36" s="306" t="s">
        <v>214</v>
      </c>
      <c r="D36" s="307">
        <v>373.9</v>
      </c>
      <c r="E36" s="307">
        <v>373.9</v>
      </c>
      <c r="F36" s="308">
        <v>0</v>
      </c>
    </row>
    <row r="37" spans="2:6" ht="15" customHeight="1">
      <c r="B37" s="310" t="s">
        <v>240</v>
      </c>
      <c r="C37" s="303" t="s">
        <v>207</v>
      </c>
      <c r="D37" s="309">
        <v>611</v>
      </c>
      <c r="E37" s="309">
        <v>611</v>
      </c>
      <c r="F37" s="311">
        <v>0</v>
      </c>
    </row>
    <row r="38" spans="2:6" ht="15" customHeight="1" thickBot="1">
      <c r="B38" s="312"/>
      <c r="C38" s="306" t="s">
        <v>238</v>
      </c>
      <c r="D38" s="313">
        <v>790</v>
      </c>
      <c r="E38" s="313">
        <v>790</v>
      </c>
      <c r="F38" s="314">
        <v>0</v>
      </c>
    </row>
    <row r="39" spans="2:6" ht="15" customHeight="1">
      <c r="B39" s="302" t="s">
        <v>241</v>
      </c>
      <c r="C39" s="303" t="s">
        <v>207</v>
      </c>
      <c r="D39" s="304">
        <v>636</v>
      </c>
      <c r="E39" s="304">
        <v>636</v>
      </c>
      <c r="F39" s="305">
        <v>0</v>
      </c>
    </row>
    <row r="40" spans="2:6" ht="15" customHeight="1">
      <c r="B40" s="283"/>
      <c r="C40" s="303" t="s">
        <v>209</v>
      </c>
      <c r="D40" s="304">
        <v>820</v>
      </c>
      <c r="E40" s="304">
        <v>820</v>
      </c>
      <c r="F40" s="305">
        <v>0</v>
      </c>
    </row>
    <row r="41" spans="2:6" ht="15" customHeight="1" thickBot="1">
      <c r="B41" s="284"/>
      <c r="C41" s="306" t="s">
        <v>238</v>
      </c>
      <c r="D41" s="307">
        <v>825</v>
      </c>
      <c r="E41" s="307">
        <v>825</v>
      </c>
      <c r="F41" s="308">
        <v>0</v>
      </c>
    </row>
    <row r="42" spans="2:6" ht="15" customHeight="1" thickBot="1">
      <c r="B42" s="315" t="s">
        <v>242</v>
      </c>
      <c r="C42" s="316" t="s">
        <v>238</v>
      </c>
      <c r="D42" s="307">
        <v>810</v>
      </c>
      <c r="E42" s="307">
        <v>810</v>
      </c>
      <c r="F42" s="308">
        <v>0</v>
      </c>
    </row>
    <row r="43" spans="2:6" ht="15" customHeight="1">
      <c r="B43" s="302" t="s">
        <v>243</v>
      </c>
      <c r="C43" s="303" t="s">
        <v>234</v>
      </c>
      <c r="D43" s="304">
        <v>445</v>
      </c>
      <c r="E43" s="304">
        <v>445</v>
      </c>
      <c r="F43" s="305">
        <v>0</v>
      </c>
    </row>
    <row r="44" spans="2:6" ht="15" customHeight="1">
      <c r="B44" s="283"/>
      <c r="C44" s="317" t="s">
        <v>207</v>
      </c>
      <c r="D44" s="318">
        <v>318.56</v>
      </c>
      <c r="E44" s="318">
        <v>318.56</v>
      </c>
      <c r="F44" s="305">
        <v>0</v>
      </c>
    </row>
    <row r="45" spans="2:6" ht="15" customHeight="1">
      <c r="B45" s="283"/>
      <c r="C45" s="317" t="s">
        <v>209</v>
      </c>
      <c r="D45" s="318">
        <v>465</v>
      </c>
      <c r="E45" s="318">
        <v>465</v>
      </c>
      <c r="F45" s="305">
        <v>0</v>
      </c>
    </row>
    <row r="46" spans="2:6" ht="15" customHeight="1" thickBot="1">
      <c r="B46" s="284"/>
      <c r="C46" s="306" t="s">
        <v>238</v>
      </c>
      <c r="D46" s="307">
        <v>480</v>
      </c>
      <c r="E46" s="307">
        <v>480</v>
      </c>
      <c r="F46" s="308">
        <v>0</v>
      </c>
    </row>
    <row r="47" spans="2:6" ht="15" customHeight="1">
      <c r="F47" s="123" t="s">
        <v>71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9" customWidth="1"/>
    <col min="2" max="2" width="31.28515625" style="269" customWidth="1"/>
    <col min="3" max="3" width="25.5703125" style="269" customWidth="1"/>
    <col min="4" max="4" width="17.85546875" style="269" customWidth="1"/>
    <col min="5" max="5" width="15.85546875" style="269" customWidth="1"/>
    <col min="6" max="6" width="13.5703125" style="269" customWidth="1"/>
    <col min="7" max="7" width="3.28515625" style="269" customWidth="1"/>
    <col min="8" max="16384" width="8.85546875" style="269"/>
  </cols>
  <sheetData>
    <row r="1" spans="1:7" ht="14.25" customHeight="1">
      <c r="A1" s="319"/>
      <c r="B1" s="319"/>
      <c r="C1" s="319"/>
      <c r="D1" s="319"/>
      <c r="E1" s="319"/>
      <c r="F1" s="319"/>
    </row>
    <row r="2" spans="1:7" ht="10.5" customHeight="1" thickBot="1">
      <c r="A2" s="319"/>
      <c r="B2" s="319"/>
      <c r="C2" s="319"/>
      <c r="D2" s="319"/>
      <c r="E2" s="319"/>
      <c r="F2" s="319"/>
    </row>
    <row r="3" spans="1:7" ht="19.899999999999999" customHeight="1" thickBot="1">
      <c r="A3" s="319"/>
      <c r="B3" s="320" t="s">
        <v>244</v>
      </c>
      <c r="C3" s="321"/>
      <c r="D3" s="321"/>
      <c r="E3" s="321"/>
      <c r="F3" s="322"/>
    </row>
    <row r="4" spans="1:7" ht="15.75" customHeight="1">
      <c r="A4" s="319"/>
      <c r="B4" s="6"/>
      <c r="C4" s="6"/>
      <c r="D4" s="6"/>
      <c r="E4" s="6"/>
      <c r="F4" s="6"/>
    </row>
    <row r="5" spans="1:7" ht="20.45" customHeight="1">
      <c r="A5" s="319"/>
      <c r="B5" s="323" t="s">
        <v>245</v>
      </c>
      <c r="C5" s="323"/>
      <c r="D5" s="323"/>
      <c r="E5" s="323"/>
      <c r="F5" s="323"/>
      <c r="G5" s="274"/>
    </row>
    <row r="6" spans="1:7" ht="19.899999999999999" customHeight="1">
      <c r="A6" s="319"/>
      <c r="B6" s="324" t="s">
        <v>246</v>
      </c>
      <c r="C6" s="324"/>
      <c r="D6" s="324"/>
      <c r="E6" s="324"/>
      <c r="F6" s="324"/>
      <c r="G6" s="274"/>
    </row>
    <row r="7" spans="1:7" ht="19.899999999999999" customHeight="1" thickBot="1">
      <c r="A7" s="319"/>
      <c r="B7" s="319"/>
      <c r="C7" s="319"/>
      <c r="D7" s="319"/>
      <c r="E7" s="319"/>
      <c r="F7" s="319"/>
    </row>
    <row r="8" spans="1:7" ht="39" customHeight="1" thickBot="1">
      <c r="A8" s="319"/>
      <c r="B8" s="325" t="s">
        <v>232</v>
      </c>
      <c r="C8" s="326" t="s">
        <v>185</v>
      </c>
      <c r="D8" s="278" t="s">
        <v>186</v>
      </c>
      <c r="E8" s="278" t="s">
        <v>187</v>
      </c>
      <c r="F8" s="326" t="s">
        <v>188</v>
      </c>
    </row>
    <row r="9" spans="1:7" ht="15" customHeight="1">
      <c r="A9" s="319"/>
      <c r="B9" s="327" t="s">
        <v>247</v>
      </c>
      <c r="C9" s="328" t="s">
        <v>190</v>
      </c>
      <c r="D9" s="329">
        <v>44.78</v>
      </c>
      <c r="E9" s="330">
        <v>46.74</v>
      </c>
      <c r="F9" s="331">
        <v>1.95</v>
      </c>
    </row>
    <row r="10" spans="1:7" ht="15" customHeight="1">
      <c r="A10" s="319"/>
      <c r="B10" s="332"/>
      <c r="C10" s="333" t="s">
        <v>234</v>
      </c>
      <c r="D10" s="334">
        <v>43.03</v>
      </c>
      <c r="E10" s="335">
        <v>42.65</v>
      </c>
      <c r="F10" s="336">
        <v>-0.38</v>
      </c>
    </row>
    <row r="11" spans="1:7" ht="15" customHeight="1">
      <c r="A11" s="319"/>
      <c r="B11" s="337"/>
      <c r="C11" s="333" t="s">
        <v>194</v>
      </c>
      <c r="D11" s="338">
        <v>31.87</v>
      </c>
      <c r="E11" s="335">
        <v>32.869999999999997</v>
      </c>
      <c r="F11" s="336">
        <v>1</v>
      </c>
    </row>
    <row r="12" spans="1:7" ht="15" customHeight="1">
      <c r="A12" s="319"/>
      <c r="B12" s="337"/>
      <c r="C12" s="333" t="s">
        <v>195</v>
      </c>
      <c r="D12" s="338">
        <v>41.45</v>
      </c>
      <c r="E12" s="335">
        <v>42.83</v>
      </c>
      <c r="F12" s="336">
        <v>1.37</v>
      </c>
    </row>
    <row r="13" spans="1:7" ht="15" customHeight="1" thickBot="1">
      <c r="A13" s="319"/>
      <c r="B13" s="339"/>
      <c r="C13" s="340" t="s">
        <v>210</v>
      </c>
      <c r="D13" s="341">
        <v>32.97</v>
      </c>
      <c r="E13" s="342">
        <v>34.130000000000003</v>
      </c>
      <c r="F13" s="343">
        <v>1.1599999999999999</v>
      </c>
    </row>
    <row r="14" spans="1:7" ht="15" customHeight="1" thickBot="1">
      <c r="A14" s="319"/>
      <c r="B14" s="344" t="s">
        <v>248</v>
      </c>
      <c r="C14" s="345" t="s">
        <v>249</v>
      </c>
      <c r="D14" s="346"/>
      <c r="E14" s="346"/>
      <c r="F14" s="347"/>
    </row>
    <row r="15" spans="1:7" ht="15" customHeight="1">
      <c r="A15" s="319"/>
      <c r="B15" s="337"/>
      <c r="C15" s="333" t="s">
        <v>190</v>
      </c>
      <c r="D15" s="329">
        <v>46.99</v>
      </c>
      <c r="E15" s="329">
        <v>48.83</v>
      </c>
      <c r="F15" s="305">
        <v>1.84</v>
      </c>
    </row>
    <row r="16" spans="1:7" ht="15" customHeight="1">
      <c r="A16" s="319"/>
      <c r="B16" s="337"/>
      <c r="C16" s="333" t="s">
        <v>194</v>
      </c>
      <c r="D16" s="334">
        <v>33.14</v>
      </c>
      <c r="E16" s="334">
        <v>32.1</v>
      </c>
      <c r="F16" s="305">
        <v>-1.04</v>
      </c>
    </row>
    <row r="17" spans="1:6" ht="15" customHeight="1">
      <c r="A17" s="319"/>
      <c r="B17" s="337"/>
      <c r="C17" s="333" t="s">
        <v>195</v>
      </c>
      <c r="D17" s="334">
        <v>55.04</v>
      </c>
      <c r="E17" s="334">
        <v>54.92</v>
      </c>
      <c r="F17" s="305">
        <v>-0.11</v>
      </c>
    </row>
    <row r="18" spans="1:6" ht="15" customHeight="1">
      <c r="A18" s="319"/>
      <c r="B18" s="337"/>
      <c r="C18" s="333" t="s">
        <v>201</v>
      </c>
      <c r="D18" s="334">
        <v>43.33</v>
      </c>
      <c r="E18" s="334">
        <v>43.18</v>
      </c>
      <c r="F18" s="305">
        <v>-0.15</v>
      </c>
    </row>
    <row r="19" spans="1:6" ht="15" customHeight="1">
      <c r="A19" s="319"/>
      <c r="B19" s="337"/>
      <c r="C19" s="333" t="s">
        <v>210</v>
      </c>
      <c r="D19" s="334">
        <v>37.869999999999997</v>
      </c>
      <c r="E19" s="334">
        <v>39.67</v>
      </c>
      <c r="F19" s="305">
        <v>1.8</v>
      </c>
    </row>
    <row r="20" spans="1:6" ht="15" customHeight="1" thickBot="1">
      <c r="A20" s="319"/>
      <c r="B20" s="339"/>
      <c r="C20" s="340" t="s">
        <v>238</v>
      </c>
      <c r="D20" s="348">
        <v>36.22</v>
      </c>
      <c r="E20" s="348">
        <v>36.22</v>
      </c>
      <c r="F20" s="308">
        <v>0</v>
      </c>
    </row>
    <row r="21" spans="1:6">
      <c r="A21" s="319"/>
      <c r="B21" s="319"/>
      <c r="C21" s="319"/>
      <c r="D21" s="319"/>
      <c r="E21" s="319"/>
      <c r="F21" s="123" t="s">
        <v>71</v>
      </c>
    </row>
    <row r="23" spans="1:6">
      <c r="F23" s="349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52" customWidth="1"/>
    <col min="2" max="2" width="48.28515625" style="352" customWidth="1"/>
    <col min="3" max="3" width="22.28515625" style="352" customWidth="1"/>
    <col min="4" max="4" width="17.5703125" style="352" customWidth="1"/>
    <col min="5" max="5" width="16" style="352" customWidth="1"/>
    <col min="6" max="6" width="12.5703125" style="352" customWidth="1"/>
    <col min="7" max="7" width="2.42578125" style="352" customWidth="1"/>
    <col min="8" max="9" width="10.7109375" style="353" customWidth="1"/>
    <col min="10" max="16384" width="11.42578125" style="353"/>
  </cols>
  <sheetData>
    <row r="1" spans="1:12" ht="10.5" customHeight="1">
      <c r="A1" s="350"/>
      <c r="B1" s="350"/>
      <c r="C1" s="350"/>
      <c r="D1" s="350"/>
      <c r="E1" s="350"/>
      <c r="F1" s="351"/>
    </row>
    <row r="2" spans="1:12" ht="18" customHeight="1">
      <c r="A2" s="350"/>
      <c r="B2" s="354"/>
      <c r="C2" s="354"/>
      <c r="D2" s="354"/>
      <c r="E2" s="354"/>
      <c r="F2" s="355"/>
    </row>
    <row r="3" spans="1:12" ht="14.25" customHeight="1" thickBot="1"/>
    <row r="4" spans="1:12" ht="17.25" customHeight="1" thickBot="1">
      <c r="A4" s="350"/>
      <c r="B4" s="320" t="s">
        <v>250</v>
      </c>
      <c r="C4" s="321"/>
      <c r="D4" s="321"/>
      <c r="E4" s="321"/>
      <c r="F4" s="322"/>
    </row>
    <row r="5" spans="1:12" ht="17.25" customHeight="1">
      <c r="A5" s="350"/>
      <c r="B5" s="356" t="s">
        <v>251</v>
      </c>
      <c r="C5" s="356"/>
      <c r="D5" s="356"/>
      <c r="E5" s="356"/>
      <c r="F5" s="356"/>
      <c r="G5" s="357"/>
    </row>
    <row r="6" spans="1:12">
      <c r="A6" s="350"/>
      <c r="B6" s="356" t="s">
        <v>252</v>
      </c>
      <c r="C6" s="356"/>
      <c r="D6" s="356"/>
      <c r="E6" s="356"/>
      <c r="F6" s="356"/>
      <c r="G6" s="357"/>
    </row>
    <row r="7" spans="1:12" ht="15.75" thickBot="1">
      <c r="A7" s="350"/>
      <c r="B7" s="358"/>
      <c r="C7" s="358"/>
      <c r="D7" s="358"/>
      <c r="E7" s="358"/>
      <c r="F7" s="350"/>
    </row>
    <row r="8" spans="1:12" ht="44.45" customHeight="1" thickBot="1">
      <c r="A8" s="350"/>
      <c r="B8" s="277" t="s">
        <v>253</v>
      </c>
      <c r="C8" s="359" t="s">
        <v>185</v>
      </c>
      <c r="D8" s="278" t="s">
        <v>186</v>
      </c>
      <c r="E8" s="278" t="s">
        <v>187</v>
      </c>
      <c r="F8" s="359" t="s">
        <v>188</v>
      </c>
    </row>
    <row r="9" spans="1:12">
      <c r="A9" s="350"/>
      <c r="B9" s="360" t="s">
        <v>254</v>
      </c>
      <c r="C9" s="361" t="s">
        <v>190</v>
      </c>
      <c r="D9" s="362">
        <v>340</v>
      </c>
      <c r="E9" s="362">
        <v>335</v>
      </c>
      <c r="F9" s="363">
        <v>-5</v>
      </c>
    </row>
    <row r="10" spans="1:12">
      <c r="A10" s="350"/>
      <c r="B10" s="364" t="s">
        <v>255</v>
      </c>
      <c r="C10" s="365" t="s">
        <v>256</v>
      </c>
      <c r="D10" s="366">
        <v>339</v>
      </c>
      <c r="E10" s="366">
        <v>335</v>
      </c>
      <c r="F10" s="367">
        <v>-4</v>
      </c>
    </row>
    <row r="11" spans="1:12">
      <c r="A11" s="350"/>
      <c r="B11" s="364"/>
      <c r="C11" s="365" t="s">
        <v>234</v>
      </c>
      <c r="D11" s="366">
        <v>343.67</v>
      </c>
      <c r="E11" s="366">
        <v>338.67</v>
      </c>
      <c r="F11" s="367">
        <v>-5</v>
      </c>
    </row>
    <row r="12" spans="1:12">
      <c r="A12" s="350"/>
      <c r="B12" s="364"/>
      <c r="C12" s="365" t="s">
        <v>235</v>
      </c>
      <c r="D12" s="366">
        <v>410</v>
      </c>
      <c r="E12" s="366">
        <v>410</v>
      </c>
      <c r="F12" s="367">
        <v>0</v>
      </c>
    </row>
    <row r="13" spans="1:12">
      <c r="A13" s="350"/>
      <c r="B13" s="364"/>
      <c r="C13" s="365" t="s">
        <v>224</v>
      </c>
      <c r="D13" s="366">
        <v>350</v>
      </c>
      <c r="E13" s="366">
        <v>342</v>
      </c>
      <c r="F13" s="367">
        <v>-8</v>
      </c>
    </row>
    <row r="14" spans="1:12">
      <c r="A14" s="350"/>
      <c r="B14" s="364"/>
      <c r="C14" s="365" t="s">
        <v>194</v>
      </c>
      <c r="D14" s="366">
        <v>339.5</v>
      </c>
      <c r="E14" s="366">
        <v>338.5</v>
      </c>
      <c r="F14" s="367">
        <v>-1</v>
      </c>
      <c r="L14" s="368"/>
    </row>
    <row r="15" spans="1:12">
      <c r="A15" s="350"/>
      <c r="B15" s="364"/>
      <c r="C15" s="365" t="s">
        <v>216</v>
      </c>
      <c r="D15" s="366">
        <v>341.5</v>
      </c>
      <c r="E15" s="366">
        <v>338</v>
      </c>
      <c r="F15" s="367">
        <v>-3.5</v>
      </c>
    </row>
    <row r="16" spans="1:12">
      <c r="A16" s="350"/>
      <c r="B16" s="364"/>
      <c r="C16" s="365" t="s">
        <v>195</v>
      </c>
      <c r="D16" s="366">
        <v>330</v>
      </c>
      <c r="E16" s="366">
        <v>325</v>
      </c>
      <c r="F16" s="367">
        <v>-5</v>
      </c>
    </row>
    <row r="17" spans="1:6">
      <c r="A17" s="350"/>
      <c r="B17" s="364"/>
      <c r="C17" s="365" t="s">
        <v>257</v>
      </c>
      <c r="D17" s="366">
        <v>331.5</v>
      </c>
      <c r="E17" s="366">
        <v>328.5</v>
      </c>
      <c r="F17" s="367">
        <v>-3</v>
      </c>
    </row>
    <row r="18" spans="1:6">
      <c r="A18" s="350"/>
      <c r="B18" s="364"/>
      <c r="C18" s="365" t="s">
        <v>258</v>
      </c>
      <c r="D18" s="366">
        <v>338</v>
      </c>
      <c r="E18" s="366">
        <v>338</v>
      </c>
      <c r="F18" s="367">
        <v>0</v>
      </c>
    </row>
    <row r="19" spans="1:6">
      <c r="A19" s="350"/>
      <c r="B19" s="364"/>
      <c r="C19" s="365" t="s">
        <v>259</v>
      </c>
      <c r="D19" s="366">
        <v>337.5</v>
      </c>
      <c r="E19" s="366">
        <v>332</v>
      </c>
      <c r="F19" s="367">
        <v>-5.5</v>
      </c>
    </row>
    <row r="20" spans="1:6">
      <c r="A20" s="350"/>
      <c r="B20" s="364"/>
      <c r="C20" s="365" t="s">
        <v>260</v>
      </c>
      <c r="D20" s="366">
        <v>338.47</v>
      </c>
      <c r="E20" s="366">
        <v>334</v>
      </c>
      <c r="F20" s="367">
        <v>-4.47</v>
      </c>
    </row>
    <row r="21" spans="1:6">
      <c r="A21" s="350"/>
      <c r="B21" s="364"/>
      <c r="C21" s="365" t="s">
        <v>207</v>
      </c>
      <c r="D21" s="366">
        <v>338</v>
      </c>
      <c r="E21" s="366">
        <v>333.5</v>
      </c>
      <c r="F21" s="367">
        <v>-4.5</v>
      </c>
    </row>
    <row r="22" spans="1:6">
      <c r="A22" s="350"/>
      <c r="B22" s="364"/>
      <c r="C22" s="365" t="s">
        <v>209</v>
      </c>
      <c r="D22" s="366">
        <v>345</v>
      </c>
      <c r="E22" s="366">
        <v>342.5</v>
      </c>
      <c r="F22" s="367">
        <v>-2.5</v>
      </c>
    </row>
    <row r="23" spans="1:6" ht="15.75" thickBot="1">
      <c r="A23" s="350"/>
      <c r="B23" s="369"/>
      <c r="C23" s="370" t="s">
        <v>210</v>
      </c>
      <c r="D23" s="371">
        <v>342</v>
      </c>
      <c r="E23" s="371">
        <v>340</v>
      </c>
      <c r="F23" s="372">
        <v>-2</v>
      </c>
    </row>
    <row r="24" spans="1:6">
      <c r="A24" s="350"/>
      <c r="B24" s="364" t="s">
        <v>261</v>
      </c>
      <c r="C24" s="365" t="s">
        <v>190</v>
      </c>
      <c r="D24" s="366">
        <v>320</v>
      </c>
      <c r="E24" s="366">
        <v>320</v>
      </c>
      <c r="F24" s="367">
        <v>0</v>
      </c>
    </row>
    <row r="25" spans="1:6">
      <c r="A25" s="350"/>
      <c r="B25" s="364" t="s">
        <v>262</v>
      </c>
      <c r="C25" s="365" t="s">
        <v>234</v>
      </c>
      <c r="D25" s="366">
        <v>331.67</v>
      </c>
      <c r="E25" s="366">
        <v>329.17</v>
      </c>
      <c r="F25" s="367">
        <v>-2.5</v>
      </c>
    </row>
    <row r="26" spans="1:6">
      <c r="A26" s="350"/>
      <c r="B26" s="364"/>
      <c r="C26" s="365" t="s">
        <v>224</v>
      </c>
      <c r="D26" s="366">
        <v>327</v>
      </c>
      <c r="E26" s="366">
        <v>327</v>
      </c>
      <c r="F26" s="367">
        <v>0</v>
      </c>
    </row>
    <row r="27" spans="1:6">
      <c r="A27" s="350"/>
      <c r="B27" s="364"/>
      <c r="C27" s="365" t="s">
        <v>194</v>
      </c>
      <c r="D27" s="366">
        <v>326.5</v>
      </c>
      <c r="E27" s="366">
        <v>325.5</v>
      </c>
      <c r="F27" s="367">
        <v>-1</v>
      </c>
    </row>
    <row r="28" spans="1:6">
      <c r="A28" s="350"/>
      <c r="B28" s="364"/>
      <c r="C28" s="365" t="s">
        <v>216</v>
      </c>
      <c r="D28" s="366">
        <v>326.5</v>
      </c>
      <c r="E28" s="366">
        <v>324.5</v>
      </c>
      <c r="F28" s="367">
        <v>-2</v>
      </c>
    </row>
    <row r="29" spans="1:6">
      <c r="A29" s="350"/>
      <c r="B29" s="364"/>
      <c r="C29" s="365" t="s">
        <v>195</v>
      </c>
      <c r="D29" s="366">
        <v>320</v>
      </c>
      <c r="E29" s="366">
        <v>320</v>
      </c>
      <c r="F29" s="367">
        <v>0</v>
      </c>
    </row>
    <row r="30" spans="1:6">
      <c r="A30" s="350"/>
      <c r="B30" s="364"/>
      <c r="C30" s="365" t="s">
        <v>257</v>
      </c>
      <c r="D30" s="366">
        <v>323</v>
      </c>
      <c r="E30" s="366">
        <v>320.5</v>
      </c>
      <c r="F30" s="367">
        <v>-2.5</v>
      </c>
    </row>
    <row r="31" spans="1:6">
      <c r="A31" s="350"/>
      <c r="B31" s="364"/>
      <c r="C31" s="365" t="s">
        <v>258</v>
      </c>
      <c r="D31" s="366">
        <v>325</v>
      </c>
      <c r="E31" s="366">
        <v>325</v>
      </c>
      <c r="F31" s="367">
        <v>0</v>
      </c>
    </row>
    <row r="32" spans="1:6">
      <c r="A32" s="350"/>
      <c r="B32" s="364"/>
      <c r="C32" s="365" t="s">
        <v>259</v>
      </c>
      <c r="D32" s="366">
        <v>324</v>
      </c>
      <c r="E32" s="366">
        <v>323.5</v>
      </c>
      <c r="F32" s="367">
        <v>-0.5</v>
      </c>
    </row>
    <row r="33" spans="1:7">
      <c r="A33" s="350"/>
      <c r="B33" s="364"/>
      <c r="C33" s="365" t="s">
        <v>260</v>
      </c>
      <c r="D33" s="366">
        <v>327.3</v>
      </c>
      <c r="E33" s="366">
        <v>322</v>
      </c>
      <c r="F33" s="367">
        <v>-5.3</v>
      </c>
    </row>
    <row r="34" spans="1:7">
      <c r="A34" s="350"/>
      <c r="B34" s="364"/>
      <c r="C34" s="365" t="s">
        <v>207</v>
      </c>
      <c r="D34" s="366">
        <v>323</v>
      </c>
      <c r="E34" s="366">
        <v>322.5</v>
      </c>
      <c r="F34" s="367">
        <v>-0.5</v>
      </c>
    </row>
    <row r="35" spans="1:7">
      <c r="A35" s="350"/>
      <c r="B35" s="364"/>
      <c r="C35" s="365" t="s">
        <v>209</v>
      </c>
      <c r="D35" s="366">
        <v>322.5</v>
      </c>
      <c r="E35" s="366">
        <v>320</v>
      </c>
      <c r="F35" s="367">
        <v>-2.5</v>
      </c>
    </row>
    <row r="36" spans="1:7" ht="15.75" thickBot="1">
      <c r="A36" s="350"/>
      <c r="B36" s="369"/>
      <c r="C36" s="365" t="s">
        <v>210</v>
      </c>
      <c r="D36" s="366">
        <v>326</v>
      </c>
      <c r="E36" s="366">
        <v>325.5</v>
      </c>
      <c r="F36" s="367">
        <v>-0.5</v>
      </c>
    </row>
    <row r="37" spans="1:7">
      <c r="A37" s="350"/>
      <c r="B37" s="364" t="s">
        <v>263</v>
      </c>
      <c r="C37" s="361" t="s">
        <v>190</v>
      </c>
      <c r="D37" s="362">
        <v>310</v>
      </c>
      <c r="E37" s="362">
        <v>315</v>
      </c>
      <c r="F37" s="363">
        <v>5</v>
      </c>
    </row>
    <row r="38" spans="1:7">
      <c r="A38" s="350"/>
      <c r="B38" s="364" t="s">
        <v>264</v>
      </c>
      <c r="C38" s="365" t="s">
        <v>234</v>
      </c>
      <c r="D38" s="366">
        <v>315.17</v>
      </c>
      <c r="E38" s="366">
        <v>318.83</v>
      </c>
      <c r="F38" s="367">
        <v>3.67</v>
      </c>
    </row>
    <row r="39" spans="1:7">
      <c r="A39" s="350"/>
      <c r="B39" s="364"/>
      <c r="C39" s="365" t="s">
        <v>235</v>
      </c>
      <c r="D39" s="366">
        <v>301</v>
      </c>
      <c r="E39" s="366">
        <v>300</v>
      </c>
      <c r="F39" s="367">
        <v>-1</v>
      </c>
      <c r="G39" s="353"/>
    </row>
    <row r="40" spans="1:7">
      <c r="A40" s="350"/>
      <c r="B40" s="364"/>
      <c r="C40" s="365" t="s">
        <v>224</v>
      </c>
      <c r="D40" s="366">
        <v>320</v>
      </c>
      <c r="E40" s="366">
        <v>320</v>
      </c>
      <c r="F40" s="367">
        <v>0</v>
      </c>
      <c r="G40" s="353"/>
    </row>
    <row r="41" spans="1:7">
      <c r="A41" s="350"/>
      <c r="B41" s="364"/>
      <c r="C41" s="365" t="s">
        <v>194</v>
      </c>
      <c r="D41" s="366">
        <v>320</v>
      </c>
      <c r="E41" s="366">
        <v>319</v>
      </c>
      <c r="F41" s="367">
        <v>-1</v>
      </c>
      <c r="G41" s="353"/>
    </row>
    <row r="42" spans="1:7">
      <c r="A42" s="350"/>
      <c r="B42" s="364"/>
      <c r="C42" s="365" t="s">
        <v>216</v>
      </c>
      <c r="D42" s="366">
        <v>318</v>
      </c>
      <c r="E42" s="366">
        <v>317.5</v>
      </c>
      <c r="F42" s="367">
        <v>-0.5</v>
      </c>
      <c r="G42" s="353"/>
    </row>
    <row r="43" spans="1:7">
      <c r="A43" s="350"/>
      <c r="B43" s="364"/>
      <c r="C43" s="365" t="s">
        <v>195</v>
      </c>
      <c r="D43" s="366">
        <v>315</v>
      </c>
      <c r="E43" s="366">
        <v>315</v>
      </c>
      <c r="F43" s="367">
        <v>0</v>
      </c>
      <c r="G43" s="353"/>
    </row>
    <row r="44" spans="1:7">
      <c r="A44" s="350"/>
      <c r="B44" s="364"/>
      <c r="C44" s="365" t="s">
        <v>257</v>
      </c>
      <c r="D44" s="366">
        <v>316.5</v>
      </c>
      <c r="E44" s="366">
        <v>315.5</v>
      </c>
      <c r="F44" s="367">
        <v>-1</v>
      </c>
      <c r="G44" s="353"/>
    </row>
    <row r="45" spans="1:7">
      <c r="A45" s="350"/>
      <c r="B45" s="364"/>
      <c r="C45" s="365" t="s">
        <v>258</v>
      </c>
      <c r="D45" s="366">
        <v>318</v>
      </c>
      <c r="E45" s="366">
        <v>318</v>
      </c>
      <c r="F45" s="367">
        <v>0</v>
      </c>
      <c r="G45" s="353"/>
    </row>
    <row r="46" spans="1:7">
      <c r="A46" s="350"/>
      <c r="B46" s="364"/>
      <c r="C46" s="365" t="s">
        <v>259</v>
      </c>
      <c r="D46" s="366">
        <v>319.5</v>
      </c>
      <c r="E46" s="366">
        <v>318.5</v>
      </c>
      <c r="F46" s="367">
        <v>-1</v>
      </c>
      <c r="G46" s="353"/>
    </row>
    <row r="47" spans="1:7">
      <c r="A47" s="350"/>
      <c r="B47" s="364"/>
      <c r="C47" s="365" t="s">
        <v>260</v>
      </c>
      <c r="D47" s="366">
        <v>318.39</v>
      </c>
      <c r="E47" s="366">
        <v>315</v>
      </c>
      <c r="F47" s="367">
        <v>-3.39</v>
      </c>
      <c r="G47" s="353"/>
    </row>
    <row r="48" spans="1:7">
      <c r="A48" s="350"/>
      <c r="B48" s="364"/>
      <c r="C48" s="365" t="s">
        <v>207</v>
      </c>
      <c r="D48" s="366">
        <v>320.5</v>
      </c>
      <c r="E48" s="366">
        <v>319.5</v>
      </c>
      <c r="F48" s="367">
        <v>-1</v>
      </c>
      <c r="G48" s="353"/>
    </row>
    <row r="49" spans="1:7">
      <c r="A49" s="350"/>
      <c r="B49" s="364"/>
      <c r="C49" s="365" t="s">
        <v>209</v>
      </c>
      <c r="D49" s="366">
        <v>297.5</v>
      </c>
      <c r="E49" s="366">
        <v>295</v>
      </c>
      <c r="F49" s="367">
        <v>-2.5</v>
      </c>
      <c r="G49" s="353"/>
    </row>
    <row r="50" spans="1:7" ht="15.75" thickBot="1">
      <c r="A50" s="350"/>
      <c r="B50" s="369"/>
      <c r="C50" s="370" t="s">
        <v>210</v>
      </c>
      <c r="D50" s="371">
        <v>326.5</v>
      </c>
      <c r="E50" s="371">
        <v>318.5</v>
      </c>
      <c r="F50" s="372">
        <v>-8</v>
      </c>
      <c r="G50" s="353"/>
    </row>
    <row r="51" spans="1:7">
      <c r="A51" s="350"/>
      <c r="B51" s="360" t="s">
        <v>265</v>
      </c>
      <c r="C51" s="361" t="s">
        <v>216</v>
      </c>
      <c r="D51" s="362">
        <v>330.5</v>
      </c>
      <c r="E51" s="362">
        <v>330</v>
      </c>
      <c r="F51" s="363">
        <v>-0.5</v>
      </c>
      <c r="G51" s="353"/>
    </row>
    <row r="52" spans="1:7">
      <c r="A52" s="350"/>
      <c r="B52" s="364"/>
      <c r="C52" s="365" t="s">
        <v>259</v>
      </c>
      <c r="D52" s="366">
        <v>327</v>
      </c>
      <c r="E52" s="366">
        <v>327</v>
      </c>
      <c r="F52" s="367">
        <v>0</v>
      </c>
      <c r="G52" s="353"/>
    </row>
    <row r="53" spans="1:7">
      <c r="A53" s="350"/>
      <c r="B53" s="364"/>
      <c r="C53" s="365" t="s">
        <v>207</v>
      </c>
      <c r="D53" s="366">
        <v>328.5</v>
      </c>
      <c r="E53" s="366">
        <v>327.5</v>
      </c>
      <c r="F53" s="367">
        <v>-1</v>
      </c>
      <c r="G53" s="353"/>
    </row>
    <row r="54" spans="1:7" ht="15.75" thickBot="1">
      <c r="A54" s="350"/>
      <c r="B54" s="369"/>
      <c r="C54" s="370" t="s">
        <v>209</v>
      </c>
      <c r="D54" s="371">
        <v>332.5</v>
      </c>
      <c r="E54" s="371">
        <v>327.5</v>
      </c>
      <c r="F54" s="372">
        <v>-5</v>
      </c>
      <c r="G54" s="353"/>
    </row>
    <row r="55" spans="1:7">
      <c r="A55" s="350"/>
      <c r="B55" s="364" t="s">
        <v>266</v>
      </c>
      <c r="C55" s="373" t="s">
        <v>216</v>
      </c>
      <c r="D55" s="366">
        <v>185</v>
      </c>
      <c r="E55" s="366">
        <v>184.5</v>
      </c>
      <c r="F55" s="367">
        <v>-0.5</v>
      </c>
      <c r="G55" s="353"/>
    </row>
    <row r="56" spans="1:7">
      <c r="A56" s="350"/>
      <c r="B56" s="364"/>
      <c r="C56" s="373" t="s">
        <v>259</v>
      </c>
      <c r="D56" s="374">
        <v>184.5</v>
      </c>
      <c r="E56" s="374">
        <v>182.5</v>
      </c>
      <c r="F56" s="367">
        <v>-2</v>
      </c>
      <c r="G56" s="353"/>
    </row>
    <row r="57" spans="1:7">
      <c r="A57" s="350"/>
      <c r="B57" s="364"/>
      <c r="C57" s="373" t="s">
        <v>260</v>
      </c>
      <c r="D57" s="374">
        <v>179.25</v>
      </c>
      <c r="E57" s="374">
        <v>177</v>
      </c>
      <c r="F57" s="367">
        <v>-2.25</v>
      </c>
      <c r="G57" s="353"/>
    </row>
    <row r="58" spans="1:7">
      <c r="A58" s="350"/>
      <c r="B58" s="364"/>
      <c r="C58" s="373" t="s">
        <v>207</v>
      </c>
      <c r="D58" s="374">
        <v>189</v>
      </c>
      <c r="E58" s="374">
        <v>185.5</v>
      </c>
      <c r="F58" s="367">
        <v>-3.5</v>
      </c>
      <c r="G58" s="353"/>
    </row>
    <row r="59" spans="1:7">
      <c r="A59" s="350"/>
      <c r="B59" s="364"/>
      <c r="C59" s="373" t="s">
        <v>209</v>
      </c>
      <c r="D59" s="374">
        <v>180</v>
      </c>
      <c r="E59" s="374">
        <v>180</v>
      </c>
      <c r="F59" s="367">
        <v>0</v>
      </c>
      <c r="G59" s="353"/>
    </row>
    <row r="60" spans="1:7" ht="15.75" thickBot="1">
      <c r="A60" s="350"/>
      <c r="B60" s="375"/>
      <c r="C60" s="376" t="s">
        <v>210</v>
      </c>
      <c r="D60" s="377">
        <v>180</v>
      </c>
      <c r="E60" s="377">
        <v>180</v>
      </c>
      <c r="F60" s="367">
        <v>0</v>
      </c>
      <c r="G60" s="353"/>
    </row>
    <row r="61" spans="1:7" ht="15.75" thickBot="1">
      <c r="A61" s="350"/>
      <c r="B61" s="378" t="s">
        <v>267</v>
      </c>
      <c r="C61" s="365" t="s">
        <v>207</v>
      </c>
      <c r="D61" s="379">
        <v>286.5</v>
      </c>
      <c r="E61" s="379">
        <v>283</v>
      </c>
      <c r="F61" s="380">
        <v>-3.5</v>
      </c>
      <c r="G61" s="353"/>
    </row>
    <row r="62" spans="1:7">
      <c r="A62" s="350"/>
      <c r="B62" s="381" t="s">
        <v>268</v>
      </c>
      <c r="C62" s="382" t="s">
        <v>269</v>
      </c>
      <c r="D62" s="383">
        <v>615.58000000000004</v>
      </c>
      <c r="E62" s="383">
        <v>615.58000000000004</v>
      </c>
      <c r="F62" s="367">
        <v>0</v>
      </c>
      <c r="G62" s="353"/>
    </row>
    <row r="63" spans="1:7">
      <c r="A63" s="350"/>
      <c r="B63" s="381" t="s">
        <v>270</v>
      </c>
      <c r="C63" s="384" t="s">
        <v>271</v>
      </c>
      <c r="D63" s="383">
        <v>592.91999999999996</v>
      </c>
      <c r="E63" s="383">
        <v>592.91999999999996</v>
      </c>
      <c r="F63" s="367">
        <v>0</v>
      </c>
      <c r="G63" s="353"/>
    </row>
    <row r="64" spans="1:7" ht="15.75" thickBot="1">
      <c r="B64" s="385"/>
      <c r="C64" s="386" t="s">
        <v>272</v>
      </c>
      <c r="D64" s="387">
        <v>624.28</v>
      </c>
      <c r="E64" s="387">
        <v>624.28</v>
      </c>
      <c r="F64" s="372">
        <v>0</v>
      </c>
      <c r="G64" s="353"/>
    </row>
    <row r="65" spans="1:7">
      <c r="A65" s="350"/>
      <c r="B65" s="388" t="s">
        <v>268</v>
      </c>
      <c r="C65" s="382" t="s">
        <v>269</v>
      </c>
      <c r="D65" s="383">
        <v>604.01</v>
      </c>
      <c r="E65" s="383">
        <v>604.01</v>
      </c>
      <c r="F65" s="367">
        <v>0</v>
      </c>
      <c r="G65" s="353"/>
    </row>
    <row r="66" spans="1:7">
      <c r="A66" s="350"/>
      <c r="B66" s="381" t="s">
        <v>273</v>
      </c>
      <c r="C66" s="384" t="s">
        <v>271</v>
      </c>
      <c r="D66" s="383">
        <v>585.66</v>
      </c>
      <c r="E66" s="383">
        <v>585.66</v>
      </c>
      <c r="F66" s="367">
        <v>0</v>
      </c>
      <c r="G66" s="353"/>
    </row>
    <row r="67" spans="1:7" ht="15.75" thickBot="1">
      <c r="B67" s="385"/>
      <c r="C67" s="386" t="s">
        <v>272</v>
      </c>
      <c r="D67" s="387">
        <v>617.46</v>
      </c>
      <c r="E67" s="387">
        <v>617.46</v>
      </c>
      <c r="F67" s="372">
        <v>0</v>
      </c>
      <c r="G67" s="353"/>
    </row>
    <row r="68" spans="1:7">
      <c r="F68" s="123" t="s">
        <v>71</v>
      </c>
      <c r="G68" s="353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2022-06-15T15:42:06Z</dcterms:created>
  <dcterms:modified xsi:type="dcterms:W3CDTF">2022-06-15T15:44:49Z</dcterms:modified>
</cp:coreProperties>
</file>