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27\"/>
    </mc:Choice>
  </mc:AlternateContent>
  <bookViews>
    <workbookView xWindow="0" yWindow="0" windowWidth="28800" windowHeight="11835"/>
  </bookViews>
  <sheets>
    <sheet name="Indice ISC" sheetId="18" r:id="rId1"/>
    <sheet name="Pág. 4" sheetId="3" r:id="rId2"/>
    <sheet name="Pág. 5" sheetId="2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'[6]PRECIOS CE'!#REF!</definedName>
    <definedName name="_xlnm._FilterDatabase" localSheetId="6" hidden="1">'[6]PRECIOS CE'!#REF!</definedName>
    <definedName name="_xlnm._FilterDatabase" localSheetId="7" hidden="1">'[6]PRECIOS CE'!#REF!</definedName>
    <definedName name="_xlnm._FilterDatabase" localSheetId="8" hidden="1">'[6]PRECIOS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'[6]PRECIOS CE'!#REF!</definedName>
    <definedName name="_xlnm._FilterDatabase" localSheetId="2" hidden="1">'[2]PRECIOS CE'!#REF!</definedName>
    <definedName name="_xlnm._FilterDatabase" localSheetId="3" hidden="1">'[3]PRECIOS CE'!#REF!</definedName>
    <definedName name="_xlnm._FilterDatabase" localSheetId="4" hidden="1">'[6]PRECIOS CE'!#REF!</definedName>
    <definedName name="_xlnm._FilterDatabase" hidden="1">'[3]PRECIOS CE'!#REF!</definedName>
    <definedName name="a" localSheetId="5" hidden="1">'[6]PRECIOS CE'!#REF!</definedName>
    <definedName name="a" localSheetId="6" hidden="1">'[6]PRECIOS CE'!#REF!</definedName>
    <definedName name="a" localSheetId="7" hidden="1">'[6]PRECIOS CE'!#REF!</definedName>
    <definedName name="a" localSheetId="8" hidden="1">'[6]PRECIOS CE'!#REF!</definedName>
    <definedName name="a" localSheetId="9" hidden="1">'[2]PRECIOS CE'!#REF!</definedName>
    <definedName name="a" localSheetId="10" hidden="1">'[2]PRECIOS CE'!#REF!</definedName>
    <definedName name="a" localSheetId="11" hidden="1">'[2]PRECIOS CE'!#REF!</definedName>
    <definedName name="a" localSheetId="12" hidden="1">'[2]PRECIOS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'[6]PRECIOS CE'!#REF!</definedName>
    <definedName name="a" localSheetId="2" hidden="1">'[2]PRECIOS CE'!#REF!</definedName>
    <definedName name="a" localSheetId="3" hidden="1">'[3]PRECIOS CE'!#REF!</definedName>
    <definedName name="a" localSheetId="4" hidden="1">'[6]PRECIOS CE'!#REF!</definedName>
    <definedName name="a" hidden="1">'[3]PRECIOS CE'!#REF!</definedName>
    <definedName name="_xlnm.Print_Area" localSheetId="5">'Pág. 10'!$A$1:$F$48</definedName>
    <definedName name="_xlnm.Print_Area" localSheetId="6">'Pág. 11'!$A$1:$F$47</definedName>
    <definedName name="_xlnm.Print_Area" localSheetId="7">'Pág. 12'!$A$1:$F$21</definedName>
    <definedName name="_xlnm.Print_Area" localSheetId="8">'Pág. 13'!$B$1:$F$68</definedName>
    <definedName name="_xlnm.Print_Area" localSheetId="9">'Pág. 14'!$A$1:$N$84</definedName>
    <definedName name="_xlnm.Print_Area" localSheetId="10">'Pág. 15'!$A$1:$G$47</definedName>
    <definedName name="_xlnm.Print_Area" localSheetId="11">'Pág. 16'!$A$1:$N$110</definedName>
    <definedName name="_xlnm.Print_Area" localSheetId="12">'Pág. 17'!$A$1:$G$35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20'!$A$2:$K$34</definedName>
    <definedName name="_xlnm.Print_Area" localSheetId="16">'Pág. 21'!$A$1:$E$53</definedName>
    <definedName name="_xlnm.Print_Area" localSheetId="1">'Pág. 4'!$A$1:$G$90</definedName>
    <definedName name="_xlnm.Print_Area" localSheetId="2">'Pág. 5'!$A$1:$G$74</definedName>
    <definedName name="_xlnm.Print_Area" localSheetId="3">'Pág. 7'!$A$1:$G$72</definedName>
    <definedName name="_xlnm.Print_Area" localSheetId="4">'Pág. 9'!$A$1:$F$68</definedName>
    <definedName name="_xlnm.Print_Area">'[4]Email CCAA'!$B$3:$K$124</definedName>
    <definedName name="OLE_LINK1" localSheetId="1">'Pág. 4'!$E$64</definedName>
    <definedName name="OLE_LINK1" localSheetId="2">'Pág. 5'!$E$64</definedName>
    <definedName name="OLE_LINK1" localSheetId="3">'Pág. 7'!$E$65</definedName>
    <definedName name="PATATA" localSheetId="5">#REF!</definedName>
    <definedName name="PATATA" localSheetId="6">#REF!</definedName>
    <definedName name="PATATA" localSheetId="7">#REF!</definedName>
    <definedName name="PATATA" localSheetId="8">#REF!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 localSheetId="4">#REF!</definedName>
    <definedName name="PATATA">#REF!</definedName>
    <definedName name="ww" localSheetId="5" hidden="1">'[6]PRECIOS CE'!#REF!</definedName>
    <definedName name="ww" localSheetId="6" hidden="1">'[6]PRECIOS CE'!#REF!</definedName>
    <definedName name="ww" localSheetId="7" hidden="1">'[6]PRECIOS CE'!#REF!</definedName>
    <definedName name="ww" localSheetId="8" hidden="1">'[6]PRECIOS CE'!#REF!</definedName>
    <definedName name="ww" localSheetId="9" hidden="1">'[2]PRECIOS CE'!#REF!</definedName>
    <definedName name="ww" localSheetId="10" hidden="1">'[2]PRECIOS CE'!#REF!</definedName>
    <definedName name="ww" localSheetId="11" hidden="1">'[2]PRECIOS CE'!#REF!</definedName>
    <definedName name="ww" localSheetId="12" hidden="1">'[2]PRECIOS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'[6]PRECIOS CE'!#REF!</definedName>
    <definedName name="ww" localSheetId="2" hidden="1">'[2]PRECIOS CE'!#REF!</definedName>
    <definedName name="ww" localSheetId="3" hidden="1">'[3]PRECIOS CE'!#REF!</definedName>
    <definedName name="ww" localSheetId="4" hidden="1">'[6]PRECIOS CE'!#REF!</definedName>
    <definedName name="ww" hidden="1">'[3]PRECIOS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3" l="1"/>
  <c r="F51" i="3"/>
  <c r="G49" i="3"/>
  <c r="F49" i="3"/>
  <c r="G48" i="3"/>
  <c r="F48" i="3"/>
  <c r="G46" i="3"/>
  <c r="F46" i="3"/>
  <c r="G45" i="3"/>
  <c r="F45" i="3"/>
  <c r="G44" i="3"/>
  <c r="F44" i="3"/>
  <c r="G43" i="3"/>
  <c r="F43" i="3"/>
  <c r="G42" i="3"/>
  <c r="F42" i="3"/>
  <c r="G41" i="3"/>
  <c r="F41" i="3"/>
  <c r="G39" i="3"/>
  <c r="F39" i="3"/>
  <c r="G38" i="3"/>
  <c r="F38" i="3"/>
  <c r="G36" i="3"/>
  <c r="F36" i="3"/>
  <c r="G35" i="3"/>
  <c r="F35" i="3"/>
  <c r="G34" i="3"/>
  <c r="F34" i="3"/>
  <c r="G33" i="3"/>
  <c r="F33" i="3"/>
  <c r="G32" i="3"/>
  <c r="F32" i="3"/>
  <c r="G31" i="3"/>
  <c r="F31" i="3"/>
  <c r="G29" i="3"/>
  <c r="F29" i="3"/>
  <c r="G28" i="3"/>
  <c r="F28" i="3"/>
  <c r="G26" i="3"/>
  <c r="F26" i="3"/>
  <c r="G25" i="3"/>
  <c r="F25" i="3"/>
  <c r="G24" i="3"/>
  <c r="F24" i="3"/>
  <c r="G22" i="3"/>
  <c r="F22" i="3"/>
  <c r="G21" i="3"/>
  <c r="F21" i="3"/>
  <c r="G20" i="3"/>
  <c r="F20" i="3"/>
  <c r="G19" i="3"/>
  <c r="F19" i="3"/>
  <c r="G18" i="3"/>
  <c r="F18" i="3"/>
  <c r="G17" i="3"/>
  <c r="F17" i="3"/>
  <c r="G15" i="3"/>
  <c r="F15" i="3"/>
  <c r="G14" i="3"/>
  <c r="F14" i="3"/>
  <c r="G13" i="3"/>
  <c r="F13" i="3"/>
  <c r="G12" i="3"/>
  <c r="F12" i="3"/>
  <c r="G11" i="3"/>
  <c r="F11" i="3"/>
</calcChain>
</file>

<file path=xl/sharedStrings.xml><?xml version="1.0" encoding="utf-8"?>
<sst xmlns="http://schemas.openxmlformats.org/spreadsheetml/2006/main" count="2105" uniqueCount="599">
  <si>
    <t>1.1.2. Precios Medios Nacionales en Origen de Frutas y Hortalízas</t>
  </si>
  <si>
    <t>PRODUCTOS AGRÍCOLAS</t>
  </si>
  <si>
    <t>Semana 26</t>
  </si>
  <si>
    <t>Semana 27</t>
  </si>
  <si>
    <t>Variación</t>
  </si>
  <si>
    <t>(especificaciones)</t>
  </si>
  <si>
    <t>27/06-03/07</t>
  </si>
  <si>
    <t>04/07-10/07</t>
  </si>
  <si>
    <t xml:space="preserve">semanal </t>
  </si>
  <si>
    <t>euros</t>
  </si>
  <si>
    <t>%</t>
  </si>
  <si>
    <t>FRUTAS</t>
  </si>
  <si>
    <t>(1)</t>
  </si>
  <si>
    <t>Limón  (€/100 kg)</t>
  </si>
  <si>
    <t>Naranja Grupo Blancas  (€/100 kg)</t>
  </si>
  <si>
    <t>Naranja Valencia Late  (€/100 kg)*</t>
  </si>
  <si>
    <t>Naranja Grupo Navel  (€/100 kg)</t>
  </si>
  <si>
    <t>Naranja Navel  (€/100 kg)*</t>
  </si>
  <si>
    <t>Manzana Fuji (€/100 kg)*</t>
  </si>
  <si>
    <t>Manzana Golden (€/100 kg)*</t>
  </si>
  <si>
    <t>Manzana Red Delicious y demás var. rojas (€/100 kg)*</t>
  </si>
  <si>
    <t>Pera Blanquilla (€/100 kg)</t>
  </si>
  <si>
    <t>Pera Conferencia (€/100 kg)</t>
  </si>
  <si>
    <t>Albaricoque (€/100 kg)</t>
  </si>
  <si>
    <t>Cereza (€/100 kg)</t>
  </si>
  <si>
    <t>Ciruela (€/100 kg)</t>
  </si>
  <si>
    <t>Melocotón Carne Amarilla (€/100 kg)*</t>
  </si>
  <si>
    <t>Melocotón Carne Blanca (€/100 kg)*</t>
  </si>
  <si>
    <t>Nectarina Carne Amarilla (€/100 kg)*</t>
  </si>
  <si>
    <t>Nectarina Carne Blanca (€/100 kg)*</t>
  </si>
  <si>
    <t>Aguacate (€/100 kg)</t>
  </si>
  <si>
    <t>Higos y brevas (€/100 kg)</t>
  </si>
  <si>
    <t>Plátano (€/100 kg)*</t>
  </si>
  <si>
    <t>Uva de mesa sin semillas (€/100 kg)</t>
  </si>
  <si>
    <t>HORTALIZAS</t>
  </si>
  <si>
    <t>Acelga (€/100kg)</t>
  </si>
  <si>
    <t>Ajo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</si>
  <si>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</si>
  <si>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</si>
  <si>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</si>
  <si>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</si>
  <si>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</si>
  <si>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Col-repollo de hoja lisa (€/100 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</si>
  <si>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</si>
  <si>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</si>
  <si>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</si>
  <si>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</si>
  <si>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</si>
  <si>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</si>
  <si>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</si>
  <si>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cereza (€/100 kg)*</t>
  </si>
  <si>
    <t>Tomate racimo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</si>
  <si>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</si>
  <si>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</si>
  <si>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</si>
  <si>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</si>
  <si>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</si>
  <si>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</si>
  <si>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COMENTARIOS DE MERCADO</t>
  </si>
  <si>
    <t>Subdirección General de Análisis, Coordinación y Estadística</t>
  </si>
  <si>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</si>
  <si>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</si>
  <si>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</si>
  <si>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04-10/07</t>
  </si>
  <si>
    <t>CEREALES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</si>
  <si>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</si>
  <si>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</si>
  <si>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</si>
  <si>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</si>
  <si>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</si>
  <si>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</si>
  <si>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</si>
  <si>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</si>
  <si>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</si>
  <si>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</si>
  <si>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</si>
  <si>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</si>
  <si>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</si>
  <si>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</si>
  <si>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</si>
  <si>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</si>
  <si>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</si>
  <si>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</si>
  <si>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</si>
  <si>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</si>
  <si>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</si>
  <si>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</si>
  <si>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</si>
  <si>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</si>
  <si>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</si>
  <si>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</si>
  <si>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</si>
  <si>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</si>
  <si>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</si>
  <si>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Habas secas (€/t)</t>
  </si>
  <si>
    <t>Garbanzos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</si>
  <si>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</si>
  <si>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</si>
  <si>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</si>
  <si>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</si>
  <si>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</si>
  <si>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</si>
  <si>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</si>
  <si>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</si>
  <si>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</si>
  <si>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</si>
  <si>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</si>
  <si>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</si>
  <si>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</si>
  <si>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</si>
  <si>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</si>
  <si>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</si>
  <si>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</si>
  <si>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</si>
  <si>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</si>
  <si>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</si>
  <si>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</si>
  <si>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</si>
  <si>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</si>
  <si>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</si>
  <si>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</si>
  <si>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</si>
  <si>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</si>
  <si>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</si>
  <si>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</si>
  <si>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</si>
  <si>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</si>
  <si>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</si>
  <si>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</si>
  <si>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</si>
  <si>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</si>
  <si>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</si>
  <si>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</si>
  <si>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</si>
  <si>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</si>
  <si>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</si>
  <si>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</si>
  <si>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</si>
  <si>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</si>
  <si>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</si>
  <si>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</si>
  <si>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 xml:space="preserve">Pollo P10 (83% rdto.) (€/100 kg canal) 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</si>
  <si>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</si>
  <si>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</si>
  <si>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</si>
  <si>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</si>
  <si>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</si>
  <si>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</si>
  <si>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</si>
  <si>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</si>
  <si>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</si>
  <si>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</si>
  <si>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</si>
  <si>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</si>
  <si>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</si>
  <si>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</si>
  <si>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</si>
  <si>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</si>
  <si>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mayo 2022: 41,84 €/100 kg</t>
  </si>
  <si>
    <t>MIEL Y PRODUCTOS APÍCOLAS</t>
  </si>
  <si>
    <t>Miel multifloral a granel (€/100 kg)</t>
  </si>
  <si>
    <t>Precio mayo 2022: 354,13 €/100 kg</t>
  </si>
  <si>
    <t>Miel multifloral envasada (€/100 kg)</t>
  </si>
  <si>
    <t>Precio mayo 2022: 561,40 €/100 kg</t>
  </si>
  <si>
    <t>Polen a granel (€/100 kg)</t>
  </si>
  <si>
    <t>Precio mayo 2022: 802,89 €/100 kg</t>
  </si>
  <si>
    <t>Polen envasado (€/100 kg)</t>
  </si>
  <si>
    <t>Precio mayo 2022: 1.137,76 €/100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</si>
  <si>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</si>
  <si>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</si>
  <si>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</si>
  <si>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</si>
  <si>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</si>
  <si>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</si>
  <si>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</si>
  <si>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</si>
  <si>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</si>
  <si>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</si>
  <si>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</si>
  <si>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26
27/06-03/07           2022</t>
  </si>
  <si>
    <t>Semana 27
04-10/07   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</si>
  <si>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</si>
  <si>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</si>
  <si>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</si>
  <si>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</si>
  <si>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</si>
  <si>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</si>
  <si>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</si>
  <si>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</si>
  <si>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</si>
  <si>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</si>
  <si>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</si>
  <si>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</si>
  <si>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</si>
  <si>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</si>
  <si>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</si>
  <si>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</si>
  <si>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</si>
  <si>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</si>
  <si>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</si>
  <si>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</si>
  <si>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</si>
  <si>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</si>
  <si>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</si>
  <si>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</si>
  <si>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</si>
  <si>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</t>
  </si>
  <si>
    <t xml:space="preserve">   Zaragoza</t>
  </si>
  <si>
    <t xml:space="preserve"> Trigo Duro</t>
  </si>
  <si>
    <t xml:space="preserve">   Cádiz</t>
  </si>
  <si>
    <t xml:space="preserve">   Córdoba</t>
  </si>
  <si>
    <t xml:space="preserve"> Alfalfa Balas</t>
  </si>
  <si>
    <t xml:space="preserve">   Teruel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</si>
  <si>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</si>
  <si>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</si>
  <si>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</si>
  <si>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</si>
  <si>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>Semana 26
27/06-03/07                2022</t>
  </si>
  <si>
    <t>Semana 27
04-10/07                2022</t>
  </si>
  <si>
    <t xml:space="preserve"> Cebada Pienso</t>
  </si>
  <si>
    <t xml:space="preserve">   La Coruña</t>
  </si>
  <si>
    <t xml:space="preserve">   Granada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</si>
  <si>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</si>
  <si>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</si>
  <si>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</si>
  <si>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</si>
  <si>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</si>
  <si>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</si>
  <si>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</si>
  <si>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</si>
  <si>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</si>
  <si>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</si>
  <si>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</si>
  <si>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</si>
  <si>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</si>
  <si>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</si>
  <si>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</si>
  <si>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</si>
  <si>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</si>
  <si>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</si>
  <si>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</si>
  <si>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</si>
  <si>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</si>
  <si>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</si>
  <si>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</si>
  <si>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</si>
  <si>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</si>
  <si>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</si>
  <si>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</si>
  <si>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</si>
  <si>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</si>
  <si>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</si>
  <si>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</si>
  <si>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</si>
  <si>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</si>
  <si>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</si>
  <si>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</si>
  <si>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</si>
  <si>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</si>
  <si>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</si>
  <si>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</si>
  <si>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</si>
  <si>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</si>
  <si>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</si>
  <si>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</si>
  <si>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</si>
  <si>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</si>
  <si>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</si>
  <si>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</si>
  <si>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</si>
  <si>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</si>
  <si>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</si>
  <si>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</si>
  <si>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</si>
  <si>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</si>
  <si>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</si>
  <si>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</si>
  <si>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</si>
  <si>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</si>
  <si>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</si>
  <si>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</si>
  <si>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LIMÓN</t>
  </si>
  <si>
    <t>Alicante</t>
  </si>
  <si>
    <t>Verna</t>
  </si>
  <si>
    <t>I</t>
  </si>
  <si>
    <t>3-4</t>
  </si>
  <si>
    <t>--</t>
  </si>
  <si>
    <t>MANDARINA</t>
  </si>
  <si>
    <t>Valencia</t>
  </si>
  <si>
    <t>Nadorcott</t>
  </si>
  <si>
    <t>1-2</t>
  </si>
  <si>
    <t>Ortanique</t>
  </si>
  <si>
    <t>NARANJA</t>
  </si>
  <si>
    <t>Castellón</t>
  </si>
  <si>
    <t>Barberina</t>
  </si>
  <si>
    <t>3-6</t>
  </si>
  <si>
    <t>Navel Lane Late</t>
  </si>
  <si>
    <t>Navel Powell</t>
  </si>
  <si>
    <t>Valencia Late</t>
  </si>
  <si>
    <t>Córdoba</t>
  </si>
  <si>
    <t>Huelva</t>
  </si>
  <si>
    <t>Sevilla</t>
  </si>
  <si>
    <t>Valencia Midknight</t>
  </si>
  <si>
    <t>FRUTAS DE PEPITA</t>
  </si>
  <si>
    <t>MANZANA</t>
  </si>
  <si>
    <t>Gerona</t>
  </si>
  <si>
    <t>Fuji</t>
  </si>
  <si>
    <t xml:space="preserve">65-80 </t>
  </si>
  <si>
    <t>Lérida</t>
  </si>
  <si>
    <t>Golden Delicious</t>
  </si>
  <si>
    <t>Zaragoza</t>
  </si>
  <si>
    <t>Granny Smith</t>
  </si>
  <si>
    <t>Red Chief</t>
  </si>
  <si>
    <t>Red Delicious</t>
  </si>
  <si>
    <t>Royal Gala</t>
  </si>
  <si>
    <t>PERA</t>
  </si>
  <si>
    <t>Conferencia</t>
  </si>
  <si>
    <t xml:space="preserve">55-60 </t>
  </si>
  <si>
    <t>FRUTAS DE HUESO</t>
  </si>
  <si>
    <t>ALBARICOQUE</t>
  </si>
  <si>
    <t>Albacete</t>
  </si>
  <si>
    <t>Todos los tipos y variedades</t>
  </si>
  <si>
    <t>-</t>
  </si>
  <si>
    <t>45-50 mm</t>
  </si>
  <si>
    <t>Murcia</t>
  </si>
  <si>
    <t>CEREZA</t>
  </si>
  <si>
    <t>Barcelona</t>
  </si>
  <si>
    <t>Todas las variedades dulces</t>
  </si>
  <si>
    <t>22 mm y más</t>
  </si>
  <si>
    <t>Burgos</t>
  </si>
  <si>
    <t>Cáceres</t>
  </si>
  <si>
    <t>León</t>
  </si>
  <si>
    <t>Navarra</t>
  </si>
  <si>
    <t>CIRUELA</t>
  </si>
  <si>
    <t>Badajoz</t>
  </si>
  <si>
    <t>35 mm y superior (granel)</t>
  </si>
  <si>
    <t>35 mm y superior</t>
  </si>
  <si>
    <t>MELOCOTÓN</t>
  </si>
  <si>
    <t>Pulpa Amarilla</t>
  </si>
  <si>
    <t>A/B</t>
  </si>
  <si>
    <t>Pulpa Blanca</t>
  </si>
  <si>
    <t>NECTARINA</t>
  </si>
  <si>
    <t>PARAGUAYA</t>
  </si>
  <si>
    <t>OTRAS FRUTAS</t>
  </si>
  <si>
    <t>UVA DE MESA</t>
  </si>
  <si>
    <t>Apirenas Blancas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</si>
  <si>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</si>
  <si>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</si>
  <si>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</si>
  <si>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</si>
  <si>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27- 2022: 04/07-10/07</t>
  </si>
  <si>
    <t>ESPAÑA</t>
  </si>
  <si>
    <t>Todas las variedades</t>
  </si>
  <si>
    <t>Lanelate</t>
  </si>
  <si>
    <t>mm</t>
  </si>
  <si>
    <t>65/80</t>
  </si>
  <si>
    <t>Golden delicious</t>
  </si>
  <si>
    <t>Red Delicious y demás Var. Rojas</t>
  </si>
  <si>
    <t>60/65+</t>
  </si>
  <si>
    <t>22 y más</t>
  </si>
  <si>
    <t>Todos los tipos y variedades sin pepitas</t>
  </si>
  <si>
    <t>3.2. PRECIOS DE PRODUCCIÓN EN EL MERCADO INTERIOR: PRODUCTOS HORTÍCOLAS</t>
  </si>
  <si>
    <t xml:space="preserve">3.2.1. Precios de Producción de Hortícolas en el Mercado Interior: </t>
  </si>
  <si>
    <t>ACELGA</t>
  </si>
  <si>
    <t>Madrid</t>
  </si>
  <si>
    <t>Amarilla</t>
  </si>
  <si>
    <t>La Coruña</t>
  </si>
  <si>
    <t>Orense</t>
  </si>
  <si>
    <t>Verde</t>
  </si>
  <si>
    <t>AJO</t>
  </si>
  <si>
    <t>Cuenca</t>
  </si>
  <si>
    <t>Blanco</t>
  </si>
  <si>
    <t>50-60 mm</t>
  </si>
  <si>
    <t>Segovia</t>
  </si>
  <si>
    <t>Toledo</t>
  </si>
  <si>
    <t>Morado</t>
  </si>
  <si>
    <t>50-80 mm</t>
  </si>
  <si>
    <t>Primavera</t>
  </si>
  <si>
    <t>BERENJENA</t>
  </si>
  <si>
    <t>Almería</t>
  </si>
  <si>
    <t>Málaga</t>
  </si>
  <si>
    <t>Tarragona</t>
  </si>
  <si>
    <t>BRÓCOLI</t>
  </si>
  <si>
    <t>CALABACÍN</t>
  </si>
  <si>
    <t>14-21 g</t>
  </si>
  <si>
    <t>Granada</t>
  </si>
  <si>
    <t>CEBOLLA</t>
  </si>
  <si>
    <t>Ciudad Real</t>
  </si>
  <si>
    <t>CHAMPIÑÓN</t>
  </si>
  <si>
    <t>Cerrado</t>
  </si>
  <si>
    <t>30-65 mm</t>
  </si>
  <si>
    <t>La Rioja</t>
  </si>
  <si>
    <t>COLIFLOR</t>
  </si>
  <si>
    <t>COL-REPOLLO</t>
  </si>
  <si>
    <t>Hoja lisa</t>
  </si>
  <si>
    <t>ESPARRAGO</t>
  </si>
  <si>
    <t>Guadalajara</t>
  </si>
  <si>
    <t>10-16+</t>
  </si>
  <si>
    <t>FRESA</t>
  </si>
  <si>
    <t>JUDÍA VERDE</t>
  </si>
  <si>
    <t>Plana</t>
  </si>
  <si>
    <t>Lugo</t>
  </si>
  <si>
    <t>Pontevedra</t>
  </si>
  <si>
    <t>LECHUGA</t>
  </si>
  <si>
    <t>Baby</t>
  </si>
  <si>
    <t>Iceberg</t>
  </si>
  <si>
    <t>400g y+</t>
  </si>
  <si>
    <t>Romana</t>
  </si>
  <si>
    <t>600g y+</t>
  </si>
  <si>
    <t>MELÓN</t>
  </si>
  <si>
    <t>Amarillo</t>
  </si>
  <si>
    <t>Cantaloupe</t>
  </si>
  <si>
    <t>Galia</t>
  </si>
  <si>
    <t>Piel de Sapo</t>
  </si>
  <si>
    <t>PEPINO</t>
  </si>
  <si>
    <t>De Almería</t>
  </si>
  <si>
    <t>350-500 g</t>
  </si>
  <si>
    <t>Español</t>
  </si>
  <si>
    <t>Variedades rugosas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</si>
  <si>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</si>
  <si>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</si>
  <si>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</si>
  <si>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</si>
  <si>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</si>
  <si>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</si>
  <si>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</si>
  <si>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Valladolid</t>
  </si>
  <si>
    <t>SANDÍA</t>
  </si>
  <si>
    <t>Con semillas</t>
  </si>
  <si>
    <t>Sin semillas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</si>
  <si>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</si>
  <si>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</si>
  <si>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</si>
  <si>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</si>
  <si>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</si>
  <si>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</si>
  <si>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</si>
  <si>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</si>
  <si>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</si>
  <si>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</si>
  <si>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</si>
  <si>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</si>
  <si>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</si>
  <si>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40 mm o superior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</si>
  <si>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</si>
  <si>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</si>
  <si>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</si>
  <si>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</si>
  <si>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</si>
  <si>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</si>
  <si>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</si>
  <si>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26
27/06-03/07
2022</t>
  </si>
  <si>
    <t>Semana 27
04-10/07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</si>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</sst>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16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i/>
      <sz val="11"/>
      <name val="Verdana"/>
      <family val="2"/>
    </font>
    <font>
      <b/>
      <sz val="8"/>
      <color indexed="8"/>
      <name val="Verdana"/>
      <family val="2"/>
    </font>
    <font>
      <sz val="12"/>
      <name val="Verdana"/>
      <family val="2"/>
    </font>
    <font>
      <sz val="14"/>
      <name val="Verdana"/>
      <family val="2"/>
    </font>
    <font>
      <sz val="18"/>
      <name val="Verdana"/>
      <family val="2"/>
    </font>
    <font>
      <sz val="16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sz val="10"/>
      <name val="SansSerif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3" fillId="0" borderId="0"/>
    <xf numFmtId="165" fontId="36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</cellStyleXfs>
  <cellXfs count="780">
    <xf numFmtId="0" fontId="0" fillId="0" borderId="0" xfId="0"/>
    <xf numFmtId="0" fontId="4" fillId="0" borderId="0" xfId="2" applyFont="1"/>
    <xf numFmtId="0" fontId="5" fillId="0" borderId="0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14" fontId="7" fillId="0" borderId="11" xfId="2" quotePrefix="1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7" fillId="0" borderId="11" xfId="2" quotePrefix="1" applyNumberFormat="1" applyFont="1" applyFill="1" applyBorder="1" applyAlignment="1">
      <alignment horizontal="center" vertical="center"/>
    </xf>
    <xf numFmtId="0" fontId="7" fillId="0" borderId="16" xfId="2" applyFont="1" applyFill="1" applyBorder="1" applyAlignment="1">
      <alignment horizontal="centerContinuous" vertical="center" wrapText="1"/>
    </xf>
    <xf numFmtId="0" fontId="7" fillId="0" borderId="17" xfId="2" applyFont="1" applyFill="1" applyBorder="1" applyAlignment="1">
      <alignment horizontal="centerContinuous" vertical="center" wrapText="1"/>
    </xf>
    <xf numFmtId="49" fontId="8" fillId="2" borderId="1" xfId="2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2" fontId="6" fillId="2" borderId="2" xfId="2" applyNumberFormat="1" applyFont="1" applyFill="1" applyBorder="1" applyAlignment="1">
      <alignment horizontal="right" vertical="center"/>
    </xf>
    <xf numFmtId="164" fontId="6" fillId="2" borderId="2" xfId="2" applyNumberFormat="1" applyFont="1" applyFill="1" applyBorder="1" applyAlignment="1">
      <alignment horizontal="right" vertical="center"/>
    </xf>
    <xf numFmtId="2" fontId="6" fillId="2" borderId="3" xfId="2" applyNumberFormat="1" applyFont="1" applyFill="1" applyBorder="1" applyAlignment="1">
      <alignment horizontal="right" vertical="center"/>
    </xf>
    <xf numFmtId="49" fontId="8" fillId="3" borderId="18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 wrapText="1"/>
    </xf>
    <xf numFmtId="2" fontId="8" fillId="3" borderId="11" xfId="2" applyNumberFormat="1" applyFont="1" applyFill="1" applyBorder="1" applyAlignment="1">
      <alignment horizontal="center" vertical="center"/>
    </xf>
    <xf numFmtId="4" fontId="8" fillId="3" borderId="11" xfId="1" applyNumberFormat="1" applyFont="1" applyFill="1" applyBorder="1" applyAlignment="1">
      <alignment horizontal="center" vertical="center"/>
    </xf>
    <xf numFmtId="10" fontId="8" fillId="3" borderId="13" xfId="1" applyNumberFormat="1" applyFont="1" applyFill="1" applyBorder="1" applyAlignment="1">
      <alignment horizontal="center" vertical="center"/>
    </xf>
    <xf numFmtId="0" fontId="4" fillId="0" borderId="0" xfId="2" applyFont="1" applyBorder="1"/>
    <xf numFmtId="0" fontId="8" fillId="3" borderId="11" xfId="2" applyFont="1" applyFill="1" applyBorder="1" applyAlignment="1">
      <alignment horizontal="right" vertical="center" wrapText="1"/>
    </xf>
    <xf numFmtId="2" fontId="6" fillId="2" borderId="2" xfId="2" applyNumberFormat="1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2" fontId="6" fillId="2" borderId="3" xfId="2" applyNumberFormat="1" applyFont="1" applyFill="1" applyBorder="1" applyAlignment="1">
      <alignment horizontal="center" vertical="center"/>
    </xf>
    <xf numFmtId="0" fontId="8" fillId="3" borderId="19" xfId="2" quotePrefix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vertical="center"/>
    </xf>
    <xf numFmtId="2" fontId="8" fillId="3" borderId="6" xfId="2" applyNumberFormat="1" applyFont="1" applyFill="1" applyBorder="1" applyAlignment="1">
      <alignment horizontal="center" vertical="center"/>
    </xf>
    <xf numFmtId="0" fontId="8" fillId="3" borderId="18" xfId="2" quotePrefix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vertical="center"/>
    </xf>
    <xf numFmtId="0" fontId="8" fillId="3" borderId="20" xfId="2" quotePrefix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vertical="center"/>
    </xf>
    <xf numFmtId="2" fontId="8" fillId="0" borderId="21" xfId="2" applyNumberFormat="1" applyFont="1" applyFill="1" applyBorder="1" applyAlignment="1">
      <alignment horizontal="center" vertical="center"/>
    </xf>
    <xf numFmtId="4" fontId="8" fillId="3" borderId="21" xfId="1" applyNumberFormat="1" applyFont="1" applyFill="1" applyBorder="1" applyAlignment="1">
      <alignment horizontal="center" vertical="center"/>
    </xf>
    <xf numFmtId="10" fontId="8" fillId="3" borderId="17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Font="1"/>
    <xf numFmtId="0" fontId="8" fillId="0" borderId="0" xfId="2" applyFont="1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4" fillId="0" borderId="0" xfId="2" applyFont="1" applyAlignment="1">
      <alignment horizontal="left" vertical="center" wrapText="1"/>
    </xf>
    <xf numFmtId="0" fontId="13" fillId="0" borderId="0" xfId="2" applyFont="1" applyAlignment="1">
      <alignment vertical="top" wrapText="1"/>
    </xf>
    <xf numFmtId="0" fontId="13" fillId="0" borderId="0" xfId="2" applyFont="1" applyAlignment="1">
      <alignment horizontal="center" vertical="top"/>
    </xf>
    <xf numFmtId="4" fontId="4" fillId="0" borderId="0" xfId="2" applyNumberFormat="1" applyFont="1"/>
    <xf numFmtId="0" fontId="14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6" fillId="0" borderId="0" xfId="2" applyFont="1" applyFill="1" applyBorder="1"/>
    <xf numFmtId="14" fontId="17" fillId="0" borderId="0" xfId="2" quotePrefix="1" applyNumberFormat="1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Continuous" vertical="center" wrapText="1"/>
    </xf>
    <xf numFmtId="49" fontId="16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2" fontId="17" fillId="0" borderId="0" xfId="2" applyNumberFormat="1" applyFont="1" applyFill="1" applyBorder="1" applyAlignment="1">
      <alignment horizontal="right" vertical="center"/>
    </xf>
    <xf numFmtId="164" fontId="17" fillId="0" borderId="0" xfId="2" applyNumberFormat="1" applyFont="1" applyFill="1" applyBorder="1" applyAlignment="1">
      <alignment horizontal="right" vertical="center"/>
    </xf>
    <xf numFmtId="2" fontId="14" fillId="0" borderId="0" xfId="2" applyNumberFormat="1" applyFont="1" applyFill="1" applyBorder="1" applyAlignment="1">
      <alignment horizontal="right" vertical="center"/>
    </xf>
    <xf numFmtId="0" fontId="17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16" fillId="0" borderId="0" xfId="2" quotePrefix="1" applyNumberFormat="1" applyFont="1" applyFill="1" applyBorder="1" applyAlignment="1">
      <alignment horizontal="center" vertical="center"/>
    </xf>
    <xf numFmtId="0" fontId="18" fillId="0" borderId="0" xfId="2" applyFont="1" applyAlignment="1">
      <alignment horizontal="right"/>
    </xf>
    <xf numFmtId="2" fontId="8" fillId="0" borderId="0" xfId="2" applyNumberFormat="1" applyFont="1"/>
    <xf numFmtId="0" fontId="17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vertical="center" wrapText="1"/>
    </xf>
    <xf numFmtId="2" fontId="17" fillId="0" borderId="0" xfId="2" quotePrefix="1" applyNumberFormat="1" applyFont="1" applyFill="1" applyBorder="1" applyAlignment="1">
      <alignment horizontal="right" vertical="center"/>
    </xf>
    <xf numFmtId="0" fontId="17" fillId="0" borderId="0" xfId="2" applyFont="1" applyFill="1" applyBorder="1" applyAlignment="1">
      <alignment vertical="center"/>
    </xf>
    <xf numFmtId="0" fontId="16" fillId="0" borderId="0" xfId="2" quotePrefix="1" applyFont="1" applyFill="1" applyBorder="1" applyAlignment="1">
      <alignment horizontal="center" vertical="center"/>
    </xf>
    <xf numFmtId="2" fontId="17" fillId="0" borderId="0" xfId="2" applyNumberFormat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horizontal="left" vertical="center"/>
    </xf>
    <xf numFmtId="0" fontId="4" fillId="0" borderId="0" xfId="2" applyFont="1" applyFill="1" applyBorder="1"/>
    <xf numFmtId="0" fontId="18" fillId="0" borderId="0" xfId="2" applyFont="1" applyAlignment="1">
      <alignment horizontal="left" vertical="center"/>
    </xf>
    <xf numFmtId="0" fontId="4" fillId="0" borderId="0" xfId="2" applyFont="1" applyFill="1"/>
    <xf numFmtId="0" fontId="8" fillId="0" borderId="0" xfId="2" applyFont="1"/>
    <xf numFmtId="0" fontId="19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19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 wrapText="1"/>
    </xf>
    <xf numFmtId="0" fontId="5" fillId="0" borderId="0" xfId="2" applyFont="1" applyBorder="1" applyAlignment="1">
      <alignment horizontal="left" vertical="center" wrapText="1"/>
    </xf>
    <xf numFmtId="0" fontId="7" fillId="0" borderId="22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Border="1"/>
    <xf numFmtId="0" fontId="7" fillId="0" borderId="16" xfId="2" applyFont="1" applyFill="1" applyBorder="1" applyAlignment="1">
      <alignment horizontal="center" vertical="center" wrapText="1"/>
    </xf>
    <xf numFmtId="0" fontId="7" fillId="0" borderId="17" xfId="2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14" fontId="6" fillId="2" borderId="2" xfId="2" quotePrefix="1" applyNumberFormat="1" applyFont="1" applyFill="1" applyBorder="1" applyAlignment="1">
      <alignment horizontal="center"/>
    </xf>
    <xf numFmtId="0" fontId="9" fillId="4" borderId="2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49" fontId="8" fillId="3" borderId="23" xfId="2" applyNumberFormat="1" applyFont="1" applyFill="1" applyBorder="1" applyAlignment="1">
      <alignment horizontal="center" vertical="center"/>
    </xf>
    <xf numFmtId="0" fontId="9" fillId="3" borderId="24" xfId="2" applyFont="1" applyFill="1" applyBorder="1" applyAlignment="1">
      <alignment horizontal="left" vertical="center"/>
    </xf>
    <xf numFmtId="4" fontId="8" fillId="3" borderId="25" xfId="2" applyNumberFormat="1" applyFont="1" applyFill="1" applyBorder="1" applyAlignment="1">
      <alignment horizontal="center" vertical="center"/>
    </xf>
    <xf numFmtId="4" fontId="8" fillId="3" borderId="11" xfId="2" applyNumberFormat="1" applyFont="1" applyFill="1" applyBorder="1" applyAlignment="1">
      <alignment horizontal="center" vertical="center"/>
    </xf>
    <xf numFmtId="4" fontId="8" fillId="3" borderId="13" xfId="2" applyNumberFormat="1" applyFont="1" applyFill="1" applyBorder="1" applyAlignment="1">
      <alignment horizontal="center" vertical="center"/>
    </xf>
    <xf numFmtId="4" fontId="6" fillId="2" borderId="2" xfId="2" quotePrefix="1" applyNumberFormat="1" applyFont="1" applyFill="1" applyBorder="1" applyAlignment="1">
      <alignment horizontal="center"/>
    </xf>
    <xf numFmtId="4" fontId="9" fillId="4" borderId="2" xfId="2" applyNumberFormat="1" applyFont="1" applyFill="1" applyBorder="1" applyAlignment="1">
      <alignment horizontal="center" vertical="center" wrapText="1"/>
    </xf>
    <xf numFmtId="4" fontId="7" fillId="4" borderId="3" xfId="2" applyNumberFormat="1" applyFont="1" applyFill="1" applyBorder="1" applyAlignment="1">
      <alignment horizontal="center" vertical="center" wrapText="1"/>
    </xf>
    <xf numFmtId="49" fontId="8" fillId="3" borderId="23" xfId="2" quotePrefix="1" applyNumberFormat="1" applyFont="1" applyFill="1" applyBorder="1" applyAlignment="1">
      <alignment horizontal="center" vertical="center"/>
    </xf>
    <xf numFmtId="4" fontId="8" fillId="3" borderId="26" xfId="2" applyNumberFormat="1" applyFont="1" applyFill="1" applyBorder="1" applyAlignment="1">
      <alignment horizontal="center" vertical="center"/>
    </xf>
    <xf numFmtId="4" fontId="8" fillId="3" borderId="27" xfId="2" applyNumberFormat="1" applyFont="1" applyFill="1" applyBorder="1" applyAlignment="1">
      <alignment horizontal="center" vertical="center"/>
    </xf>
    <xf numFmtId="4" fontId="8" fillId="2" borderId="2" xfId="2" quotePrefix="1" applyNumberFormat="1" applyFont="1" applyFill="1" applyBorder="1" applyAlignment="1">
      <alignment horizontal="center"/>
    </xf>
    <xf numFmtId="4" fontId="9" fillId="4" borderId="3" xfId="2" applyNumberFormat="1" applyFont="1" applyFill="1" applyBorder="1" applyAlignment="1">
      <alignment horizontal="center" vertical="center" wrapText="1"/>
    </xf>
    <xf numFmtId="0" fontId="9" fillId="3" borderId="28" xfId="2" applyFont="1" applyFill="1" applyBorder="1" applyAlignment="1">
      <alignment horizontal="left" vertical="center"/>
    </xf>
    <xf numFmtId="4" fontId="8" fillId="3" borderId="12" xfId="2" applyNumberFormat="1" applyFont="1" applyFill="1" applyBorder="1" applyAlignment="1">
      <alignment horizontal="center" vertical="center"/>
    </xf>
    <xf numFmtId="4" fontId="9" fillId="3" borderId="29" xfId="2" applyNumberFormat="1" applyFont="1" applyFill="1" applyBorder="1" applyAlignment="1">
      <alignment horizontal="center" vertical="center"/>
    </xf>
    <xf numFmtId="49" fontId="8" fillId="3" borderId="9" xfId="2" quotePrefix="1" applyNumberFormat="1" applyFont="1" applyFill="1" applyBorder="1" applyAlignment="1">
      <alignment horizontal="center" vertical="center"/>
    </xf>
    <xf numFmtId="0" fontId="9" fillId="3" borderId="30" xfId="2" applyFont="1" applyFill="1" applyBorder="1" applyAlignment="1">
      <alignment horizontal="left" vertical="center"/>
    </xf>
    <xf numFmtId="4" fontId="8" fillId="0" borderId="30" xfId="2" applyNumberFormat="1" applyFont="1" applyFill="1" applyBorder="1" applyAlignment="1">
      <alignment horizontal="center" vertical="center"/>
    </xf>
    <xf numFmtId="4" fontId="9" fillId="3" borderId="31" xfId="2" applyNumberFormat="1" applyFont="1" applyFill="1" applyBorder="1" applyAlignment="1">
      <alignment horizontal="center" vertical="center"/>
    </xf>
    <xf numFmtId="0" fontId="9" fillId="3" borderId="32" xfId="2" applyFont="1" applyFill="1" applyBorder="1" applyAlignment="1">
      <alignment horizontal="left" vertical="center"/>
    </xf>
    <xf numFmtId="4" fontId="8" fillId="3" borderId="32" xfId="2" applyNumberFormat="1" applyFont="1" applyFill="1" applyBorder="1" applyAlignment="1">
      <alignment horizontal="center" vertical="center"/>
    </xf>
    <xf numFmtId="4" fontId="9" fillId="3" borderId="27" xfId="2" applyNumberFormat="1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left" vertical="center"/>
    </xf>
    <xf numFmtId="0" fontId="9" fillId="3" borderId="11" xfId="2" applyFont="1" applyFill="1" applyBorder="1" applyAlignment="1">
      <alignment horizontal="left" vertical="center"/>
    </xf>
    <xf numFmtId="4" fontId="8" fillId="3" borderId="24" xfId="2" applyNumberFormat="1" applyFont="1" applyFill="1" applyBorder="1" applyAlignment="1">
      <alignment horizontal="center" vertical="center"/>
    </xf>
    <xf numFmtId="0" fontId="9" fillId="3" borderId="34" xfId="2" applyFont="1" applyFill="1" applyBorder="1" applyAlignment="1">
      <alignment horizontal="left" vertical="center"/>
    </xf>
    <xf numFmtId="4" fontId="8" fillId="3" borderId="34" xfId="2" applyNumberFormat="1" applyFont="1" applyFill="1" applyBorder="1" applyAlignment="1">
      <alignment horizontal="center" vertical="center"/>
    </xf>
    <xf numFmtId="4" fontId="9" fillId="3" borderId="26" xfId="2" applyNumberFormat="1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4" fontId="8" fillId="2" borderId="2" xfId="2" applyNumberFormat="1" applyFont="1" applyFill="1" applyBorder="1" applyAlignment="1">
      <alignment horizontal="center" vertical="center"/>
    </xf>
    <xf numFmtId="4" fontId="9" fillId="2" borderId="3" xfId="2" applyNumberFormat="1" applyFont="1" applyFill="1" applyBorder="1" applyAlignment="1">
      <alignment horizontal="center" vertical="center"/>
    </xf>
    <xf numFmtId="49" fontId="8" fillId="3" borderId="35" xfId="2" applyNumberFormat="1" applyFont="1" applyFill="1" applyBorder="1" applyAlignment="1">
      <alignment horizontal="center" vertical="center"/>
    </xf>
    <xf numFmtId="0" fontId="8" fillId="3" borderId="36" xfId="2" quotePrefix="1" applyFont="1" applyFill="1" applyBorder="1" applyAlignment="1">
      <alignment horizontal="left" vertical="center"/>
    </xf>
    <xf numFmtId="4" fontId="9" fillId="3" borderId="37" xfId="2" applyNumberFormat="1" applyFont="1" applyFill="1" applyBorder="1" applyAlignment="1">
      <alignment horizontal="center" vertical="center"/>
    </xf>
    <xf numFmtId="49" fontId="8" fillId="3" borderId="38" xfId="2" applyNumberFormat="1" applyFont="1" applyFill="1" applyBorder="1" applyAlignment="1">
      <alignment horizontal="center" vertical="center"/>
    </xf>
    <xf numFmtId="0" fontId="8" fillId="3" borderId="39" xfId="2" quotePrefix="1" applyFont="1" applyFill="1" applyBorder="1" applyAlignment="1">
      <alignment horizontal="left" vertical="center"/>
    </xf>
    <xf numFmtId="4" fontId="8" fillId="3" borderId="40" xfId="2" applyNumberFormat="1" applyFont="1" applyFill="1" applyBorder="1" applyAlignment="1">
      <alignment horizontal="center" vertical="center"/>
    </xf>
    <xf numFmtId="49" fontId="8" fillId="2" borderId="14" xfId="2" applyNumberFormat="1" applyFont="1" applyFill="1" applyBorder="1" applyAlignment="1">
      <alignment horizontal="center" vertical="center"/>
    </xf>
    <xf numFmtId="0" fontId="6" fillId="2" borderId="41" xfId="2" applyFont="1" applyFill="1" applyBorder="1" applyAlignment="1">
      <alignment horizontal="center" vertical="center"/>
    </xf>
    <xf numFmtId="4" fontId="8" fillId="2" borderId="41" xfId="2" applyNumberFormat="1" applyFont="1" applyFill="1" applyBorder="1" applyAlignment="1">
      <alignment horizontal="center" vertical="center"/>
    </xf>
    <xf numFmtId="4" fontId="9" fillId="2" borderId="8" xfId="2" applyNumberFormat="1" applyFont="1" applyFill="1" applyBorder="1" applyAlignment="1">
      <alignment horizontal="center" vertical="center"/>
    </xf>
    <xf numFmtId="0" fontId="8" fillId="0" borderId="0" xfId="2" applyFont="1" applyFill="1"/>
    <xf numFmtId="49" fontId="8" fillId="3" borderId="35" xfId="2" quotePrefix="1" applyNumberFormat="1" applyFont="1" applyFill="1" applyBorder="1" applyAlignment="1">
      <alignment horizontal="center" vertical="center"/>
    </xf>
    <xf numFmtId="4" fontId="8" fillId="3" borderId="36" xfId="2" applyNumberFormat="1" applyFont="1" applyFill="1" applyBorder="1" applyAlignment="1">
      <alignment horizontal="center" vertical="center"/>
    </xf>
    <xf numFmtId="0" fontId="8" fillId="3" borderId="24" xfId="2" quotePrefix="1" applyFont="1" applyFill="1" applyBorder="1" applyAlignment="1">
      <alignment horizontal="left" vertical="center"/>
    </xf>
    <xf numFmtId="4" fontId="8" fillId="3" borderId="29" xfId="2" applyNumberFormat="1" applyFont="1" applyFill="1" applyBorder="1" applyAlignment="1">
      <alignment horizontal="center" vertical="center"/>
    </xf>
    <xf numFmtId="0" fontId="8" fillId="3" borderId="36" xfId="2" applyFont="1" applyFill="1" applyBorder="1" applyAlignment="1">
      <alignment horizontal="left" vertical="center"/>
    </xf>
    <xf numFmtId="4" fontId="8" fillId="3" borderId="37" xfId="2" applyNumberFormat="1" applyFont="1" applyFill="1" applyBorder="1" applyAlignment="1">
      <alignment horizontal="center" vertical="center"/>
    </xf>
    <xf numFmtId="49" fontId="8" fillId="3" borderId="38" xfId="2" quotePrefix="1" applyNumberFormat="1" applyFont="1" applyFill="1" applyBorder="1" applyAlignment="1">
      <alignment horizontal="center" vertical="center"/>
    </xf>
    <xf numFmtId="0" fontId="8" fillId="3" borderId="39" xfId="2" applyFont="1" applyFill="1" applyBorder="1" applyAlignment="1">
      <alignment horizontal="left" vertical="center"/>
    </xf>
    <xf numFmtId="4" fontId="8" fillId="3" borderId="39" xfId="2" applyNumberFormat="1" applyFont="1" applyFill="1" applyBorder="1" applyAlignment="1">
      <alignment horizontal="center" vertical="center"/>
    </xf>
    <xf numFmtId="4" fontId="8" fillId="3" borderId="42" xfId="2" applyNumberFormat="1" applyFont="1" applyFill="1" applyBorder="1" applyAlignment="1">
      <alignment horizontal="center" vertical="center"/>
    </xf>
    <xf numFmtId="49" fontId="8" fillId="3" borderId="43" xfId="2" applyNumberFormat="1" applyFont="1" applyFill="1" applyBorder="1" applyAlignment="1">
      <alignment horizontal="center" vertical="center"/>
    </xf>
    <xf numFmtId="0" fontId="9" fillId="3" borderId="44" xfId="2" applyFont="1" applyFill="1" applyBorder="1" applyAlignment="1">
      <alignment horizontal="left" vertical="center"/>
    </xf>
    <xf numFmtId="4" fontId="8" fillId="3" borderId="45" xfId="2" applyNumberFormat="1" applyFont="1" applyFill="1" applyBorder="1" applyAlignment="1">
      <alignment horizontal="center" vertical="center"/>
    </xf>
    <xf numFmtId="4" fontId="9" fillId="3" borderId="46" xfId="2" applyNumberFormat="1" applyFont="1" applyFill="1" applyBorder="1" applyAlignment="1">
      <alignment horizontal="center" vertical="center"/>
    </xf>
    <xf numFmtId="4" fontId="9" fillId="3" borderId="47" xfId="2" applyNumberFormat="1" applyFont="1" applyFill="1" applyBorder="1" applyAlignment="1">
      <alignment horizontal="center" vertical="center"/>
    </xf>
    <xf numFmtId="49" fontId="8" fillId="3" borderId="0" xfId="2" applyNumberFormat="1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left" vertical="center"/>
    </xf>
    <xf numFmtId="4" fontId="8" fillId="3" borderId="0" xfId="2" applyNumberFormat="1" applyFont="1" applyFill="1" applyBorder="1" applyAlignment="1">
      <alignment horizontal="center" vertical="center"/>
    </xf>
    <xf numFmtId="4" fontId="9" fillId="3" borderId="0" xfId="2" applyNumberFormat="1" applyFont="1" applyFill="1" applyBorder="1" applyAlignment="1">
      <alignment horizontal="center" vertical="center"/>
    </xf>
    <xf numFmtId="0" fontId="20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13" fillId="0" borderId="0" xfId="2" applyFont="1" applyAlignment="1">
      <alignment horizontal="center"/>
    </xf>
    <xf numFmtId="0" fontId="8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 vertical="center" wrapText="1"/>
    </xf>
    <xf numFmtId="4" fontId="8" fillId="0" borderId="0" xfId="2" applyNumberFormat="1" applyFont="1"/>
    <xf numFmtId="49" fontId="8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7" fillId="0" borderId="0" xfId="2" applyNumberFormat="1" applyFont="1" applyFill="1" applyBorder="1" applyAlignment="1">
      <alignment horizontal="right" vertical="center"/>
    </xf>
    <xf numFmtId="0" fontId="6" fillId="0" borderId="0" xfId="2" quotePrefix="1" applyFont="1" applyFill="1" applyBorder="1" applyAlignment="1">
      <alignment horizontal="left" vertical="center"/>
    </xf>
    <xf numFmtId="49" fontId="8" fillId="0" borderId="0" xfId="2" quotePrefix="1" applyNumberFormat="1" applyFont="1" applyFill="1" applyBorder="1" applyAlignment="1">
      <alignment horizontal="center" vertical="center"/>
    </xf>
    <xf numFmtId="2" fontId="8" fillId="0" borderId="0" xfId="2" applyNumberFormat="1" applyFont="1" applyBorder="1"/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8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21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18" fillId="0" borderId="0" xfId="2" applyFont="1"/>
    <xf numFmtId="0" fontId="18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center" vertical="center"/>
    </xf>
    <xf numFmtId="0" fontId="6" fillId="0" borderId="21" xfId="2" quotePrefix="1" applyNumberFormat="1" applyFont="1" applyFill="1" applyBorder="1" applyAlignment="1">
      <alignment horizontal="center"/>
    </xf>
    <xf numFmtId="0" fontId="22" fillId="5" borderId="9" xfId="2" applyFont="1" applyFill="1" applyBorder="1" applyAlignment="1">
      <alignment horizontal="center" vertical="center"/>
    </xf>
    <xf numFmtId="0" fontId="7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7" fillId="5" borderId="0" xfId="2" applyFont="1" applyFill="1" applyBorder="1" applyAlignment="1">
      <alignment horizontal="centerContinuous" vertical="center" wrapText="1"/>
    </xf>
    <xf numFmtId="0" fontId="7" fillId="5" borderId="13" xfId="2" applyFont="1" applyFill="1" applyBorder="1" applyAlignment="1">
      <alignment horizontal="centerContinuous" vertical="center" wrapText="1"/>
    </xf>
    <xf numFmtId="49" fontId="8" fillId="3" borderId="48" xfId="2" applyNumberFormat="1" applyFont="1" applyFill="1" applyBorder="1" applyAlignment="1">
      <alignment horizontal="center" vertical="center"/>
    </xf>
    <xf numFmtId="0" fontId="9" fillId="3" borderId="49" xfId="2" applyFont="1" applyFill="1" applyBorder="1" applyAlignment="1">
      <alignment horizontal="left" vertical="center"/>
    </xf>
    <xf numFmtId="2" fontId="8" fillId="3" borderId="49" xfId="2" applyNumberFormat="1" applyFont="1" applyFill="1" applyBorder="1" applyAlignment="1">
      <alignment horizontal="center" vertical="center"/>
    </xf>
    <xf numFmtId="2" fontId="8" fillId="3" borderId="50" xfId="2" applyNumberFormat="1" applyFont="1" applyFill="1" applyBorder="1" applyAlignment="1">
      <alignment horizontal="center" vertical="center"/>
    </xf>
    <xf numFmtId="2" fontId="8" fillId="3" borderId="51" xfId="2" applyNumberFormat="1" applyFont="1" applyFill="1" applyBorder="1" applyAlignment="1">
      <alignment horizontal="center" vertical="center"/>
    </xf>
    <xf numFmtId="2" fontId="8" fillId="3" borderId="24" xfId="2" applyNumberFormat="1" applyFont="1" applyFill="1" applyBorder="1" applyAlignment="1">
      <alignment horizontal="center" vertical="center"/>
    </xf>
    <xf numFmtId="2" fontId="8" fillId="3" borderId="28" xfId="2" applyNumberFormat="1" applyFont="1" applyFill="1" applyBorder="1" applyAlignment="1">
      <alignment horizontal="center" vertical="center"/>
    </xf>
    <xf numFmtId="2" fontId="8" fillId="3" borderId="13" xfId="2" applyNumberFormat="1" applyFont="1" applyFill="1" applyBorder="1" applyAlignment="1">
      <alignment horizontal="center" vertical="center"/>
    </xf>
    <xf numFmtId="2" fontId="18" fillId="3" borderId="9" xfId="2" applyNumberFormat="1" applyFont="1" applyFill="1" applyBorder="1" applyAlignment="1">
      <alignment horizontal="center" vertical="center"/>
    </xf>
    <xf numFmtId="2" fontId="9" fillId="3" borderId="40" xfId="2" applyNumberFormat="1" applyFont="1" applyFill="1" applyBorder="1" applyAlignment="1">
      <alignment horizontal="center" vertical="center"/>
    </xf>
    <xf numFmtId="2" fontId="9" fillId="3" borderId="13" xfId="2" applyNumberFormat="1" applyFont="1" applyFill="1" applyBorder="1" applyAlignment="1">
      <alignment horizontal="center" vertical="center"/>
    </xf>
    <xf numFmtId="49" fontId="8" fillId="6" borderId="1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2" fontId="8" fillId="6" borderId="2" xfId="2" applyNumberFormat="1" applyFont="1" applyFill="1" applyBorder="1" applyAlignment="1">
      <alignment horizontal="center" vertical="center"/>
    </xf>
    <xf numFmtId="164" fontId="8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3" borderId="29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3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8" fillId="3" borderId="25" xfId="2" applyNumberFormat="1" applyFont="1" applyFill="1" applyBorder="1" applyAlignment="1">
      <alignment horizontal="center" vertical="center"/>
    </xf>
    <xf numFmtId="0" fontId="18" fillId="0" borderId="0" xfId="2" applyFont="1" applyBorder="1"/>
    <xf numFmtId="2" fontId="9" fillId="3" borderId="11" xfId="2" applyNumberFormat="1" applyFont="1" applyFill="1" applyBorder="1" applyAlignment="1">
      <alignment horizontal="center" vertical="center"/>
    </xf>
    <xf numFmtId="2" fontId="24" fillId="0" borderId="0" xfId="2" applyNumberFormat="1" applyFont="1"/>
    <xf numFmtId="0" fontId="8" fillId="3" borderId="24" xfId="2" applyFont="1" applyFill="1" applyBorder="1" applyAlignment="1">
      <alignment horizontal="left" vertical="center"/>
    </xf>
    <xf numFmtId="2" fontId="8" fillId="3" borderId="21" xfId="2" applyNumberFormat="1" applyFont="1" applyFill="1" applyBorder="1" applyAlignment="1">
      <alignment horizontal="center" vertical="center"/>
    </xf>
    <xf numFmtId="2" fontId="8" fillId="6" borderId="3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8" fillId="3" borderId="11" xfId="2" quotePrefix="1" applyFont="1" applyFill="1" applyBorder="1" applyAlignment="1">
      <alignment horizontal="left" vertical="center"/>
    </xf>
    <xf numFmtId="2" fontId="8" fillId="3" borderId="11" xfId="2" quotePrefix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/>
    </xf>
    <xf numFmtId="2" fontId="8" fillId="0" borderId="11" xfId="2" applyNumberFormat="1" applyFont="1" applyFill="1" applyBorder="1" applyAlignment="1">
      <alignment horizontal="center" vertical="center"/>
    </xf>
    <xf numFmtId="2" fontId="8" fillId="3" borderId="52" xfId="2" applyNumberFormat="1" applyFont="1" applyFill="1" applyBorder="1" applyAlignment="1">
      <alignment horizontal="center" vertical="center"/>
    </xf>
    <xf numFmtId="0" fontId="18" fillId="6" borderId="1" xfId="2" quotePrefix="1" applyFont="1" applyFill="1" applyBorder="1" applyAlignment="1">
      <alignment horizontal="center" vertical="center"/>
    </xf>
    <xf numFmtId="0" fontId="26" fillId="0" borderId="0" xfId="2" applyFont="1"/>
    <xf numFmtId="0" fontId="8" fillId="3" borderId="53" xfId="2" quotePrefix="1" applyFont="1" applyFill="1" applyBorder="1" applyAlignment="1">
      <alignment horizontal="center" vertical="center"/>
    </xf>
    <xf numFmtId="0" fontId="8" fillId="3" borderId="54" xfId="2" applyFont="1" applyFill="1" applyBorder="1" applyAlignment="1">
      <alignment vertical="center"/>
    </xf>
    <xf numFmtId="2" fontId="8" fillId="3" borderId="54" xfId="2" applyNumberFormat="1" applyFont="1" applyFill="1" applyBorder="1" applyAlignment="1">
      <alignment horizontal="center" vertical="center"/>
    </xf>
    <xf numFmtId="2" fontId="8" fillId="3" borderId="55" xfId="2" applyNumberFormat="1" applyFont="1" applyFill="1" applyBorder="1" applyAlignment="1">
      <alignment horizontal="center" vertical="center"/>
    </xf>
    <xf numFmtId="0" fontId="8" fillId="3" borderId="56" xfId="2" quotePrefix="1" applyFont="1" applyFill="1" applyBorder="1" applyAlignment="1">
      <alignment horizontal="center" vertical="center"/>
    </xf>
    <xf numFmtId="0" fontId="8" fillId="3" borderId="57" xfId="2" applyFont="1" applyFill="1" applyBorder="1" applyAlignment="1">
      <alignment vertical="center"/>
    </xf>
    <xf numFmtId="2" fontId="8" fillId="3" borderId="57" xfId="2" applyNumberFormat="1" applyFont="1" applyFill="1" applyBorder="1" applyAlignment="1">
      <alignment horizontal="center" vertical="center"/>
    </xf>
    <xf numFmtId="2" fontId="8" fillId="3" borderId="58" xfId="2" applyNumberFormat="1" applyFont="1" applyFill="1" applyBorder="1" applyAlignment="1">
      <alignment horizontal="center" vertical="center"/>
    </xf>
    <xf numFmtId="2" fontId="8" fillId="3" borderId="59" xfId="2" applyNumberFormat="1" applyFont="1" applyFill="1" applyBorder="1" applyAlignment="1">
      <alignment horizontal="center" vertical="center"/>
    </xf>
    <xf numFmtId="0" fontId="8" fillId="3" borderId="41" xfId="2" applyFont="1" applyFill="1" applyBorder="1" applyAlignment="1">
      <alignment vertical="center"/>
    </xf>
    <xf numFmtId="2" fontId="8" fillId="0" borderId="32" xfId="2" applyNumberFormat="1" applyFont="1" applyFill="1" applyBorder="1" applyAlignment="1">
      <alignment horizontal="center" vertical="center"/>
    </xf>
    <xf numFmtId="2" fontId="8" fillId="0" borderId="41" xfId="2" applyNumberFormat="1" applyFont="1" applyFill="1" applyBorder="1" applyAlignment="1">
      <alignment horizontal="center" vertical="center"/>
    </xf>
    <xf numFmtId="2" fontId="8" fillId="0" borderId="17" xfId="2" applyNumberFormat="1" applyFont="1" applyFill="1" applyBorder="1" applyAlignment="1">
      <alignment horizontal="center" vertical="center"/>
    </xf>
    <xf numFmtId="0" fontId="8" fillId="6" borderId="1" xfId="2" quotePrefix="1" applyFont="1" applyFill="1" applyBorder="1" applyAlignment="1">
      <alignment horizontal="center" vertical="center"/>
    </xf>
    <xf numFmtId="0" fontId="8" fillId="3" borderId="60" xfId="2" applyFont="1" applyFill="1" applyBorder="1" applyAlignment="1">
      <alignment vertical="center"/>
    </xf>
    <xf numFmtId="2" fontId="8" fillId="0" borderId="61" xfId="2" applyNumberFormat="1" applyFont="1" applyFill="1" applyBorder="1" applyAlignment="1">
      <alignment horizontal="center" vertical="center"/>
    </xf>
    <xf numFmtId="2" fontId="8" fillId="0" borderId="60" xfId="2" applyNumberFormat="1" applyFont="1" applyFill="1" applyBorder="1" applyAlignment="1">
      <alignment horizontal="center" vertical="center"/>
    </xf>
    <xf numFmtId="2" fontId="8" fillId="0" borderId="62" xfId="2" applyNumberFormat="1" applyFont="1" applyFill="1" applyBorder="1" applyAlignment="1">
      <alignment horizontal="center" vertical="center"/>
    </xf>
    <xf numFmtId="0" fontId="8" fillId="3" borderId="63" xfId="2" applyFont="1" applyFill="1" applyBorder="1" applyAlignment="1">
      <alignment vertical="center"/>
    </xf>
    <xf numFmtId="2" fontId="8" fillId="0" borderId="64" xfId="2" applyNumberFormat="1" applyFont="1" applyFill="1" applyBorder="1" applyAlignment="1">
      <alignment horizontal="center" vertical="center"/>
    </xf>
    <xf numFmtId="2" fontId="8" fillId="0" borderId="63" xfId="2" applyNumberFormat="1" applyFont="1" applyFill="1" applyBorder="1" applyAlignment="1">
      <alignment horizontal="center" vertical="center"/>
    </xf>
    <xf numFmtId="2" fontId="8" fillId="0" borderId="65" xfId="2" applyNumberFormat="1" applyFont="1" applyFill="1" applyBorder="1" applyAlignment="1">
      <alignment horizontal="center" vertical="center"/>
    </xf>
    <xf numFmtId="0" fontId="8" fillId="0" borderId="0" xfId="2" applyFont="1" applyAlignment="1">
      <alignment vertical="center"/>
    </xf>
    <xf numFmtId="4" fontId="18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8" fillId="0" borderId="0" xfId="2" applyFont="1" applyFill="1" applyBorder="1"/>
    <xf numFmtId="14" fontId="27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8" fillId="0" borderId="0" xfId="2" applyFont="1" applyFill="1"/>
    <xf numFmtId="49" fontId="18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7" fillId="0" borderId="0" xfId="2" applyNumberFormat="1" applyFont="1" applyFill="1" applyBorder="1" applyAlignment="1">
      <alignment horizontal="right" vertical="center"/>
    </xf>
    <xf numFmtId="164" fontId="27" fillId="0" borderId="0" xfId="2" applyNumberFormat="1" applyFont="1" applyFill="1" applyBorder="1" applyAlignment="1">
      <alignment horizontal="right" vertical="center"/>
    </xf>
    <xf numFmtId="0" fontId="16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19" fillId="0" borderId="0" xfId="2" applyFont="1" applyFill="1" applyBorder="1" applyAlignment="1">
      <alignment horizontal="left" wrapText="1"/>
    </xf>
    <xf numFmtId="0" fontId="19" fillId="0" borderId="0" xfId="2" applyFont="1" applyFill="1" applyBorder="1" applyAlignment="1">
      <alignment horizontal="left" wrapText="1"/>
    </xf>
    <xf numFmtId="0" fontId="18" fillId="0" borderId="0" xfId="3" applyNumberFormat="1" applyFont="1" applyFill="1" applyBorder="1" applyAlignment="1">
      <alignment horizontal="center" vertical="center"/>
    </xf>
    <xf numFmtId="0" fontId="16" fillId="0" borderId="0" xfId="3" applyNumberFormat="1" applyFont="1" applyFill="1" applyBorder="1" applyAlignment="1">
      <alignment vertical="center"/>
    </xf>
    <xf numFmtId="0" fontId="28" fillId="0" borderId="0" xfId="3" applyNumberFormat="1" applyFont="1" applyFill="1" applyBorder="1" applyAlignment="1">
      <alignment horizontal="center" vertical="center"/>
    </xf>
    <xf numFmtId="0" fontId="28" fillId="0" borderId="0" xfId="3" applyNumberFormat="1" applyFont="1" applyFill="1" applyBorder="1" applyAlignment="1">
      <alignment horizontal="center" vertical="distributed"/>
    </xf>
    <xf numFmtId="0" fontId="17" fillId="7" borderId="66" xfId="3" applyFont="1" applyFill="1" applyBorder="1" applyAlignment="1">
      <alignment vertical="center" wrapText="1"/>
    </xf>
    <xf numFmtId="0" fontId="17" fillId="7" borderId="66" xfId="3" applyNumberFormat="1" applyFont="1" applyFill="1" applyBorder="1" applyAlignment="1" applyProtection="1">
      <alignment horizontal="center" vertical="center" wrapText="1"/>
    </xf>
    <xf numFmtId="49" fontId="14" fillId="3" borderId="67" xfId="3" applyNumberFormat="1" applyFont="1" applyFill="1" applyBorder="1" applyAlignment="1" applyProtection="1">
      <alignment horizontal="left" vertical="center" wrapText="1"/>
    </xf>
    <xf numFmtId="49" fontId="29" fillId="3" borderId="68" xfId="0" applyNumberFormat="1" applyFont="1" applyFill="1" applyBorder="1" applyAlignment="1" applyProtection="1">
      <alignment horizontal="left" vertical="center" wrapText="1"/>
    </xf>
    <xf numFmtId="2" fontId="29" fillId="3" borderId="69" xfId="0" applyNumberFormat="1" applyFont="1" applyFill="1" applyBorder="1" applyAlignment="1" applyProtection="1">
      <alignment horizontal="center" vertical="center" wrapText="1"/>
    </xf>
    <xf numFmtId="2" fontId="14" fillId="3" borderId="69" xfId="0" applyNumberFormat="1" applyFont="1" applyFill="1" applyBorder="1" applyAlignment="1" applyProtection="1">
      <alignment horizontal="center" vertical="center" wrapText="1"/>
    </xf>
    <xf numFmtId="0" fontId="30" fillId="3" borderId="67" xfId="3" applyFont="1" applyFill="1" applyBorder="1" applyAlignment="1" applyProtection="1">
      <alignment horizontal="left" vertical="top" wrapText="1"/>
    </xf>
    <xf numFmtId="0" fontId="30" fillId="3" borderId="70" xfId="3" applyFont="1" applyFill="1" applyBorder="1" applyAlignment="1" applyProtection="1">
      <alignment horizontal="left" vertical="top" wrapText="1"/>
    </xf>
    <xf numFmtId="49" fontId="29" fillId="3" borderId="71" xfId="0" applyNumberFormat="1" applyFont="1" applyFill="1" applyBorder="1" applyAlignment="1" applyProtection="1">
      <alignment horizontal="left" vertical="center" wrapText="1"/>
    </xf>
    <xf numFmtId="2" fontId="29" fillId="3" borderId="72" xfId="0" applyNumberFormat="1" applyFont="1" applyFill="1" applyBorder="1" applyAlignment="1" applyProtection="1">
      <alignment horizontal="center" vertical="center" wrapText="1"/>
    </xf>
    <xf numFmtId="2" fontId="14" fillId="3" borderId="72" xfId="0" applyNumberFormat="1" applyFont="1" applyFill="1" applyBorder="1" applyAlignment="1" applyProtection="1">
      <alignment horizontal="center" vertical="center" wrapText="1"/>
    </xf>
    <xf numFmtId="49" fontId="14" fillId="3" borderId="73" xfId="0" applyNumberFormat="1" applyFont="1" applyFill="1" applyBorder="1" applyAlignment="1" applyProtection="1">
      <alignment horizontal="left" vertical="center" wrapText="1"/>
    </xf>
    <xf numFmtId="49" fontId="14" fillId="3" borderId="67" xfId="0" applyNumberFormat="1" applyFont="1" applyFill="1" applyBorder="1" applyAlignment="1" applyProtection="1">
      <alignment horizontal="left" vertical="center" wrapText="1"/>
    </xf>
    <xf numFmtId="0" fontId="20" fillId="0" borderId="0" xfId="3" applyNumberFormat="1" applyFont="1" applyFill="1" applyBorder="1" applyAlignment="1"/>
    <xf numFmtId="0" fontId="20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27" fillId="0" borderId="41" xfId="3" applyNumberFormat="1" applyFont="1" applyFill="1" applyBorder="1" applyAlignment="1">
      <alignment horizontal="center" vertical="distributed"/>
    </xf>
    <xf numFmtId="0" fontId="17" fillId="7" borderId="1" xfId="3" applyNumberFormat="1" applyFont="1" applyFill="1" applyBorder="1" applyAlignment="1" applyProtection="1">
      <alignment horizontal="center" vertical="center" wrapText="1"/>
    </xf>
    <xf numFmtId="2" fontId="16" fillId="0" borderId="0" xfId="3" applyNumberFormat="1" applyFont="1" applyFill="1" applyBorder="1" applyAlignment="1"/>
    <xf numFmtId="0" fontId="20" fillId="0" borderId="0" xfId="3" applyNumberFormat="1" applyFont="1" applyFill="1" applyBorder="1" applyAlignment="1">
      <alignment horizontal="center" vertical="center" wrapText="1"/>
    </xf>
    <xf numFmtId="0" fontId="17" fillId="0" borderId="0" xfId="3" applyNumberFormat="1" applyFont="1" applyFill="1" applyBorder="1" applyAlignment="1">
      <alignment horizontal="center" vertical="distributed"/>
    </xf>
    <xf numFmtId="0" fontId="17" fillId="0" borderId="0" xfId="3" applyNumberFormat="1" applyFont="1" applyFill="1" applyBorder="1" applyAlignment="1">
      <alignment horizontal="center" vertical="distributed" wrapText="1"/>
    </xf>
    <xf numFmtId="0" fontId="17" fillId="0" borderId="41" xfId="3" applyNumberFormat="1" applyFont="1" applyFill="1" applyBorder="1" applyAlignment="1">
      <alignment horizontal="center" vertical="distributed" wrapText="1"/>
    </xf>
    <xf numFmtId="49" fontId="14" fillId="3" borderId="67" xfId="3" applyNumberFormat="1" applyFont="1" applyFill="1" applyBorder="1" applyAlignment="1" applyProtection="1">
      <alignment horizontal="left" vertical="top" wrapText="1"/>
    </xf>
    <xf numFmtId="2" fontId="29" fillId="3" borderId="69" xfId="0" applyNumberFormat="1" applyFont="1" applyFill="1" applyBorder="1" applyAlignment="1" applyProtection="1">
      <alignment horizontal="center" vertical="top" wrapText="1"/>
    </xf>
    <xf numFmtId="2" fontId="14" fillId="3" borderId="69" xfId="0" applyNumberFormat="1" applyFont="1" applyFill="1" applyBorder="1" applyAlignment="1" applyProtection="1">
      <alignment horizontal="center" vertical="top" wrapText="1"/>
    </xf>
    <xf numFmtId="2" fontId="29" fillId="3" borderId="72" xfId="0" applyNumberFormat="1" applyFont="1" applyFill="1" applyBorder="1" applyAlignment="1" applyProtection="1">
      <alignment horizontal="center" vertical="top" wrapText="1"/>
    </xf>
    <xf numFmtId="2" fontId="14" fillId="3" borderId="72" xfId="0" applyNumberFormat="1" applyFont="1" applyFill="1" applyBorder="1" applyAlignment="1" applyProtection="1">
      <alignment horizontal="center" vertical="top" wrapText="1"/>
    </xf>
    <xf numFmtId="49" fontId="29" fillId="3" borderId="68" xfId="3" applyNumberFormat="1" applyFont="1" applyFill="1" applyBorder="1" applyAlignment="1" applyProtection="1">
      <alignment horizontal="left" vertical="top" wrapText="1"/>
    </xf>
    <xf numFmtId="49" fontId="29" fillId="3" borderId="71" xfId="3" applyNumberFormat="1" applyFont="1" applyFill="1" applyBorder="1" applyAlignment="1" applyProtection="1">
      <alignment horizontal="left" vertical="top" wrapText="1"/>
    </xf>
    <xf numFmtId="49" fontId="29" fillId="3" borderId="68" xfId="0" applyNumberFormat="1" applyFont="1" applyFill="1" applyBorder="1" applyAlignment="1" applyProtection="1">
      <alignment horizontal="left" vertical="top" wrapText="1"/>
    </xf>
    <xf numFmtId="49" fontId="14" fillId="3" borderId="68" xfId="3" applyNumberFormat="1" applyFont="1" applyFill="1" applyBorder="1" applyAlignment="1" applyProtection="1">
      <alignment horizontal="left" vertical="top" wrapText="1"/>
    </xf>
    <xf numFmtId="49" fontId="14" fillId="3" borderId="71" xfId="3" applyNumberFormat="1" applyFont="1" applyFill="1" applyBorder="1" applyAlignment="1" applyProtection="1">
      <alignment horizontal="left" vertical="top" wrapText="1"/>
    </xf>
    <xf numFmtId="49" fontId="14" fillId="3" borderId="74" xfId="3" applyNumberFormat="1" applyFont="1" applyFill="1" applyBorder="1" applyAlignment="1" applyProtection="1">
      <alignment horizontal="left" vertical="top" wrapText="1"/>
    </xf>
    <xf numFmtId="49" fontId="29" fillId="3" borderId="66" xfId="3" applyNumberFormat="1" applyFont="1" applyFill="1" applyBorder="1" applyAlignment="1" applyProtection="1">
      <alignment horizontal="left" vertical="top" wrapText="1"/>
    </xf>
    <xf numFmtId="2" fontId="29" fillId="3" borderId="75" xfId="0" applyNumberFormat="1" applyFont="1" applyFill="1" applyBorder="1" applyAlignment="1" applyProtection="1">
      <alignment horizontal="center" vertical="top" wrapText="1"/>
    </xf>
    <xf numFmtId="2" fontId="14" fillId="3" borderId="75" xfId="0" applyNumberFormat="1" applyFont="1" applyFill="1" applyBorder="1" applyAlignment="1" applyProtection="1">
      <alignment horizontal="center" vertical="top" wrapText="1"/>
    </xf>
    <xf numFmtId="49" fontId="29" fillId="0" borderId="68" xfId="3" applyNumberFormat="1" applyFont="1" applyFill="1" applyBorder="1" applyAlignment="1" applyProtection="1">
      <alignment horizontal="left" vertical="top" wrapText="1"/>
    </xf>
    <xf numFmtId="0" fontId="16" fillId="0" borderId="0" xfId="2" applyNumberFormat="1" applyFont="1" applyFill="1" applyBorder="1" applyAlignment="1"/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20" fillId="0" borderId="0" xfId="2" applyNumberFormat="1" applyFont="1" applyFill="1" applyBorder="1" applyAlignment="1">
      <alignment horizontal="center" vertical="center" wrapText="1"/>
    </xf>
    <xf numFmtId="0" fontId="17" fillId="0" borderId="0" xfId="2" applyNumberFormat="1" applyFont="1" applyFill="1" applyBorder="1" applyAlignment="1">
      <alignment horizontal="center" vertical="center"/>
    </xf>
    <xf numFmtId="0" fontId="17" fillId="7" borderId="66" xfId="2" applyFont="1" applyFill="1" applyBorder="1" applyAlignment="1">
      <alignment vertical="center" wrapText="1"/>
    </xf>
    <xf numFmtId="0" fontId="17" fillId="7" borderId="66" xfId="2" applyNumberFormat="1" applyFont="1" applyFill="1" applyBorder="1" applyAlignment="1" applyProtection="1">
      <alignment horizontal="center" vertical="center" wrapText="1"/>
    </xf>
    <xf numFmtId="0" fontId="17" fillId="3" borderId="76" xfId="2" applyNumberFormat="1" applyFont="1" applyFill="1" applyBorder="1" applyAlignment="1" applyProtection="1">
      <alignment horizontal="left" vertical="center" wrapText="1"/>
    </xf>
    <xf numFmtId="2" fontId="29" fillId="3" borderId="77" xfId="3" applyNumberFormat="1" applyFont="1" applyFill="1" applyBorder="1" applyAlignment="1" applyProtection="1">
      <alignment horizontal="left" vertical="top" wrapText="1"/>
    </xf>
    <xf numFmtId="2" fontId="29" fillId="3" borderId="76" xfId="0" applyNumberFormat="1" applyFont="1" applyFill="1" applyBorder="1" applyAlignment="1" applyProtection="1">
      <alignment horizontal="center" vertical="top" wrapText="1"/>
    </xf>
    <xf numFmtId="2" fontId="14" fillId="3" borderId="78" xfId="0" applyNumberFormat="1" applyFont="1" applyFill="1" applyBorder="1" applyAlignment="1" applyProtection="1">
      <alignment horizontal="center" vertical="top" wrapText="1"/>
    </xf>
    <xf numFmtId="0" fontId="16" fillId="0" borderId="79" xfId="2" applyNumberFormat="1" applyFont="1" applyFill="1" applyBorder="1" applyAlignment="1">
      <alignment horizontal="left" vertical="center"/>
    </xf>
    <xf numFmtId="2" fontId="29" fillId="3" borderId="25" xfId="3" applyNumberFormat="1" applyFont="1" applyFill="1" applyBorder="1" applyAlignment="1" applyProtection="1">
      <alignment horizontal="left" vertical="top" wrapText="1"/>
    </xf>
    <xf numFmtId="2" fontId="29" fillId="3" borderId="79" xfId="0" applyNumberFormat="1" applyFont="1" applyFill="1" applyBorder="1" applyAlignment="1" applyProtection="1">
      <alignment horizontal="center" vertical="top" wrapText="1"/>
    </xf>
    <xf numFmtId="0" fontId="16" fillId="0" borderId="79" xfId="2" applyNumberFormat="1" applyFont="1" applyFill="1" applyBorder="1" applyAlignment="1"/>
    <xf numFmtId="0" fontId="16" fillId="0" borderId="74" xfId="2" applyNumberFormat="1" applyFont="1" applyFill="1" applyBorder="1" applyAlignment="1"/>
    <xf numFmtId="2" fontId="29" fillId="3" borderId="80" xfId="3" applyNumberFormat="1" applyFont="1" applyFill="1" applyBorder="1" applyAlignment="1" applyProtection="1">
      <alignment horizontal="left" vertical="top" wrapText="1"/>
    </xf>
    <xf numFmtId="2" fontId="29" fillId="3" borderId="74" xfId="0" applyNumberFormat="1" applyFont="1" applyFill="1" applyBorder="1" applyAlignment="1" applyProtection="1">
      <alignment horizontal="center" vertical="top" wrapText="1"/>
    </xf>
    <xf numFmtId="0" fontId="17" fillId="0" borderId="76" xfId="2" applyNumberFormat="1" applyFont="1" applyFill="1" applyBorder="1" applyAlignment="1"/>
    <xf numFmtId="2" fontId="17" fillId="3" borderId="1" xfId="2" applyNumberFormat="1" applyFont="1" applyFill="1" applyBorder="1" applyAlignment="1" applyProtection="1">
      <alignment horizontal="center" vertical="center" wrapText="1"/>
    </xf>
    <xf numFmtId="2" fontId="17" fillId="3" borderId="2" xfId="2" applyNumberFormat="1" applyFont="1" applyFill="1" applyBorder="1" applyAlignment="1" applyProtection="1">
      <alignment horizontal="center" vertical="center" wrapText="1"/>
    </xf>
    <xf numFmtId="2" fontId="17" fillId="3" borderId="3" xfId="2" applyNumberFormat="1" applyFont="1" applyFill="1" applyBorder="1" applyAlignment="1" applyProtection="1">
      <alignment horizontal="center" vertical="center" wrapText="1"/>
    </xf>
    <xf numFmtId="2" fontId="29" fillId="3" borderId="76" xfId="3" applyNumberFormat="1" applyFont="1" applyFill="1" applyBorder="1" applyAlignment="1" applyProtection="1">
      <alignment horizontal="center" vertical="top" wrapText="1"/>
    </xf>
    <xf numFmtId="2" fontId="14" fillId="3" borderId="69" xfId="3" applyNumberFormat="1" applyFont="1" applyFill="1" applyBorder="1" applyAlignment="1" applyProtection="1">
      <alignment horizontal="center" vertical="top" wrapText="1"/>
    </xf>
    <xf numFmtId="2" fontId="29" fillId="3" borderId="79" xfId="3" applyNumberFormat="1" applyFont="1" applyFill="1" applyBorder="1" applyAlignment="1" applyProtection="1">
      <alignment horizontal="center" vertical="top" wrapText="1"/>
    </xf>
    <xf numFmtId="2" fontId="29" fillId="3" borderId="74" xfId="3" applyNumberFormat="1" applyFont="1" applyFill="1" applyBorder="1" applyAlignment="1" applyProtection="1">
      <alignment horizontal="center" vertical="top" wrapText="1"/>
    </xf>
    <xf numFmtId="2" fontId="14" fillId="3" borderId="72" xfId="3" applyNumberFormat="1" applyFont="1" applyFill="1" applyBorder="1" applyAlignment="1" applyProtection="1">
      <alignment horizontal="center" vertical="top" wrapText="1"/>
    </xf>
    <xf numFmtId="0" fontId="16" fillId="0" borderId="0" xfId="3" applyNumberFormat="1" applyFont="1" applyFill="1" applyBorder="1" applyAlignment="1">
      <alignment horizontal="right"/>
    </xf>
    <xf numFmtId="0" fontId="31" fillId="3" borderId="0" xfId="4" applyFont="1" applyFill="1"/>
    <xf numFmtId="0" fontId="6" fillId="3" borderId="0" xfId="4" quotePrefix="1" applyFont="1" applyFill="1" applyAlignment="1">
      <alignment horizontal="right"/>
    </xf>
    <xf numFmtId="0" fontId="31" fillId="0" borderId="0" xfId="4" applyFont="1"/>
    <xf numFmtId="0" fontId="1" fillId="0" borderId="0" xfId="4"/>
    <xf numFmtId="0" fontId="16" fillId="3" borderId="0" xfId="4" applyFont="1" applyFill="1"/>
    <xf numFmtId="0" fontId="32" fillId="0" borderId="0" xfId="4" applyFont="1"/>
    <xf numFmtId="0" fontId="17" fillId="3" borderId="0" xfId="4" applyFont="1" applyFill="1" applyAlignment="1">
      <alignment horizontal="center" vertical="center"/>
    </xf>
    <xf numFmtId="0" fontId="31" fillId="0" borderId="0" xfId="4" applyFont="1" applyAlignment="1">
      <alignment vertical="center"/>
    </xf>
    <xf numFmtId="0" fontId="17" fillId="3" borderId="0" xfId="4" applyFont="1" applyFill="1"/>
    <xf numFmtId="0" fontId="17" fillId="7" borderId="76" xfId="3" applyNumberFormat="1" applyFont="1" applyFill="1" applyBorder="1" applyAlignment="1" applyProtection="1">
      <alignment horizontal="center" vertical="center" wrapText="1"/>
    </xf>
    <xf numFmtId="0" fontId="17" fillId="3" borderId="4" xfId="4" applyFont="1" applyFill="1" applyBorder="1"/>
    <xf numFmtId="0" fontId="16" fillId="3" borderId="76" xfId="4" applyFont="1" applyFill="1" applyBorder="1"/>
    <xf numFmtId="2" fontId="17" fillId="3" borderId="76" xfId="4" applyNumberFormat="1" applyFont="1" applyFill="1" applyBorder="1" applyAlignment="1">
      <alignment horizontal="center"/>
    </xf>
    <xf numFmtId="0" fontId="17" fillId="3" borderId="9" xfId="4" applyFont="1" applyFill="1" applyBorder="1"/>
    <xf numFmtId="0" fontId="16" fillId="3" borderId="79" xfId="4" applyFont="1" applyFill="1" applyBorder="1"/>
    <xf numFmtId="2" fontId="17" fillId="3" borderId="79" xfId="4" applyNumberFormat="1" applyFont="1" applyFill="1" applyBorder="1" applyAlignment="1">
      <alignment horizontal="center"/>
    </xf>
    <xf numFmtId="0" fontId="2" fillId="0" borderId="0" xfId="4" applyFont="1"/>
    <xf numFmtId="0" fontId="17" fillId="3" borderId="74" xfId="4" applyFont="1" applyFill="1" applyBorder="1"/>
    <xf numFmtId="0" fontId="16" fillId="3" borderId="74" xfId="4" applyFont="1" applyFill="1" applyBorder="1"/>
    <xf numFmtId="2" fontId="29" fillId="3" borderId="81" xfId="0" applyNumberFormat="1" applyFont="1" applyFill="1" applyBorder="1" applyAlignment="1" applyProtection="1">
      <alignment horizontal="center" vertical="top" wrapText="1"/>
    </xf>
    <xf numFmtId="2" fontId="17" fillId="3" borderId="74" xfId="4" applyNumberFormat="1" applyFont="1" applyFill="1" applyBorder="1" applyAlignment="1">
      <alignment horizontal="center"/>
    </xf>
    <xf numFmtId="2" fontId="29" fillId="3" borderId="82" xfId="0" applyNumberFormat="1" applyFont="1" applyFill="1" applyBorder="1" applyAlignment="1" applyProtection="1">
      <alignment horizontal="center" vertical="top" wrapText="1"/>
    </xf>
    <xf numFmtId="2" fontId="14" fillId="3" borderId="76" xfId="0" applyNumberFormat="1" applyFont="1" applyFill="1" applyBorder="1" applyAlignment="1" applyProtection="1">
      <alignment horizontal="center" vertical="top" wrapText="1"/>
    </xf>
    <xf numFmtId="2" fontId="14" fillId="3" borderId="79" xfId="0" applyNumberFormat="1" applyFont="1" applyFill="1" applyBorder="1" applyAlignment="1" applyProtection="1">
      <alignment horizontal="center" vertical="top" wrapText="1"/>
    </xf>
    <xf numFmtId="2" fontId="14" fillId="3" borderId="74" xfId="0" applyNumberFormat="1" applyFont="1" applyFill="1" applyBorder="1" applyAlignment="1" applyProtection="1">
      <alignment horizontal="center" vertical="top" wrapText="1"/>
    </xf>
    <xf numFmtId="2" fontId="14" fillId="3" borderId="81" xfId="0" applyNumberFormat="1" applyFont="1" applyFill="1" applyBorder="1" applyAlignment="1" applyProtection="1">
      <alignment horizontal="center" vertical="top" wrapText="1"/>
    </xf>
    <xf numFmtId="0" fontId="17" fillId="3" borderId="14" xfId="4" applyFont="1" applyFill="1" applyBorder="1"/>
    <xf numFmtId="49" fontId="29" fillId="3" borderId="71" xfId="0" applyNumberFormat="1" applyFont="1" applyFill="1" applyBorder="1" applyAlignment="1" applyProtection="1">
      <alignment horizontal="left" vertical="top" wrapText="1"/>
    </xf>
    <xf numFmtId="0" fontId="17" fillId="3" borderId="66" xfId="4" applyFont="1" applyFill="1" applyBorder="1"/>
    <xf numFmtId="2" fontId="29" fillId="3" borderId="66" xfId="0" applyNumberFormat="1" applyFont="1" applyFill="1" applyBorder="1" applyAlignment="1" applyProtection="1">
      <alignment horizontal="center" vertical="top" wrapText="1"/>
    </xf>
    <xf numFmtId="2" fontId="14" fillId="3" borderId="66" xfId="0" applyNumberFormat="1" applyFont="1" applyFill="1" applyBorder="1" applyAlignment="1" applyProtection="1">
      <alignment horizontal="center" vertical="top" wrapText="1"/>
    </xf>
    <xf numFmtId="0" fontId="17" fillId="3" borderId="9" xfId="4" applyFont="1" applyFill="1" applyBorder="1" applyAlignment="1">
      <alignment horizontal="left"/>
    </xf>
    <xf numFmtId="0" fontId="16" fillId="3" borderId="76" xfId="4" applyFont="1" applyFill="1" applyBorder="1" applyAlignment="1">
      <alignment vertical="center"/>
    </xf>
    <xf numFmtId="0" fontId="16" fillId="3" borderId="79" xfId="4" applyFont="1" applyFill="1" applyBorder="1" applyAlignment="1">
      <alignment vertical="center"/>
    </xf>
    <xf numFmtId="14" fontId="17" fillId="3" borderId="14" xfId="4" applyNumberFormat="1" applyFont="1" applyFill="1" applyBorder="1" applyAlignment="1">
      <alignment horizontal="left"/>
    </xf>
    <xf numFmtId="0" fontId="16" fillId="3" borderId="74" xfId="4" applyFont="1" applyFill="1" applyBorder="1" applyAlignment="1">
      <alignment vertical="center"/>
    </xf>
    <xf numFmtId="0" fontId="17" fillId="3" borderId="83" xfId="4" applyFont="1" applyFill="1" applyBorder="1" applyAlignment="1">
      <alignment horizontal="left"/>
    </xf>
    <xf numFmtId="2" fontId="14" fillId="3" borderId="82" xfId="0" applyNumberFormat="1" applyFont="1" applyFill="1" applyBorder="1" applyAlignment="1" applyProtection="1">
      <alignment horizontal="center" vertical="top" wrapText="1"/>
    </xf>
    <xf numFmtId="0" fontId="16" fillId="3" borderId="0" xfId="5" applyFont="1" applyFill="1" applyAlignment="1">
      <alignment horizontal="center" vertical="center"/>
    </xf>
    <xf numFmtId="0" fontId="16" fillId="3" borderId="0" xfId="5" applyFont="1" applyFill="1"/>
    <xf numFmtId="0" fontId="34" fillId="3" borderId="0" xfId="5" applyFont="1" applyFill="1"/>
    <xf numFmtId="37" fontId="17" fillId="3" borderId="0" xfId="5" quotePrefix="1" applyNumberFormat="1" applyFont="1" applyFill="1" applyBorder="1" applyAlignment="1" applyProtection="1">
      <alignment horizontal="center"/>
    </xf>
    <xf numFmtId="37" fontId="17" fillId="3" borderId="0" xfId="5" quotePrefix="1" applyNumberFormat="1" applyFont="1" applyFill="1" applyBorder="1" applyAlignment="1" applyProtection="1">
      <alignment horizontal="right"/>
    </xf>
    <xf numFmtId="37" fontId="6" fillId="3" borderId="0" xfId="5" quotePrefix="1" applyNumberFormat="1" applyFont="1" applyFill="1" applyBorder="1" applyAlignment="1" applyProtection="1">
      <alignment horizontal="right"/>
    </xf>
    <xf numFmtId="37" fontId="35" fillId="3" borderId="0" xfId="5" quotePrefix="1" applyNumberFormat="1" applyFont="1" applyFill="1" applyBorder="1" applyAlignment="1" applyProtection="1">
      <alignment horizontal="right"/>
    </xf>
    <xf numFmtId="0" fontId="19" fillId="0" borderId="0" xfId="2" applyFont="1" applyFill="1" applyBorder="1" applyAlignment="1">
      <alignment horizontal="left" vertical="center" wrapText="1"/>
    </xf>
    <xf numFmtId="165" fontId="34" fillId="0" borderId="0" xfId="6" applyFont="1" applyBorder="1" applyAlignment="1">
      <alignment horizontal="center"/>
    </xf>
    <xf numFmtId="0" fontId="5" fillId="0" borderId="41" xfId="2" applyFont="1" applyBorder="1" applyAlignment="1">
      <alignment horizontal="left" vertical="top" wrapText="1"/>
    </xf>
    <xf numFmtId="166" fontId="35" fillId="3" borderId="0" xfId="5" applyNumberFormat="1" applyFont="1" applyFill="1" applyBorder="1" applyAlignment="1" applyProtection="1">
      <alignment horizontal="center"/>
    </xf>
    <xf numFmtId="166" fontId="6" fillId="3" borderId="4" xfId="5" applyNumberFormat="1" applyFont="1" applyFill="1" applyBorder="1" applyAlignment="1" applyProtection="1">
      <alignment horizontal="center" vertical="center" wrapText="1"/>
    </xf>
    <xf numFmtId="166" fontId="6" fillId="3" borderId="22" xfId="5" applyNumberFormat="1" applyFont="1" applyFill="1" applyBorder="1" applyAlignment="1" applyProtection="1">
      <alignment horizontal="center" vertical="center" wrapText="1"/>
    </xf>
    <xf numFmtId="166" fontId="6" fillId="3" borderId="8" xfId="5" applyNumberFormat="1" applyFont="1" applyFill="1" applyBorder="1" applyAlignment="1" applyProtection="1">
      <alignment horizontal="center" vertical="center" wrapText="1"/>
    </xf>
    <xf numFmtId="166" fontId="6" fillId="3" borderId="14" xfId="5" applyNumberFormat="1" applyFont="1" applyFill="1" applyBorder="1" applyAlignment="1" applyProtection="1">
      <alignment horizontal="center" vertical="center" wrapText="1"/>
    </xf>
    <xf numFmtId="166" fontId="6" fillId="3" borderId="41" xfId="5" applyNumberFormat="1" applyFont="1" applyFill="1" applyBorder="1" applyAlignment="1" applyProtection="1">
      <alignment horizontal="center" vertical="center" wrapText="1"/>
    </xf>
    <xf numFmtId="166" fontId="6" fillId="3" borderId="17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/>
    </xf>
    <xf numFmtId="0" fontId="16" fillId="3" borderId="0" xfId="5" applyFont="1" applyFill="1" applyBorder="1" applyAlignment="1">
      <alignment horizontal="center" vertical="center"/>
    </xf>
    <xf numFmtId="166" fontId="17" fillId="3" borderId="0" xfId="5" applyNumberFormat="1" applyFont="1" applyFill="1" applyBorder="1" applyAlignment="1" applyProtection="1">
      <alignment horizontal="center"/>
    </xf>
    <xf numFmtId="0" fontId="34" fillId="3" borderId="0" xfId="5" applyFont="1" applyFill="1" applyBorder="1"/>
    <xf numFmtId="166" fontId="5" fillId="3" borderId="0" xfId="5" applyNumberFormat="1" applyFont="1" applyFill="1" applyBorder="1" applyAlignment="1" applyProtection="1"/>
    <xf numFmtId="166" fontId="5" fillId="3" borderId="41" xfId="5" applyNumberFormat="1" applyFont="1" applyFill="1" applyBorder="1" applyAlignment="1" applyProtection="1"/>
    <xf numFmtId="166" fontId="37" fillId="3" borderId="0" xfId="5" applyNumberFormat="1" applyFont="1" applyFill="1" applyBorder="1" applyAlignment="1" applyProtection="1">
      <alignment horizontal="center"/>
    </xf>
    <xf numFmtId="166" fontId="17" fillId="8" borderId="19" xfId="5" applyNumberFormat="1" applyFont="1" applyFill="1" applyBorder="1" applyAlignment="1" applyProtection="1">
      <alignment horizontal="center"/>
    </xf>
    <xf numFmtId="166" fontId="17" fillId="8" borderId="6" xfId="5" quotePrefix="1" applyNumberFormat="1" applyFont="1" applyFill="1" applyBorder="1" applyAlignment="1" applyProtection="1">
      <alignment horizontal="center"/>
    </xf>
    <xf numFmtId="166" fontId="17" fillId="8" borderId="6" xfId="5" applyNumberFormat="1" applyFont="1" applyFill="1" applyBorder="1" applyAlignment="1" applyProtection="1">
      <alignment horizontal="center"/>
    </xf>
    <xf numFmtId="166" fontId="17" fillId="8" borderId="84" xfId="5" applyNumberFormat="1" applyFont="1" applyFill="1" applyBorder="1" applyAlignment="1" applyProtection="1">
      <alignment horizontal="left"/>
    </xf>
    <xf numFmtId="166" fontId="17" fillId="8" borderId="22" xfId="5" applyNumberFormat="1" applyFont="1" applyFill="1" applyBorder="1" applyProtection="1"/>
    <xf numFmtId="166" fontId="17" fillId="8" borderId="22" xfId="5" applyNumberFormat="1" applyFont="1" applyFill="1" applyBorder="1" applyAlignment="1" applyProtection="1">
      <alignment horizontal="left"/>
    </xf>
    <xf numFmtId="166" fontId="17" fillId="8" borderId="60" xfId="5" applyNumberFormat="1" applyFont="1" applyFill="1" applyBorder="1" applyProtection="1"/>
    <xf numFmtId="166" fontId="17" fillId="8" borderId="62" xfId="5" applyNumberFormat="1" applyFont="1" applyFill="1" applyBorder="1" applyProtection="1"/>
    <xf numFmtId="166" fontId="35" fillId="9" borderId="0" xfId="5" applyNumberFormat="1" applyFont="1" applyFill="1" applyBorder="1" applyProtection="1"/>
    <xf numFmtId="166" fontId="17" fillId="8" borderId="85" xfId="5" applyNumberFormat="1" applyFont="1" applyFill="1" applyBorder="1" applyProtection="1"/>
    <xf numFmtId="166" fontId="17" fillId="8" borderId="86" xfId="5" applyNumberFormat="1" applyFont="1" applyFill="1" applyBorder="1" applyProtection="1"/>
    <xf numFmtId="166" fontId="17" fillId="8" borderId="86" xfId="5" applyNumberFormat="1" applyFont="1" applyFill="1" applyBorder="1" applyAlignment="1" applyProtection="1">
      <alignment horizontal="center"/>
    </xf>
    <xf numFmtId="167" fontId="17" fillId="7" borderId="57" xfId="5" applyNumberFormat="1" applyFont="1" applyFill="1" applyBorder="1" applyAlignment="1" applyProtection="1">
      <alignment horizontal="center"/>
    </xf>
    <xf numFmtId="167" fontId="17" fillId="7" borderId="59" xfId="5" applyNumberFormat="1" applyFont="1" applyFill="1" applyBorder="1" applyAlignment="1" applyProtection="1">
      <alignment horizontal="center"/>
    </xf>
    <xf numFmtId="167" fontId="17" fillId="7" borderId="65" xfId="5" applyNumberFormat="1" applyFont="1" applyFill="1" applyBorder="1" applyAlignment="1" applyProtection="1">
      <alignment horizontal="center"/>
    </xf>
    <xf numFmtId="167" fontId="35" fillId="3" borderId="0" xfId="5" applyNumberFormat="1" applyFont="1" applyFill="1" applyBorder="1" applyAlignment="1" applyProtection="1">
      <alignment horizontal="center"/>
    </xf>
    <xf numFmtId="166" fontId="17" fillId="3" borderId="56" xfId="5" applyNumberFormat="1" applyFont="1" applyFill="1" applyBorder="1" applyAlignment="1" applyProtection="1">
      <alignment horizontal="center" vertical="center"/>
    </xf>
    <xf numFmtId="166" fontId="17" fillId="3" borderId="57" xfId="5" applyNumberFormat="1" applyFont="1" applyFill="1" applyBorder="1" applyAlignment="1" applyProtection="1">
      <alignment horizontal="center" vertical="center"/>
    </xf>
    <xf numFmtId="166" fontId="17" fillId="3" borderId="57" xfId="5" quotePrefix="1" applyNumberFormat="1" applyFont="1" applyFill="1" applyBorder="1" applyAlignment="1" applyProtection="1">
      <alignment horizontal="center" vertical="center"/>
    </xf>
    <xf numFmtId="2" fontId="16" fillId="3" borderId="57" xfId="5" applyNumberFormat="1" applyFont="1" applyFill="1" applyBorder="1" applyAlignment="1" applyProtection="1">
      <alignment horizontal="center" vertical="center"/>
    </xf>
    <xf numFmtId="2" fontId="16" fillId="3" borderId="57" xfId="5" quotePrefix="1" applyNumberFormat="1" applyFont="1" applyFill="1" applyBorder="1" applyAlignment="1" applyProtection="1">
      <alignment horizontal="center" vertical="center"/>
    </xf>
    <xf numFmtId="2" fontId="16" fillId="3" borderId="59" xfId="5" quotePrefix="1" applyNumberFormat="1" applyFont="1" applyFill="1" applyBorder="1" applyAlignment="1" applyProtection="1">
      <alignment horizontal="center" vertical="center"/>
    </xf>
    <xf numFmtId="2" fontId="17" fillId="3" borderId="65" xfId="5" quotePrefix="1" applyNumberFormat="1" applyFont="1" applyFill="1" applyBorder="1" applyAlignment="1" applyProtection="1">
      <alignment horizontal="center" vertical="center"/>
    </xf>
    <xf numFmtId="39" fontId="35" fillId="3" borderId="0" xfId="5" applyNumberFormat="1" applyFont="1" applyFill="1" applyBorder="1" applyAlignment="1" applyProtection="1">
      <alignment horizontal="center" vertical="center"/>
    </xf>
    <xf numFmtId="2" fontId="33" fillId="3" borderId="0" xfId="6" applyNumberFormat="1" applyFont="1" applyFill="1" applyBorder="1" applyAlignment="1" applyProtection="1">
      <alignment horizontal="center" vertical="center"/>
    </xf>
    <xf numFmtId="10" fontId="33" fillId="3" borderId="0" xfId="7" applyNumberFormat="1" applyFont="1" applyFill="1" applyBorder="1" applyAlignment="1" applyProtection="1">
      <alignment horizontal="center" vertical="center"/>
    </xf>
    <xf numFmtId="0" fontId="34" fillId="3" borderId="0" xfId="5" applyFont="1" applyFill="1" applyAlignment="1">
      <alignment vertical="center"/>
    </xf>
    <xf numFmtId="166" fontId="17" fillId="3" borderId="18" xfId="5" applyNumberFormat="1" applyFont="1" applyFill="1" applyBorder="1" applyAlignment="1" applyProtection="1">
      <alignment horizontal="center" vertical="center"/>
    </xf>
    <xf numFmtId="166" fontId="17" fillId="3" borderId="87" xfId="5" applyNumberFormat="1" applyFont="1" applyFill="1" applyBorder="1" applyAlignment="1" applyProtection="1">
      <alignment horizontal="center" vertical="center"/>
    </xf>
    <xf numFmtId="166" fontId="17" fillId="9" borderId="20" xfId="5" applyNumberFormat="1" applyFont="1" applyFill="1" applyBorder="1" applyAlignment="1" applyProtection="1">
      <alignment horizontal="center" vertical="center"/>
    </xf>
    <xf numFmtId="166" fontId="17" fillId="9" borderId="21" xfId="5" applyNumberFormat="1" applyFont="1" applyFill="1" applyBorder="1" applyAlignment="1" applyProtection="1">
      <alignment horizontal="center" vertical="center"/>
    </xf>
    <xf numFmtId="166" fontId="17" fillId="9" borderId="21" xfId="5" quotePrefix="1" applyNumberFormat="1" applyFont="1" applyFill="1" applyBorder="1" applyAlignment="1" applyProtection="1">
      <alignment horizontal="center" vertical="center"/>
    </xf>
    <xf numFmtId="2" fontId="16" fillId="3" borderId="21" xfId="5" applyNumberFormat="1" applyFont="1" applyFill="1" applyBorder="1" applyAlignment="1" applyProtection="1">
      <alignment horizontal="center" vertical="center"/>
    </xf>
    <xf numFmtId="2" fontId="16" fillId="3" borderId="27" xfId="5" applyNumberFormat="1" applyFont="1" applyFill="1" applyBorder="1" applyAlignment="1" applyProtection="1">
      <alignment horizontal="center" vertical="center"/>
    </xf>
    <xf numFmtId="2" fontId="17" fillId="3" borderId="17" xfId="5" applyNumberFormat="1" applyFont="1" applyFill="1" applyBorder="1" applyAlignment="1" applyProtection="1">
      <alignment horizontal="center" vertical="center"/>
    </xf>
    <xf numFmtId="165" fontId="17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/>
    </xf>
    <xf numFmtId="2" fontId="33" fillId="3" borderId="0" xfId="6" applyNumberFormat="1" applyFont="1" applyFill="1" applyBorder="1" applyAlignment="1" applyProtection="1">
      <alignment horizontal="center"/>
    </xf>
    <xf numFmtId="165" fontId="38" fillId="3" borderId="0" xfId="6" applyFont="1" applyFill="1"/>
    <xf numFmtId="165" fontId="39" fillId="3" borderId="0" xfId="6" applyFont="1" applyFill="1"/>
    <xf numFmtId="0" fontId="16" fillId="3" borderId="0" xfId="5" applyFont="1" applyFill="1" applyBorder="1" applyAlignment="1"/>
    <xf numFmtId="0" fontId="34" fillId="3" borderId="0" xfId="5" applyFont="1" applyFill="1" applyBorder="1" applyAlignment="1"/>
    <xf numFmtId="166" fontId="17" fillId="8" borderId="61" xfId="5" applyNumberFormat="1" applyFont="1" applyFill="1" applyBorder="1" applyAlignment="1" applyProtection="1">
      <alignment horizontal="left"/>
    </xf>
    <xf numFmtId="166" fontId="17" fillId="8" borderId="60" xfId="5" applyNumberFormat="1" applyFont="1" applyFill="1" applyBorder="1" applyAlignment="1" applyProtection="1">
      <alignment horizontal="left"/>
    </xf>
    <xf numFmtId="39" fontId="17" fillId="3" borderId="0" xfId="5" applyNumberFormat="1" applyFont="1" applyFill="1" applyBorder="1" applyAlignment="1" applyProtection="1">
      <alignment horizontal="center"/>
    </xf>
    <xf numFmtId="0" fontId="40" fillId="3" borderId="0" xfId="5" applyFont="1" applyFill="1"/>
    <xf numFmtId="39" fontId="35" fillId="3" borderId="0" xfId="5" applyNumberFormat="1" applyFont="1" applyFill="1" applyBorder="1" applyAlignment="1" applyProtection="1">
      <alignment horizontal="center"/>
    </xf>
    <xf numFmtId="166" fontId="5" fillId="0" borderId="0" xfId="5" applyNumberFormat="1" applyFont="1" applyFill="1" applyBorder="1" applyAlignment="1" applyProtection="1"/>
    <xf numFmtId="166" fontId="37" fillId="0" borderId="0" xfId="5" applyNumberFormat="1" applyFont="1" applyFill="1" applyBorder="1" applyAlignment="1" applyProtection="1">
      <alignment horizontal="center"/>
    </xf>
    <xf numFmtId="0" fontId="34" fillId="0" borderId="0" xfId="5" applyFont="1" applyFill="1"/>
    <xf numFmtId="2" fontId="33" fillId="0" borderId="0" xfId="6" applyNumberFormat="1" applyFont="1" applyFill="1" applyBorder="1" applyAlignment="1" applyProtection="1">
      <alignment horizontal="center"/>
    </xf>
    <xf numFmtId="0" fontId="16" fillId="0" borderId="0" xfId="5" applyFont="1" applyFill="1" applyAlignment="1">
      <alignment horizontal="center" vertical="center"/>
    </xf>
    <xf numFmtId="166" fontId="17" fillId="0" borderId="0" xfId="5" applyNumberFormat="1" applyFont="1" applyFill="1" applyBorder="1" applyAlignment="1" applyProtection="1">
      <alignment horizontal="center"/>
    </xf>
    <xf numFmtId="0" fontId="16" fillId="0" borderId="0" xfId="5" applyFont="1" applyFill="1" applyBorder="1" applyAlignment="1"/>
    <xf numFmtId="0" fontId="34" fillId="0" borderId="0" xfId="5" applyFont="1" applyFill="1" applyBorder="1" applyAlignment="1"/>
    <xf numFmtId="166" fontId="35" fillId="0" borderId="0" xfId="5" applyNumberFormat="1" applyFont="1" applyFill="1" applyBorder="1" applyProtection="1"/>
    <xf numFmtId="167" fontId="17" fillId="7" borderId="64" xfId="5" applyNumberFormat="1" applyFont="1" applyFill="1" applyBorder="1" applyAlignment="1" applyProtection="1">
      <alignment horizontal="center"/>
    </xf>
    <xf numFmtId="167" fontId="17" fillId="7" borderId="88" xfId="5" applyNumberFormat="1" applyFont="1" applyFill="1" applyBorder="1" applyAlignment="1" applyProtection="1">
      <alignment horizontal="center"/>
    </xf>
    <xf numFmtId="167" fontId="35" fillId="0" borderId="0" xfId="5" applyNumberFormat="1" applyFont="1" applyFill="1" applyBorder="1" applyAlignment="1" applyProtection="1">
      <alignment horizontal="center"/>
    </xf>
    <xf numFmtId="0" fontId="41" fillId="3" borderId="0" xfId="3" applyFont="1" applyFill="1" applyBorder="1" applyAlignment="1" applyProtection="1">
      <alignment horizontal="left" vertical="top" wrapText="1"/>
    </xf>
    <xf numFmtId="166" fontId="17" fillId="0" borderId="87" xfId="5" applyNumberFormat="1" applyFont="1" applyFill="1" applyBorder="1" applyAlignment="1" applyProtection="1">
      <alignment horizontal="center" vertical="center"/>
    </xf>
    <xf numFmtId="166" fontId="17" fillId="0" borderId="89" xfId="5" applyNumberFormat="1" applyFont="1" applyFill="1" applyBorder="1" applyAlignment="1" applyProtection="1">
      <alignment horizontal="center" vertical="center"/>
    </xf>
    <xf numFmtId="2" fontId="16" fillId="0" borderId="89" xfId="5" applyNumberFormat="1" applyFont="1" applyFill="1" applyBorder="1" applyAlignment="1" applyProtection="1">
      <alignment horizontal="center" vertical="center"/>
    </xf>
    <xf numFmtId="2" fontId="16" fillId="0" borderId="90" xfId="5" applyNumberFormat="1" applyFont="1" applyFill="1" applyBorder="1" applyAlignment="1" applyProtection="1">
      <alignment horizontal="center" vertical="center"/>
    </xf>
    <xf numFmtId="2" fontId="17" fillId="0" borderId="91" xfId="5" applyNumberFormat="1" applyFont="1" applyFill="1" applyBorder="1" applyAlignment="1" applyProtection="1">
      <alignment horizontal="center" vertical="center"/>
    </xf>
    <xf numFmtId="0" fontId="41" fillId="0" borderId="0" xfId="3" applyFont="1" applyFill="1" applyBorder="1" applyAlignment="1" applyProtection="1">
      <alignment horizontal="left" vertical="top" wrapText="1"/>
    </xf>
    <xf numFmtId="2" fontId="33" fillId="0" borderId="0" xfId="6" applyNumberFormat="1" applyFont="1" applyFill="1" applyBorder="1" applyAlignment="1" applyProtection="1">
      <alignment horizontal="center" vertical="center"/>
    </xf>
    <xf numFmtId="10" fontId="33" fillId="0" borderId="0" xfId="7" applyNumberFormat="1" applyFont="1" applyFill="1" applyBorder="1" applyAlignment="1" applyProtection="1">
      <alignment horizontal="center" vertical="center"/>
    </xf>
    <xf numFmtId="0" fontId="3" fillId="0" borderId="0" xfId="3" applyFont="1"/>
    <xf numFmtId="166" fontId="17" fillId="3" borderId="85" xfId="5" applyNumberFormat="1" applyFont="1" applyFill="1" applyBorder="1" applyAlignment="1" applyProtection="1">
      <alignment horizontal="center" vertical="center"/>
    </xf>
    <xf numFmtId="166" fontId="17" fillId="9" borderId="0" xfId="5" applyNumberFormat="1" applyFont="1" applyFill="1" applyBorder="1" applyAlignment="1" applyProtection="1">
      <alignment horizontal="center" vertical="center"/>
    </xf>
    <xf numFmtId="2" fontId="16" fillId="3" borderId="0" xfId="5" applyNumberFormat="1" applyFont="1" applyFill="1" applyBorder="1" applyAlignment="1" applyProtection="1">
      <alignment horizontal="center" vertical="center"/>
    </xf>
    <xf numFmtId="0" fontId="18" fillId="0" borderId="0" xfId="2" applyFont="1" applyAlignment="1">
      <alignment horizontal="right" vertical="top"/>
    </xf>
    <xf numFmtId="0" fontId="23" fillId="3" borderId="0" xfId="5" applyFont="1" applyFill="1" applyAlignment="1">
      <alignment horizontal="center" vertical="center"/>
    </xf>
    <xf numFmtId="0" fontId="23" fillId="3" borderId="0" xfId="5" applyFont="1" applyFill="1"/>
    <xf numFmtId="166" fontId="6" fillId="3" borderId="1" xfId="5" applyNumberFormat="1" applyFont="1" applyFill="1" applyBorder="1" applyAlignment="1" applyProtection="1">
      <alignment horizontal="center" vertical="center"/>
    </xf>
    <xf numFmtId="166" fontId="6" fillId="3" borderId="2" xfId="5" applyNumberFormat="1" applyFont="1" applyFill="1" applyBorder="1" applyAlignment="1" applyProtection="1">
      <alignment horizontal="center" vertical="center"/>
    </xf>
    <xf numFmtId="166" fontId="6" fillId="3" borderId="3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166" fontId="20" fillId="3" borderId="0" xfId="5" applyNumberFormat="1" applyFont="1" applyFill="1" applyBorder="1" applyAlignment="1" applyProtection="1">
      <alignment horizontal="center"/>
    </xf>
    <xf numFmtId="166" fontId="20" fillId="3" borderId="0" xfId="5" quotePrefix="1" applyNumberFormat="1" applyFont="1" applyFill="1" applyBorder="1" applyAlignment="1" applyProtection="1">
      <alignment horizontal="center" vertical="center" wrapText="1"/>
    </xf>
    <xf numFmtId="166" fontId="20" fillId="3" borderId="0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 vertical="center"/>
    </xf>
    <xf numFmtId="166" fontId="20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 vertical="center"/>
    </xf>
    <xf numFmtId="166" fontId="37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0" fontId="23" fillId="3" borderId="0" xfId="5" applyFont="1" applyFill="1" applyBorder="1" applyAlignment="1"/>
    <xf numFmtId="166" fontId="17" fillId="8" borderId="31" xfId="5" applyNumberFormat="1" applyFont="1" applyFill="1" applyBorder="1" applyAlignment="1" applyProtection="1">
      <alignment horizontal="center"/>
    </xf>
    <xf numFmtId="166" fontId="17" fillId="8" borderId="86" xfId="5" applyNumberFormat="1" applyFont="1" applyFill="1" applyBorder="1" applyAlignment="1" applyProtection="1">
      <alignment horizontal="center" vertical="center"/>
    </xf>
    <xf numFmtId="167" fontId="17" fillId="7" borderId="92" xfId="5" applyNumberFormat="1" applyFont="1" applyFill="1" applyBorder="1" applyAlignment="1" applyProtection="1">
      <alignment horizontal="center" vertical="center"/>
    </xf>
    <xf numFmtId="165" fontId="23" fillId="3" borderId="0" xfId="6" applyFont="1" applyFill="1" applyAlignment="1">
      <alignment horizontal="center" vertical="center"/>
    </xf>
    <xf numFmtId="166" fontId="17" fillId="9" borderId="57" xfId="5" applyNumberFormat="1" applyFont="1" applyFill="1" applyBorder="1" applyAlignment="1" applyProtection="1">
      <alignment horizontal="center" vertical="center"/>
    </xf>
    <xf numFmtId="166" fontId="17" fillId="9" borderId="57" xfId="5" quotePrefix="1" applyNumberFormat="1" applyFont="1" applyFill="1" applyBorder="1" applyAlignment="1" applyProtection="1">
      <alignment horizontal="center" vertical="center"/>
    </xf>
    <xf numFmtId="2" fontId="17" fillId="3" borderId="93" xfId="3" applyNumberFormat="1" applyFont="1" applyFill="1" applyBorder="1" applyAlignment="1" applyProtection="1">
      <alignment horizontal="center" vertical="center" wrapText="1"/>
    </xf>
    <xf numFmtId="2" fontId="38" fillId="0" borderId="0" xfId="6" applyNumberFormat="1" applyFont="1" applyFill="1" applyBorder="1" applyAlignment="1" applyProtection="1">
      <alignment horizontal="center" vertical="center"/>
    </xf>
    <xf numFmtId="10" fontId="38" fillId="0" borderId="0" xfId="8" applyNumberFormat="1" applyFont="1" applyFill="1" applyBorder="1" applyAlignment="1" applyProtection="1">
      <alignment horizontal="center" vertical="center"/>
    </xf>
    <xf numFmtId="165" fontId="39" fillId="3" borderId="0" xfId="6" applyFont="1" applyFill="1" applyAlignment="1">
      <alignment vertical="center"/>
    </xf>
    <xf numFmtId="166" fontId="17" fillId="3" borderId="94" xfId="5" applyNumberFormat="1" applyFont="1" applyFill="1" applyBorder="1" applyAlignment="1" applyProtection="1">
      <alignment horizontal="center" vertical="center"/>
    </xf>
    <xf numFmtId="166" fontId="17" fillId="3" borderId="94" xfId="5" quotePrefix="1" applyNumberFormat="1" applyFont="1" applyFill="1" applyBorder="1" applyAlignment="1" applyProtection="1">
      <alignment horizontal="center" vertical="center"/>
    </xf>
    <xf numFmtId="2" fontId="17" fillId="3" borderId="95" xfId="3" applyNumberFormat="1" applyFont="1" applyFill="1" applyBorder="1" applyAlignment="1" applyProtection="1">
      <alignment horizontal="center" vertical="center" wrapText="1"/>
    </xf>
    <xf numFmtId="166" fontId="17" fillId="3" borderId="20" xfId="5" applyNumberFormat="1" applyFont="1" applyFill="1" applyBorder="1" applyAlignment="1" applyProtection="1">
      <alignment horizontal="center" vertical="center"/>
    </xf>
    <xf numFmtId="2" fontId="17" fillId="3" borderId="96" xfId="3" applyNumberFormat="1" applyFont="1" applyFill="1" applyBorder="1" applyAlignment="1" applyProtection="1">
      <alignment horizontal="center" vertical="center" wrapText="1"/>
    </xf>
    <xf numFmtId="165" fontId="5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 vertical="center"/>
    </xf>
    <xf numFmtId="37" fontId="17" fillId="3" borderId="0" xfId="5" quotePrefix="1" applyNumberFormat="1" applyFont="1" applyFill="1" applyBorder="1" applyAlignment="1" applyProtection="1">
      <alignment horizontal="center" vertical="center"/>
    </xf>
    <xf numFmtId="2" fontId="38" fillId="3" borderId="0" xfId="6" applyNumberFormat="1" applyFont="1" applyFill="1" applyBorder="1" applyAlignment="1" applyProtection="1">
      <alignment horizontal="center" vertical="center"/>
    </xf>
    <xf numFmtId="165" fontId="38" fillId="3" borderId="0" xfId="6" applyFont="1" applyFill="1" applyAlignment="1">
      <alignment vertical="center"/>
    </xf>
    <xf numFmtId="165" fontId="16" fillId="3" borderId="0" xfId="6" applyFont="1" applyFill="1" applyAlignment="1">
      <alignment vertical="center"/>
    </xf>
    <xf numFmtId="166" fontId="17" fillId="3" borderId="0" xfId="5" applyNumberFormat="1" applyFont="1" applyFill="1" applyBorder="1" applyAlignment="1" applyProtection="1">
      <alignment horizontal="center" vertical="center"/>
    </xf>
    <xf numFmtId="0" fontId="16" fillId="3" borderId="0" xfId="5" applyFont="1" applyFill="1" applyBorder="1" applyAlignment="1">
      <alignment vertical="center"/>
    </xf>
    <xf numFmtId="0" fontId="34" fillId="3" borderId="0" xfId="5" applyFont="1" applyFill="1" applyBorder="1" applyAlignment="1">
      <alignment vertical="center"/>
    </xf>
    <xf numFmtId="166" fontId="17" fillId="8" borderId="19" xfId="5" applyNumberFormat="1" applyFont="1" applyFill="1" applyBorder="1" applyAlignment="1" applyProtection="1">
      <alignment horizontal="center" vertical="center"/>
    </xf>
    <xf numFmtId="166" fontId="17" fillId="8" borderId="6" xfId="5" quotePrefix="1" applyNumberFormat="1" applyFont="1" applyFill="1" applyBorder="1" applyAlignment="1" applyProtection="1">
      <alignment horizontal="center" vertical="center"/>
    </xf>
    <xf numFmtId="166" fontId="17" fillId="8" borderId="6" xfId="5" applyNumberFormat="1" applyFont="1" applyFill="1" applyBorder="1" applyAlignment="1" applyProtection="1">
      <alignment horizontal="center" vertical="center"/>
    </xf>
    <xf numFmtId="166" fontId="17" fillId="8" borderId="31" xfId="5" applyNumberFormat="1" applyFont="1" applyFill="1" applyBorder="1" applyAlignment="1" applyProtection="1">
      <alignment horizontal="center" vertical="center"/>
    </xf>
    <xf numFmtId="166" fontId="35" fillId="9" borderId="0" xfId="5" applyNumberFormat="1" applyFont="1" applyFill="1" applyBorder="1" applyAlignment="1" applyProtection="1">
      <alignment vertical="center"/>
    </xf>
    <xf numFmtId="166" fontId="17" fillId="8" borderId="85" xfId="5" applyNumberFormat="1" applyFont="1" applyFill="1" applyBorder="1" applyAlignment="1" applyProtection="1">
      <alignment vertical="center"/>
    </xf>
    <xf numFmtId="166" fontId="17" fillId="8" borderId="86" xfId="5" applyNumberFormat="1" applyFont="1" applyFill="1" applyBorder="1" applyAlignment="1" applyProtection="1">
      <alignment vertical="center"/>
    </xf>
    <xf numFmtId="167" fontId="35" fillId="3" borderId="0" xfId="5" applyNumberFormat="1" applyFont="1" applyFill="1" applyBorder="1" applyAlignment="1" applyProtection="1">
      <alignment horizontal="center" vertical="center"/>
    </xf>
    <xf numFmtId="166" fontId="17" fillId="3" borderId="23" xfId="5" applyNumberFormat="1" applyFont="1" applyFill="1" applyBorder="1" applyAlignment="1" applyProtection="1">
      <alignment horizontal="center" vertical="center"/>
    </xf>
    <xf numFmtId="166" fontId="17" fillId="3" borderId="97" xfId="5" applyNumberFormat="1" applyFont="1" applyFill="1" applyBorder="1" applyAlignment="1" applyProtection="1">
      <alignment horizontal="center" vertical="center"/>
    </xf>
    <xf numFmtId="2" fontId="17" fillId="3" borderId="98" xfId="3" applyNumberFormat="1" applyFont="1" applyFill="1" applyBorder="1" applyAlignment="1" applyProtection="1">
      <alignment horizontal="center" vertical="center" wrapText="1"/>
    </xf>
    <xf numFmtId="0" fontId="23" fillId="0" borderId="0" xfId="5" applyFont="1" applyFill="1" applyAlignment="1">
      <alignment horizontal="center" vertical="center"/>
    </xf>
    <xf numFmtId="166" fontId="35" fillId="0" borderId="0" xfId="5" applyNumberFormat="1" applyFont="1" applyFill="1" applyBorder="1" applyAlignment="1" applyProtection="1">
      <alignment vertical="center"/>
    </xf>
    <xf numFmtId="0" fontId="34" fillId="0" borderId="0" xfId="5" applyFont="1" applyFill="1" applyAlignment="1">
      <alignment vertical="center"/>
    </xf>
    <xf numFmtId="167" fontId="35" fillId="0" borderId="0" xfId="5" applyNumberFormat="1" applyFont="1" applyFill="1" applyBorder="1" applyAlignment="1" applyProtection="1">
      <alignment horizontal="center" vertical="center"/>
    </xf>
    <xf numFmtId="165" fontId="23" fillId="0" borderId="0" xfId="6" applyFont="1" applyFill="1" applyAlignment="1">
      <alignment horizontal="center" vertical="center"/>
    </xf>
    <xf numFmtId="166" fontId="17" fillId="0" borderId="56" xfId="5" applyNumberFormat="1" applyFont="1" applyFill="1" applyBorder="1" applyAlignment="1" applyProtection="1">
      <alignment horizontal="center" vertical="center"/>
    </xf>
    <xf numFmtId="166" fontId="17" fillId="0" borderId="57" xfId="5" applyNumberFormat="1" applyFont="1" applyFill="1" applyBorder="1" applyAlignment="1" applyProtection="1">
      <alignment horizontal="center" vertical="center"/>
    </xf>
    <xf numFmtId="2" fontId="17" fillId="0" borderId="59" xfId="5" applyNumberFormat="1" applyFont="1" applyFill="1" applyBorder="1" applyAlignment="1" applyProtection="1">
      <alignment horizontal="center" vertical="center"/>
    </xf>
    <xf numFmtId="0" fontId="8" fillId="3" borderId="0" xfId="5" applyFont="1" applyFill="1"/>
    <xf numFmtId="0" fontId="8" fillId="3" borderId="0" xfId="5" applyFont="1" applyFill="1" applyAlignment="1">
      <alignment vertical="center"/>
    </xf>
    <xf numFmtId="166" fontId="17" fillId="9" borderId="18" xfId="5" applyNumberFormat="1" applyFont="1" applyFill="1" applyBorder="1" applyAlignment="1" applyProtection="1">
      <alignment horizontal="center" vertical="center"/>
    </xf>
    <xf numFmtId="166" fontId="17" fillId="9" borderId="86" xfId="5" applyNumberFormat="1" applyFont="1" applyFill="1" applyBorder="1" applyAlignment="1" applyProtection="1">
      <alignment horizontal="center" vertical="center"/>
    </xf>
    <xf numFmtId="2" fontId="16" fillId="3" borderId="86" xfId="5" applyNumberFormat="1" applyFont="1" applyFill="1" applyBorder="1" applyAlignment="1" applyProtection="1">
      <alignment horizontal="center" vertical="center"/>
    </xf>
    <xf numFmtId="2" fontId="16" fillId="3" borderId="99" xfId="5" applyNumberFormat="1" applyFont="1" applyFill="1" applyBorder="1" applyAlignment="1" applyProtection="1">
      <alignment horizontal="center" vertical="center"/>
    </xf>
    <xf numFmtId="2" fontId="17" fillId="3" borderId="100" xfId="5" applyNumberFormat="1" applyFont="1" applyFill="1" applyBorder="1" applyAlignment="1" applyProtection="1">
      <alignment horizontal="center" vertical="center"/>
    </xf>
    <xf numFmtId="0" fontId="24" fillId="3" borderId="0" xfId="5" applyFont="1" applyFill="1" applyAlignment="1">
      <alignment horizontal="center"/>
    </xf>
    <xf numFmtId="166" fontId="17" fillId="9" borderId="87" xfId="5" applyNumberFormat="1" applyFont="1" applyFill="1" applyBorder="1" applyAlignment="1" applyProtection="1">
      <alignment horizontal="center" vertical="center"/>
    </xf>
    <xf numFmtId="2" fontId="16" fillId="3" borderId="64" xfId="5" applyNumberFormat="1" applyFont="1" applyFill="1" applyBorder="1" applyAlignment="1" applyProtection="1">
      <alignment horizontal="center" vertical="center"/>
    </xf>
    <xf numFmtId="2" fontId="17" fillId="3" borderId="88" xfId="5" applyNumberFormat="1" applyFont="1" applyFill="1" applyBorder="1" applyAlignment="1" applyProtection="1">
      <alignment horizontal="center" vertical="center"/>
    </xf>
    <xf numFmtId="0" fontId="24" fillId="3" borderId="0" xfId="5" applyFont="1" applyFill="1" applyAlignment="1">
      <alignment horizontal="center" vertical="top"/>
    </xf>
    <xf numFmtId="166" fontId="17" fillId="9" borderId="85" xfId="5" applyNumberFormat="1" applyFont="1" applyFill="1" applyBorder="1" applyAlignment="1" applyProtection="1">
      <alignment horizontal="center" vertical="center"/>
    </xf>
    <xf numFmtId="2" fontId="16" fillId="0" borderId="57" xfId="5" applyNumberFormat="1" applyFont="1" applyFill="1" applyBorder="1" applyAlignment="1" applyProtection="1">
      <alignment horizontal="center" vertical="center"/>
    </xf>
    <xf numFmtId="2" fontId="16" fillId="0" borderId="64" xfId="5" applyNumberFormat="1" applyFont="1" applyFill="1" applyBorder="1" applyAlignment="1" applyProtection="1">
      <alignment horizontal="center" vertical="center"/>
    </xf>
    <xf numFmtId="2" fontId="17" fillId="0" borderId="88" xfId="5" applyNumberFormat="1" applyFont="1" applyFill="1" applyBorder="1" applyAlignment="1" applyProtection="1">
      <alignment horizontal="center" vertical="center"/>
    </xf>
    <xf numFmtId="0" fontId="34" fillId="3" borderId="0" xfId="5" applyFont="1" applyFill="1" applyAlignment="1">
      <alignment vertical="top"/>
    </xf>
    <xf numFmtId="2" fontId="33" fillId="3" borderId="0" xfId="6" applyNumberFormat="1" applyFont="1" applyFill="1" applyBorder="1" applyAlignment="1" applyProtection="1">
      <alignment horizontal="center" vertical="top"/>
    </xf>
    <xf numFmtId="166" fontId="17" fillId="9" borderId="56" xfId="5" applyNumberFormat="1" applyFont="1" applyFill="1" applyBorder="1" applyAlignment="1" applyProtection="1">
      <alignment horizontal="center" vertical="center"/>
    </xf>
    <xf numFmtId="2" fontId="16" fillId="0" borderId="57" xfId="5" quotePrefix="1" applyNumberFormat="1" applyFont="1" applyFill="1" applyBorder="1" applyAlignment="1" applyProtection="1">
      <alignment horizontal="center" vertical="center"/>
    </xf>
    <xf numFmtId="2" fontId="16" fillId="0" borderId="64" xfId="5" quotePrefix="1" applyNumberFormat="1" applyFont="1" applyFill="1" applyBorder="1" applyAlignment="1" applyProtection="1">
      <alignment horizontal="center" vertical="center"/>
    </xf>
    <xf numFmtId="2" fontId="16" fillId="3" borderId="64" xfId="5" quotePrefix="1" applyNumberFormat="1" applyFont="1" applyFill="1" applyBorder="1" applyAlignment="1" applyProtection="1">
      <alignment horizontal="center" vertical="center"/>
    </xf>
    <xf numFmtId="0" fontId="34" fillId="3" borderId="0" xfId="5" applyFont="1" applyFill="1" applyAlignment="1"/>
    <xf numFmtId="2" fontId="16" fillId="3" borderId="101" xfId="3" applyNumberFormat="1" applyFont="1" applyFill="1" applyBorder="1" applyAlignment="1" applyProtection="1">
      <alignment horizontal="center" vertical="center" wrapText="1"/>
    </xf>
    <xf numFmtId="2" fontId="17" fillId="3" borderId="102" xfId="3" applyNumberFormat="1" applyFont="1" applyFill="1" applyBorder="1" applyAlignment="1" applyProtection="1">
      <alignment horizontal="center" vertical="center" wrapText="1"/>
    </xf>
    <xf numFmtId="166" fontId="17" fillId="9" borderId="103" xfId="5" applyNumberFormat="1" applyFont="1" applyFill="1" applyBorder="1" applyAlignment="1" applyProtection="1">
      <alignment horizontal="center" vertical="center"/>
    </xf>
    <xf numFmtId="166" fontId="17" fillId="9" borderId="104" xfId="5" applyNumberFormat="1" applyFont="1" applyFill="1" applyBorder="1" applyAlignment="1" applyProtection="1">
      <alignment horizontal="center" vertical="center"/>
    </xf>
    <xf numFmtId="2" fontId="16" fillId="3" borderId="104" xfId="5" applyNumberFormat="1" applyFont="1" applyFill="1" applyBorder="1" applyAlignment="1" applyProtection="1">
      <alignment horizontal="center" vertical="center"/>
    </xf>
    <xf numFmtId="2" fontId="17" fillId="3" borderId="105" xfId="5" applyNumberFormat="1" applyFont="1" applyFill="1" applyBorder="1" applyAlignment="1" applyProtection="1">
      <alignment horizontal="center" vertical="center"/>
    </xf>
    <xf numFmtId="0" fontId="21" fillId="3" borderId="0" xfId="5" applyFont="1" applyFill="1"/>
    <xf numFmtId="0" fontId="8" fillId="3" borderId="0" xfId="5" applyFont="1" applyFill="1" applyAlignment="1">
      <alignment horizontal="center" vertical="center"/>
    </xf>
    <xf numFmtId="10" fontId="34" fillId="3" borderId="0" xfId="8" applyNumberFormat="1" applyFont="1" applyFill="1"/>
    <xf numFmtId="166" fontId="20" fillId="3" borderId="0" xfId="5" applyNumberFormat="1" applyFont="1" applyFill="1" applyBorder="1" applyAlignment="1" applyProtection="1">
      <alignment horizontal="center"/>
    </xf>
    <xf numFmtId="0" fontId="8" fillId="3" borderId="0" xfId="5" applyFont="1" applyFill="1" applyBorder="1" applyAlignment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/>
    </xf>
    <xf numFmtId="10" fontId="34" fillId="3" borderId="0" xfId="8" applyNumberFormat="1" applyFont="1" applyFill="1" applyBorder="1"/>
    <xf numFmtId="0" fontId="8" fillId="3" borderId="0" xfId="5" applyFont="1" applyFill="1" applyAlignment="1">
      <alignment horizontal="center"/>
    </xf>
    <xf numFmtId="166" fontId="6" fillId="3" borderId="0" xfId="5" applyNumberFormat="1" applyFont="1" applyFill="1" applyBorder="1" applyAlignment="1" applyProtection="1">
      <alignment horizontal="center"/>
    </xf>
    <xf numFmtId="166" fontId="35" fillId="10" borderId="0" xfId="5" applyNumberFormat="1" applyFont="1" applyFill="1" applyBorder="1" applyAlignment="1" applyProtection="1">
      <alignment horizontal="center"/>
    </xf>
    <xf numFmtId="166" fontId="35" fillId="11" borderId="0" xfId="5" applyNumberFormat="1" applyFont="1" applyFill="1" applyBorder="1" applyProtection="1"/>
    <xf numFmtId="167" fontId="35" fillId="10" borderId="0" xfId="5" applyNumberFormat="1" applyFont="1" applyFill="1" applyBorder="1" applyAlignment="1" applyProtection="1">
      <alignment horizontal="center"/>
    </xf>
    <xf numFmtId="2" fontId="17" fillId="3" borderId="59" xfId="5" applyNumberFormat="1" applyFont="1" applyFill="1" applyBorder="1" applyAlignment="1" applyProtection="1">
      <alignment horizontal="center" vertical="center"/>
    </xf>
    <xf numFmtId="2" fontId="38" fillId="0" borderId="0" xfId="6" applyNumberFormat="1" applyFont="1" applyFill="1" applyBorder="1" applyAlignment="1" applyProtection="1">
      <alignment horizontal="center"/>
    </xf>
    <xf numFmtId="0" fontId="8" fillId="3" borderId="0" xfId="5" applyFont="1" applyFill="1" applyAlignment="1">
      <alignment horizontal="center" vertical="top"/>
    </xf>
    <xf numFmtId="39" fontId="35" fillId="3" borderId="0" xfId="5" applyNumberFormat="1" applyFont="1" applyFill="1" applyBorder="1" applyAlignment="1" applyProtection="1">
      <alignment horizontal="center" vertical="top"/>
    </xf>
    <xf numFmtId="2" fontId="38" fillId="0" borderId="0" xfId="6" applyNumberFormat="1" applyFont="1" applyFill="1" applyBorder="1" applyAlignment="1" applyProtection="1">
      <alignment horizontal="center" vertical="top"/>
    </xf>
    <xf numFmtId="166" fontId="17" fillId="3" borderId="56" xfId="5" applyNumberFormat="1" applyFont="1" applyFill="1" applyBorder="1" applyAlignment="1" applyProtection="1">
      <alignment horizontal="center" vertical="center" wrapText="1"/>
    </xf>
    <xf numFmtId="166" fontId="17" fillId="3" borderId="103" xfId="5" applyNumberFormat="1" applyFont="1" applyFill="1" applyBorder="1" applyAlignment="1" applyProtection="1">
      <alignment horizontal="center" vertical="center"/>
    </xf>
    <xf numFmtId="166" fontId="17" fillId="3" borderId="104" xfId="5" applyNumberFormat="1" applyFont="1" applyFill="1" applyBorder="1" applyAlignment="1" applyProtection="1">
      <alignment horizontal="center" vertical="center"/>
    </xf>
    <xf numFmtId="2" fontId="17" fillId="3" borderId="106" xfId="5" applyNumberFormat="1" applyFont="1" applyFill="1" applyBorder="1" applyAlignment="1" applyProtection="1">
      <alignment horizontal="center" vertical="center"/>
    </xf>
    <xf numFmtId="0" fontId="8" fillId="3" borderId="0" xfId="5" applyFont="1" applyFill="1" applyBorder="1"/>
    <xf numFmtId="0" fontId="3" fillId="0" borderId="0" xfId="3" applyNumberFormat="1" applyFont="1" applyFill="1" applyBorder="1" applyAlignment="1"/>
    <xf numFmtId="0" fontId="5" fillId="0" borderId="0" xfId="2" applyFont="1" applyBorder="1" applyAlignment="1">
      <alignment horizontal="left" vertical="top" wrapText="1"/>
    </xf>
    <xf numFmtId="0" fontId="5" fillId="0" borderId="41" xfId="2" applyFont="1" applyBorder="1" applyAlignment="1">
      <alignment horizontal="left" vertical="top" wrapText="1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6" fillId="0" borderId="0" xfId="3" applyNumberFormat="1" applyFont="1" applyFill="1" applyBorder="1" applyAlignment="1">
      <alignment horizontal="center" vertical="center"/>
    </xf>
    <xf numFmtId="0" fontId="3" fillId="0" borderId="41" xfId="3" applyNumberFormat="1" applyFont="1" applyFill="1" applyBorder="1" applyAlignment="1"/>
    <xf numFmtId="0" fontId="17" fillId="7" borderId="4" xfId="3" applyNumberFormat="1" applyFont="1" applyFill="1" applyBorder="1" applyAlignment="1"/>
    <xf numFmtId="0" fontId="17" fillId="7" borderId="30" xfId="3" applyNumberFormat="1" applyFont="1" applyFill="1" applyBorder="1" applyAlignment="1"/>
    <xf numFmtId="0" fontId="17" fillId="7" borderId="22" xfId="3" applyNumberFormat="1" applyFont="1" applyFill="1" applyBorder="1" applyAlignment="1"/>
    <xf numFmtId="0" fontId="17" fillId="7" borderId="5" xfId="3" applyNumberFormat="1" applyFont="1" applyFill="1" applyBorder="1" applyAlignment="1"/>
    <xf numFmtId="0" fontId="17" fillId="7" borderId="6" xfId="3" applyNumberFormat="1" applyFont="1" applyFill="1" applyBorder="1" applyAlignment="1">
      <alignment horizontal="center" vertical="center" wrapText="1"/>
    </xf>
    <xf numFmtId="0" fontId="17" fillId="7" borderId="8" xfId="3" applyNumberFormat="1" applyFont="1" applyFill="1" applyBorder="1" applyAlignment="1">
      <alignment horizontal="center"/>
    </xf>
    <xf numFmtId="0" fontId="17" fillId="7" borderId="9" xfId="3" applyNumberFormat="1" applyFont="1" applyFill="1" applyBorder="1" applyAlignment="1"/>
    <xf numFmtId="0" fontId="17" fillId="7" borderId="34" xfId="3" applyNumberFormat="1" applyFont="1" applyFill="1" applyBorder="1" applyAlignment="1"/>
    <xf numFmtId="0" fontId="17" fillId="7" borderId="0" xfId="3" applyNumberFormat="1" applyFont="1" applyFill="1" applyBorder="1" applyAlignment="1"/>
    <xf numFmtId="0" fontId="17" fillId="7" borderId="10" xfId="3" applyNumberFormat="1" applyFont="1" applyFill="1" applyBorder="1" applyAlignment="1"/>
    <xf numFmtId="0" fontId="17" fillId="7" borderId="11" xfId="3" applyNumberFormat="1" applyFont="1" applyFill="1" applyBorder="1" applyAlignment="1">
      <alignment horizontal="center" vertical="center" wrapText="1"/>
    </xf>
    <xf numFmtId="0" fontId="17" fillId="7" borderId="13" xfId="3" applyNumberFormat="1" applyFont="1" applyFill="1" applyBorder="1" applyAlignment="1">
      <alignment horizontal="center"/>
    </xf>
    <xf numFmtId="0" fontId="17" fillId="7" borderId="107" xfId="3" applyNumberFormat="1" applyFont="1" applyFill="1" applyBorder="1" applyAlignment="1">
      <alignment horizontal="center" vertical="center" wrapText="1"/>
    </xf>
    <xf numFmtId="0" fontId="17" fillId="0" borderId="4" xfId="3" applyNumberFormat="1" applyFont="1" applyFill="1" applyBorder="1" applyAlignment="1">
      <alignment horizontal="center" wrapText="1"/>
    </xf>
    <xf numFmtId="0" fontId="16" fillId="0" borderId="30" xfId="3" applyNumberFormat="1" applyFont="1" applyFill="1" applyBorder="1" applyAlignment="1"/>
    <xf numFmtId="0" fontId="16" fillId="0" borderId="22" xfId="3" applyNumberFormat="1" applyFont="1" applyFill="1" applyBorder="1" applyAlignment="1"/>
    <xf numFmtId="0" fontId="16" fillId="0" borderId="5" xfId="3" applyNumberFormat="1" applyFont="1" applyFill="1" applyBorder="1" applyAlignment="1"/>
    <xf numFmtId="2" fontId="29" fillId="12" borderId="108" xfId="3" applyNumberFormat="1" applyFont="1" applyFill="1" applyBorder="1" applyAlignment="1" applyProtection="1">
      <alignment horizontal="center" vertical="top" wrapText="1"/>
    </xf>
    <xf numFmtId="2" fontId="17" fillId="0" borderId="8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>
      <alignment horizontal="center" wrapText="1"/>
    </xf>
    <xf numFmtId="0" fontId="16" fillId="0" borderId="99" xfId="3" applyNumberFormat="1" applyFont="1" applyFill="1" applyBorder="1" applyAlignment="1"/>
    <xf numFmtId="0" fontId="16" fillId="0" borderId="109" xfId="3" applyNumberFormat="1" applyFont="1" applyFill="1" applyBorder="1" applyAlignment="1"/>
    <xf numFmtId="0" fontId="16" fillId="0" borderId="110" xfId="3" applyNumberFormat="1" applyFont="1" applyFill="1" applyBorder="1" applyAlignment="1"/>
    <xf numFmtId="2" fontId="29" fillId="12" borderId="111" xfId="3" applyNumberFormat="1" applyFont="1" applyFill="1" applyBorder="1" applyAlignment="1" applyProtection="1">
      <alignment horizontal="center" vertical="top" wrapText="1"/>
    </xf>
    <xf numFmtId="2" fontId="17" fillId="0" borderId="112" xfId="3" applyNumberFormat="1" applyFont="1" applyFill="1" applyBorder="1" applyAlignment="1">
      <alignment horizontal="center" vertical="top"/>
    </xf>
    <xf numFmtId="0" fontId="17" fillId="0" borderId="99" xfId="3" applyNumberFormat="1" applyFont="1" applyFill="1" applyBorder="1" applyAlignment="1"/>
    <xf numFmtId="2" fontId="14" fillId="12" borderId="113" xfId="3" applyNumberFormat="1" applyFont="1" applyFill="1" applyBorder="1" applyAlignment="1" applyProtection="1">
      <alignment horizontal="center" vertical="top" wrapText="1"/>
    </xf>
    <xf numFmtId="0" fontId="16" fillId="0" borderId="34" xfId="3" applyNumberFormat="1" applyFont="1" applyFill="1" applyBorder="1" applyAlignment="1"/>
    <xf numFmtId="0" fontId="16" fillId="0" borderId="10" xfId="3" applyNumberFormat="1" applyFont="1" applyFill="1" applyBorder="1" applyAlignment="1"/>
    <xf numFmtId="2" fontId="17" fillId="0" borderId="13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/>
    <xf numFmtId="0" fontId="17" fillId="0" borderId="20" xfId="3" applyNumberFormat="1" applyFont="1" applyFill="1" applyBorder="1" applyAlignment="1"/>
    <xf numFmtId="0" fontId="17" fillId="0" borderId="32" xfId="3" applyNumberFormat="1" applyFont="1" applyFill="1" applyBorder="1" applyAlignment="1"/>
    <xf numFmtId="0" fontId="16" fillId="0" borderId="41" xfId="3" applyNumberFormat="1" applyFont="1" applyFill="1" applyBorder="1" applyAlignment="1"/>
    <xf numFmtId="0" fontId="16" fillId="0" borderId="15" xfId="3" applyNumberFormat="1" applyFont="1" applyFill="1" applyBorder="1" applyAlignment="1"/>
    <xf numFmtId="2" fontId="14" fillId="12" borderId="114" xfId="3" applyNumberFormat="1" applyFont="1" applyFill="1" applyBorder="1" applyAlignment="1" applyProtection="1">
      <alignment horizontal="center" vertical="top" wrapText="1"/>
    </xf>
    <xf numFmtId="2" fontId="17" fillId="0" borderId="17" xfId="3" applyNumberFormat="1" applyFont="1" applyFill="1" applyBorder="1" applyAlignment="1">
      <alignment horizontal="center" vertical="top"/>
    </xf>
    <xf numFmtId="0" fontId="16" fillId="0" borderId="26" xfId="3" applyNumberFormat="1" applyFont="1" applyFill="1" applyBorder="1" applyAlignment="1"/>
    <xf numFmtId="0" fontId="16" fillId="0" borderId="9" xfId="3" applyNumberFormat="1" applyFont="1" applyFill="1" applyBorder="1" applyAlignment="1"/>
    <xf numFmtId="0" fontId="16" fillId="0" borderId="92" xfId="3" applyNumberFormat="1" applyFont="1" applyFill="1" applyBorder="1" applyAlignment="1"/>
    <xf numFmtId="0" fontId="16" fillId="0" borderId="115" xfId="3" applyNumberFormat="1" applyFont="1" applyFill="1" applyBorder="1" applyAlignment="1"/>
    <xf numFmtId="0" fontId="16" fillId="0" borderId="79" xfId="3" applyNumberFormat="1" applyFont="1" applyFill="1" applyBorder="1" applyAlignment="1"/>
    <xf numFmtId="0" fontId="16" fillId="0" borderId="18" xfId="3" applyNumberFormat="1" applyFont="1" applyFill="1" applyBorder="1" applyAlignment="1"/>
    <xf numFmtId="2" fontId="17" fillId="0" borderId="116" xfId="3" applyNumberFormat="1" applyFont="1" applyFill="1" applyBorder="1" applyAlignment="1">
      <alignment horizontal="center" vertical="top"/>
    </xf>
    <xf numFmtId="0" fontId="17" fillId="0" borderId="14" xfId="3" applyNumberFormat="1" applyFont="1" applyFill="1" applyBorder="1" applyAlignment="1"/>
    <xf numFmtId="0" fontId="16" fillId="3" borderId="0" xfId="3" applyNumberFormat="1" applyFont="1" applyFill="1" applyBorder="1" applyAlignment="1" applyProtection="1">
      <alignment horizontal="left" vertical="top" wrapText="1"/>
      <protection locked="0"/>
    </xf>
    <xf numFmtId="0" fontId="4" fillId="3" borderId="0" xfId="3" applyNumberFormat="1" applyFont="1" applyFill="1" applyBorder="1" applyAlignment="1" applyProtection="1">
      <alignment horizontal="center" vertical="center"/>
    </xf>
    <xf numFmtId="0" fontId="17" fillId="7" borderId="117" xfId="3" applyFont="1" applyFill="1" applyBorder="1" applyAlignment="1">
      <alignment vertical="center"/>
    </xf>
    <xf numFmtId="0" fontId="17" fillId="7" borderId="118" xfId="3" applyFont="1" applyFill="1" applyBorder="1" applyAlignment="1">
      <alignment horizontal="center" vertical="center" wrapText="1"/>
    </xf>
    <xf numFmtId="0" fontId="17" fillId="7" borderId="119" xfId="3" applyFont="1" applyFill="1" applyBorder="1" applyAlignment="1">
      <alignment horizontal="center" vertical="center"/>
    </xf>
    <xf numFmtId="0" fontId="16" fillId="3" borderId="120" xfId="3" applyFont="1" applyFill="1" applyBorder="1" applyAlignment="1">
      <alignment vertical="top"/>
    </xf>
    <xf numFmtId="2" fontId="16" fillId="3" borderId="121" xfId="3" applyNumberFormat="1" applyFont="1" applyFill="1" applyBorder="1" applyAlignment="1">
      <alignment horizontal="center" vertical="top"/>
    </xf>
    <xf numFmtId="2" fontId="17" fillId="3" borderId="13" xfId="3" applyNumberFormat="1" applyFont="1" applyFill="1" applyBorder="1" applyAlignment="1" applyProtection="1">
      <alignment horizontal="center" vertical="top"/>
    </xf>
    <xf numFmtId="0" fontId="16" fillId="3" borderId="9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top"/>
    </xf>
    <xf numFmtId="0" fontId="16" fillId="3" borderId="14" xfId="3" applyFont="1" applyFill="1" applyBorder="1" applyAlignment="1">
      <alignment vertical="top"/>
    </xf>
    <xf numFmtId="2" fontId="16" fillId="3" borderId="39" xfId="3" applyNumberFormat="1" applyFont="1" applyFill="1" applyBorder="1" applyAlignment="1">
      <alignment horizontal="center" vertical="top"/>
    </xf>
    <xf numFmtId="2" fontId="17" fillId="3" borderId="17" xfId="3" applyNumberFormat="1" applyFont="1" applyFill="1" applyBorder="1" applyAlignment="1" applyProtection="1">
      <alignment horizontal="center" vertical="top"/>
    </xf>
    <xf numFmtId="0" fontId="16" fillId="3" borderId="0" xfId="3" applyFont="1" applyFill="1" applyBorder="1" applyAlignment="1">
      <alignment vertical="top"/>
    </xf>
    <xf numFmtId="2" fontId="16" fillId="3" borderId="0" xfId="3" applyNumberFormat="1" applyFont="1" applyFill="1" applyBorder="1" applyAlignment="1">
      <alignment horizontal="center" vertical="center"/>
    </xf>
    <xf numFmtId="2" fontId="16" fillId="3" borderId="0" xfId="3" applyNumberFormat="1" applyFont="1" applyFill="1" applyBorder="1" applyAlignment="1">
      <alignment horizontal="center" vertical="top"/>
    </xf>
    <xf numFmtId="2" fontId="17" fillId="3" borderId="0" xfId="3" applyNumberFormat="1" applyFont="1" applyFill="1" applyBorder="1" applyAlignment="1" applyProtection="1">
      <alignment horizontal="center" vertical="top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7" fillId="7" borderId="122" xfId="3" applyFont="1" applyFill="1" applyBorder="1" applyAlignment="1">
      <alignment vertical="center"/>
    </xf>
    <xf numFmtId="0" fontId="17" fillId="7" borderId="62" xfId="3" applyFont="1" applyFill="1" applyBorder="1" applyAlignment="1">
      <alignment horizontal="center" vertical="center"/>
    </xf>
    <xf numFmtId="0" fontId="16" fillId="0" borderId="9" xfId="3" applyNumberFormat="1" applyFont="1" applyFill="1" applyBorder="1" applyAlignment="1" applyProtection="1">
      <alignment horizontal="left" vertical="top"/>
      <protection locked="0"/>
    </xf>
    <xf numFmtId="0" fontId="16" fillId="3" borderId="11" xfId="3" applyNumberFormat="1" applyFont="1" applyFill="1" applyBorder="1" applyAlignment="1" applyProtection="1">
      <alignment horizontal="center" vertical="center"/>
      <protection locked="0"/>
    </xf>
    <xf numFmtId="0" fontId="16" fillId="3" borderId="13" xfId="3" applyNumberFormat="1" applyFont="1" applyFill="1" applyBorder="1" applyAlignment="1" applyProtection="1">
      <alignment horizontal="center" vertical="center"/>
      <protection locked="0"/>
    </xf>
    <xf numFmtId="2" fontId="16" fillId="3" borderId="11" xfId="3" applyNumberFormat="1" applyFont="1" applyFill="1" applyBorder="1" applyAlignment="1">
      <alignment horizontal="center" vertical="center"/>
    </xf>
    <xf numFmtId="2" fontId="17" fillId="3" borderId="13" xfId="3" applyNumberFormat="1" applyFont="1" applyFill="1" applyBorder="1" applyAlignment="1" applyProtection="1">
      <alignment horizontal="center" vertical="center"/>
    </xf>
    <xf numFmtId="0" fontId="42" fillId="0" borderId="123" xfId="3" applyFont="1" applyFill="1" applyBorder="1" applyAlignment="1">
      <alignment vertical="top"/>
    </xf>
    <xf numFmtId="2" fontId="17" fillId="3" borderId="57" xfId="3" applyNumberFormat="1" applyFont="1" applyFill="1" applyBorder="1" applyAlignment="1">
      <alignment horizontal="center" vertical="center"/>
    </xf>
    <xf numFmtId="2" fontId="17" fillId="3" borderId="65" xfId="3" applyNumberFormat="1" applyFont="1" applyFill="1" applyBorder="1" applyAlignment="1" applyProtection="1">
      <alignment horizontal="center" vertical="center"/>
    </xf>
    <xf numFmtId="2" fontId="16" fillId="3" borderId="11" xfId="3" applyNumberFormat="1" applyFont="1" applyFill="1" applyBorder="1" applyAlignment="1" applyProtection="1">
      <alignment horizontal="center" vertical="center"/>
      <protection locked="0"/>
    </xf>
    <xf numFmtId="2" fontId="17" fillId="3" borderId="13" xfId="3" applyNumberFormat="1" applyFont="1" applyFill="1" applyBorder="1" applyAlignment="1" applyProtection="1">
      <alignment horizontal="center" vertical="center"/>
      <protection locked="0"/>
    </xf>
    <xf numFmtId="0" fontId="42" fillId="3" borderId="124" xfId="3" applyFont="1" applyFill="1" applyBorder="1" applyAlignment="1">
      <alignment vertical="top"/>
    </xf>
    <xf numFmtId="2" fontId="17" fillId="3" borderId="104" xfId="3" applyNumberFormat="1" applyFont="1" applyFill="1" applyBorder="1" applyAlignment="1">
      <alignment horizontal="center" vertical="center"/>
    </xf>
    <xf numFmtId="2" fontId="17" fillId="3" borderId="125" xfId="3" applyNumberFormat="1" applyFont="1" applyFill="1" applyBorder="1" applyAlignment="1" applyProtection="1">
      <alignment horizontal="center" vertical="center"/>
    </xf>
    <xf numFmtId="0" fontId="42" fillId="3" borderId="0" xfId="3" applyFont="1" applyFill="1" applyBorder="1" applyAlignment="1">
      <alignment vertical="top"/>
    </xf>
    <xf numFmtId="0" fontId="43" fillId="3" borderId="0" xfId="3" applyFont="1" applyFill="1" applyBorder="1" applyAlignment="1">
      <alignment horizontal="center" vertical="center"/>
    </xf>
    <xf numFmtId="0" fontId="43" fillId="3" borderId="0" xfId="3" applyNumberFormat="1" applyFont="1" applyFill="1" applyBorder="1" applyAlignment="1" applyProtection="1">
      <alignment horizontal="center" vertical="center"/>
    </xf>
    <xf numFmtId="0" fontId="4" fillId="3" borderId="126" xfId="3" applyNumberFormat="1" applyFont="1" applyFill="1" applyBorder="1" applyAlignment="1" applyProtection="1">
      <alignment horizontal="center" vertical="center"/>
    </xf>
    <xf numFmtId="0" fontId="17" fillId="7" borderId="127" xfId="3" applyFont="1" applyFill="1" applyBorder="1" applyAlignment="1">
      <alignment vertical="center"/>
    </xf>
    <xf numFmtId="0" fontId="17" fillId="7" borderId="128" xfId="3" applyFont="1" applyFill="1" applyBorder="1" applyAlignment="1">
      <alignment horizontal="center" vertical="center"/>
    </xf>
    <xf numFmtId="0" fontId="16" fillId="3" borderId="129" xfId="3" applyFont="1" applyFill="1" applyBorder="1" applyAlignment="1">
      <alignment vertical="top"/>
    </xf>
    <xf numFmtId="2" fontId="16" fillId="3" borderId="121" xfId="3" applyNumberFormat="1" applyFont="1" applyFill="1" applyBorder="1" applyAlignment="1">
      <alignment horizontal="center" vertical="center"/>
    </xf>
    <xf numFmtId="2" fontId="17" fillId="3" borderId="69" xfId="3" applyNumberFormat="1" applyFont="1" applyFill="1" applyBorder="1" applyAlignment="1" applyProtection="1">
      <alignment horizontal="center" vertical="center"/>
    </xf>
    <xf numFmtId="0" fontId="16" fillId="3" borderId="67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center"/>
    </xf>
    <xf numFmtId="0" fontId="42" fillId="3" borderId="130" xfId="3" applyFont="1" applyFill="1" applyBorder="1" applyAlignment="1">
      <alignment vertical="top"/>
    </xf>
    <xf numFmtId="2" fontId="17" fillId="3" borderId="131" xfId="3" applyNumberFormat="1" applyFont="1" applyFill="1" applyBorder="1" applyAlignment="1">
      <alignment horizontal="center" vertical="center"/>
    </xf>
    <xf numFmtId="2" fontId="17" fillId="3" borderId="132" xfId="3" applyNumberFormat="1" applyFont="1" applyFill="1" applyBorder="1" applyAlignment="1" applyProtection="1">
      <alignment horizontal="center" vertical="center"/>
    </xf>
    <xf numFmtId="0" fontId="16" fillId="0" borderId="67" xfId="3" applyNumberFormat="1" applyFont="1" applyFill="1" applyBorder="1" applyAlignment="1"/>
    <xf numFmtId="0" fontId="16" fillId="0" borderId="69" xfId="3" applyNumberFormat="1" applyFont="1" applyFill="1" applyBorder="1" applyAlignment="1"/>
    <xf numFmtId="0" fontId="27" fillId="3" borderId="67" xfId="3" applyNumberFormat="1" applyFont="1" applyFill="1" applyBorder="1" applyAlignment="1" applyProtection="1">
      <alignment horizontal="center" vertical="top" wrapText="1"/>
    </xf>
    <xf numFmtId="0" fontId="27" fillId="3" borderId="0" xfId="3" applyNumberFormat="1" applyFont="1" applyFill="1" applyBorder="1" applyAlignment="1" applyProtection="1">
      <alignment horizontal="center" vertical="top" wrapText="1"/>
    </xf>
    <xf numFmtId="0" fontId="27" fillId="3" borderId="69" xfId="3" applyNumberFormat="1" applyFont="1" applyFill="1" applyBorder="1" applyAlignment="1" applyProtection="1">
      <alignment horizontal="center" vertical="top" wrapText="1"/>
    </xf>
    <xf numFmtId="0" fontId="17" fillId="7" borderId="133" xfId="3" applyFont="1" applyFill="1" applyBorder="1" applyAlignment="1">
      <alignment horizontal="center" vertical="center" wrapText="1"/>
    </xf>
    <xf numFmtId="0" fontId="16" fillId="3" borderId="129" xfId="3" applyFont="1" applyFill="1" applyBorder="1" applyAlignment="1">
      <alignment horizontal="left" vertical="center"/>
    </xf>
    <xf numFmtId="4" fontId="16" fillId="3" borderId="121" xfId="3" applyNumberFormat="1" applyFont="1" applyFill="1" applyBorder="1" applyAlignment="1">
      <alignment horizontal="center" vertical="center"/>
    </xf>
    <xf numFmtId="2" fontId="17" fillId="3" borderId="134" xfId="3" applyNumberFormat="1" applyFont="1" applyFill="1" applyBorder="1" applyAlignment="1" applyProtection="1">
      <alignment horizontal="center" vertical="center"/>
    </xf>
    <xf numFmtId="0" fontId="16" fillId="3" borderId="67" xfId="3" applyFont="1" applyFill="1" applyBorder="1" applyAlignment="1">
      <alignment horizontal="left" vertical="center"/>
    </xf>
    <xf numFmtId="4" fontId="16" fillId="3" borderId="24" xfId="3" applyNumberFormat="1" applyFont="1" applyFill="1" applyBorder="1" applyAlignment="1">
      <alignment horizontal="center" vertical="center"/>
    </xf>
    <xf numFmtId="0" fontId="16" fillId="3" borderId="135" xfId="3" applyFont="1" applyFill="1" applyBorder="1" applyAlignment="1">
      <alignment horizontal="left" vertical="center"/>
    </xf>
    <xf numFmtId="4" fontId="16" fillId="3" borderId="136" xfId="3" applyNumberFormat="1" applyFont="1" applyFill="1" applyBorder="1" applyAlignment="1">
      <alignment horizontal="center" vertical="center"/>
    </xf>
    <xf numFmtId="2" fontId="17" fillId="3" borderId="137" xfId="3" applyNumberFormat="1" applyFont="1" applyFill="1" applyBorder="1" applyAlignment="1" applyProtection="1">
      <alignment horizontal="center" vertical="center"/>
    </xf>
    <xf numFmtId="4" fontId="17" fillId="3" borderId="131" xfId="3" applyNumberFormat="1" applyFont="1" applyFill="1" applyBorder="1" applyAlignment="1">
      <alignment horizontal="center" vertical="center"/>
    </xf>
    <xf numFmtId="0" fontId="44" fillId="3" borderId="0" xfId="3" applyNumberFormat="1" applyFont="1" applyFill="1" applyBorder="1" applyAlignment="1" applyProtection="1">
      <alignment horizontal="left" vertical="top" wrapText="1"/>
      <protection locked="0"/>
    </xf>
    <xf numFmtId="0" fontId="18" fillId="3" borderId="0" xfId="3" applyNumberFormat="1" applyFont="1" applyFill="1" applyBorder="1" applyAlignment="1" applyProtection="1">
      <alignment horizontal="left" vertical="top" wrapText="1"/>
      <protection locked="0"/>
    </xf>
    <xf numFmtId="0" fontId="45" fillId="3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6" fillId="3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5" fillId="3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44" fillId="3" borderId="0" xfId="3" applyNumberFormat="1" applyFont="1" applyFill="1" applyBorder="1" applyAlignment="1" applyProtection="1">
      <alignment horizontal="left" vertical="top"/>
      <protection locked="0"/>
    </xf>
    <xf numFmtId="0" fontId="4" fillId="3" borderId="0" xfId="3" applyNumberFormat="1" applyFont="1" applyFill="1" applyBorder="1" applyAlignment="1" applyProtection="1">
      <alignment horizontal="center" vertical="top"/>
    </xf>
    <xf numFmtId="0" fontId="17" fillId="7" borderId="138" xfId="3" applyFont="1" applyFill="1" applyBorder="1" applyAlignment="1">
      <alignment horizontal="center" vertical="center" wrapText="1"/>
    </xf>
    <xf numFmtId="0" fontId="17" fillId="7" borderId="139" xfId="3" applyFont="1" applyFill="1" applyBorder="1" applyAlignment="1">
      <alignment horizontal="center" vertical="center" wrapText="1"/>
    </xf>
    <xf numFmtId="0" fontId="17" fillId="7" borderId="60" xfId="3" applyFont="1" applyFill="1" applyBorder="1" applyAlignment="1">
      <alignment horizontal="center" vertical="center" wrapText="1"/>
    </xf>
    <xf numFmtId="0" fontId="17" fillId="7" borderId="140" xfId="3" applyFont="1" applyFill="1" applyBorder="1" applyAlignment="1">
      <alignment horizontal="center" vertical="center" wrapText="1"/>
    </xf>
    <xf numFmtId="0" fontId="17" fillId="7" borderId="84" xfId="3" applyFont="1" applyFill="1" applyBorder="1" applyAlignment="1">
      <alignment horizontal="center" vertical="center" wrapText="1"/>
    </xf>
    <xf numFmtId="0" fontId="17" fillId="7" borderId="141" xfId="3" applyFont="1" applyFill="1" applyBorder="1" applyAlignment="1">
      <alignment horizontal="center" vertical="center" wrapText="1"/>
    </xf>
    <xf numFmtId="0" fontId="17" fillId="7" borderId="142" xfId="3" applyFont="1" applyFill="1" applyBorder="1" applyAlignment="1">
      <alignment horizontal="center" vertical="center" wrapText="1"/>
    </xf>
    <xf numFmtId="0" fontId="17" fillId="7" borderId="143" xfId="3" applyFont="1" applyFill="1" applyBorder="1" applyAlignment="1">
      <alignment horizontal="center" vertical="center" wrapText="1"/>
    </xf>
    <xf numFmtId="0" fontId="17" fillId="7" borderId="144" xfId="3" applyFont="1" applyFill="1" applyBorder="1" applyAlignment="1">
      <alignment horizontal="center" vertical="center" wrapText="1"/>
    </xf>
    <xf numFmtId="0" fontId="17" fillId="7" borderId="136" xfId="3" applyFont="1" applyFill="1" applyBorder="1" applyAlignment="1">
      <alignment horizontal="center" vertical="center" wrapText="1"/>
    </xf>
    <xf numFmtId="0" fontId="17" fillId="7" borderId="136" xfId="3" applyFont="1" applyFill="1" applyBorder="1" applyAlignment="1">
      <alignment horizontal="center" vertical="center"/>
    </xf>
    <xf numFmtId="0" fontId="17" fillId="7" borderId="101" xfId="3" applyFont="1" applyFill="1" applyBorder="1" applyAlignment="1">
      <alignment horizontal="center" vertical="center" wrapText="1"/>
    </xf>
    <xf numFmtId="0" fontId="17" fillId="7" borderId="101" xfId="3" applyFont="1" applyFill="1" applyBorder="1" applyAlignment="1">
      <alignment horizontal="center" vertical="center"/>
    </xf>
    <xf numFmtId="0" fontId="17" fillId="7" borderId="145" xfId="3" applyFont="1" applyFill="1" applyBorder="1" applyAlignment="1">
      <alignment horizontal="center" vertical="center"/>
    </xf>
    <xf numFmtId="0" fontId="17" fillId="3" borderId="146" xfId="3" applyFont="1" applyFill="1" applyBorder="1" applyAlignment="1">
      <alignment horizontal="center" vertical="center" wrapText="1"/>
    </xf>
    <xf numFmtId="2" fontId="16" fillId="3" borderId="147" xfId="3" applyNumberFormat="1" applyFont="1" applyFill="1" applyBorder="1" applyAlignment="1">
      <alignment horizontal="center" vertical="center" wrapText="1"/>
    </xf>
    <xf numFmtId="2" fontId="17" fillId="3" borderId="147" xfId="3" applyNumberFormat="1" applyFont="1" applyFill="1" applyBorder="1" applyAlignment="1">
      <alignment horizontal="center" vertical="center" wrapText="1"/>
    </xf>
    <xf numFmtId="2" fontId="17" fillId="3" borderId="148" xfId="3" applyNumberFormat="1" applyFont="1" applyFill="1" applyBorder="1" applyAlignment="1" applyProtection="1">
      <alignment horizontal="center" vertical="center" wrapText="1"/>
    </xf>
    <xf numFmtId="0" fontId="16" fillId="0" borderId="144" xfId="3" applyNumberFormat="1" applyFont="1" applyFill="1" applyBorder="1" applyAlignment="1">
      <alignment vertical="center"/>
    </xf>
    <xf numFmtId="2" fontId="16" fillId="0" borderId="101" xfId="3" applyNumberFormat="1" applyFont="1" applyFill="1" applyBorder="1" applyAlignment="1">
      <alignment horizontal="center" vertical="center"/>
    </xf>
    <xf numFmtId="2" fontId="17" fillId="0" borderId="101" xfId="3" applyNumberFormat="1" applyFont="1" applyFill="1" applyBorder="1" applyAlignment="1">
      <alignment horizontal="center" vertical="center"/>
    </xf>
    <xf numFmtId="2" fontId="17" fillId="0" borderId="145" xfId="3" applyNumberFormat="1" applyFont="1" applyFill="1" applyBorder="1" applyAlignment="1">
      <alignment horizontal="center" vertical="center"/>
    </xf>
    <xf numFmtId="0" fontId="16" fillId="0" borderId="146" xfId="3" applyNumberFormat="1" applyFont="1" applyFill="1" applyBorder="1" applyAlignment="1">
      <alignment vertical="center"/>
    </xf>
    <xf numFmtId="2" fontId="16" fillId="0" borderId="147" xfId="3" applyNumberFormat="1" applyFont="1" applyFill="1" applyBorder="1" applyAlignment="1">
      <alignment horizontal="center" vertical="center"/>
    </xf>
    <xf numFmtId="2" fontId="17" fillId="0" borderId="147" xfId="3" applyNumberFormat="1" applyFont="1" applyFill="1" applyBorder="1" applyAlignment="1">
      <alignment horizontal="center" vertical="center"/>
    </xf>
    <xf numFmtId="2" fontId="17" fillId="0" borderId="148" xfId="3" applyNumberFormat="1" applyFont="1" applyFill="1" applyBorder="1" applyAlignment="1">
      <alignment horizontal="center" vertical="center"/>
    </xf>
    <xf numFmtId="0" fontId="4" fillId="0" borderId="0" xfId="3" applyNumberFormat="1" applyFont="1" applyFill="1" applyBorder="1" applyAlignment="1">
      <alignment vertical="center"/>
    </xf>
    <xf numFmtId="0" fontId="46" fillId="3" borderId="0" xfId="3" applyNumberFormat="1" applyFont="1" applyFill="1" applyBorder="1" applyAlignment="1" applyProtection="1">
      <alignment vertical="top"/>
      <protection locked="0"/>
    </xf>
    <xf numFmtId="0" fontId="20" fillId="3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>
      <alignment horizontal="center" vertical="center"/>
    </xf>
    <xf numFmtId="0" fontId="16" fillId="3" borderId="0" xfId="3" applyNumberFormat="1" applyFont="1" applyFill="1" applyBorder="1" applyAlignment="1" applyProtection="1">
      <alignment horizontal="left" vertical="center" wrapText="1"/>
      <protection locked="0"/>
    </xf>
    <xf numFmtId="0" fontId="17" fillId="7" borderId="149" xfId="3" applyNumberFormat="1" applyFont="1" applyFill="1" applyBorder="1" applyAlignment="1" applyProtection="1">
      <alignment horizontal="left" vertical="center" wrapText="1"/>
    </xf>
    <xf numFmtId="0" fontId="17" fillId="7" borderId="128" xfId="3" applyFont="1" applyFill="1" applyBorder="1" applyAlignment="1">
      <alignment horizontal="center" vertical="center" wrapText="1"/>
    </xf>
    <xf numFmtId="0" fontId="16" fillId="0" borderId="150" xfId="3" applyFont="1" applyFill="1" applyBorder="1" applyAlignment="1">
      <alignment horizontal="left" vertical="top" wrapText="1"/>
    </xf>
    <xf numFmtId="2" fontId="16" fillId="0" borderId="101" xfId="3" applyNumberFormat="1" applyFont="1" applyFill="1" applyBorder="1" applyAlignment="1">
      <alignment horizontal="center" vertical="center" wrapText="1"/>
    </xf>
    <xf numFmtId="2" fontId="17" fillId="0" borderId="95" xfId="3" applyNumberFormat="1" applyFont="1" applyFill="1" applyBorder="1" applyAlignment="1">
      <alignment horizontal="center" vertical="center" wrapText="1"/>
    </xf>
    <xf numFmtId="0" fontId="17" fillId="7" borderId="150" xfId="3" applyNumberFormat="1" applyFont="1" applyFill="1" applyBorder="1" applyAlignment="1" applyProtection="1">
      <alignment horizontal="left" vertical="center" wrapText="1"/>
    </xf>
    <xf numFmtId="2" fontId="16" fillId="7" borderId="101" xfId="3" applyNumberFormat="1" applyFont="1" applyFill="1" applyBorder="1" applyAlignment="1" applyProtection="1">
      <alignment horizontal="center" vertical="center" wrapText="1"/>
      <protection locked="0"/>
    </xf>
    <xf numFmtId="2" fontId="17" fillId="7" borderId="95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67" xfId="3" applyNumberFormat="1" applyFont="1" applyFill="1" applyBorder="1" applyAlignment="1" applyProtection="1">
      <alignment horizontal="left" vertical="top" wrapText="1"/>
      <protection locked="0"/>
    </xf>
    <xf numFmtId="2" fontId="16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17" fillId="0" borderId="151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152" xfId="3" applyFont="1" applyFill="1" applyBorder="1" applyAlignment="1">
      <alignment horizontal="left" vertical="top" wrapText="1"/>
    </xf>
    <xf numFmtId="2" fontId="16" fillId="0" borderId="131" xfId="3" applyNumberFormat="1" applyFont="1" applyFill="1" applyBorder="1" applyAlignment="1">
      <alignment horizontal="center" vertical="center" wrapText="1"/>
    </xf>
    <xf numFmtId="2" fontId="17" fillId="0" borderId="98" xfId="3" applyNumberFormat="1" applyFont="1" applyFill="1" applyBorder="1" applyAlignment="1">
      <alignment horizontal="center" vertical="center" wrapText="1"/>
    </xf>
    <xf numFmtId="0" fontId="16" fillId="0" borderId="0" xfId="3" applyFont="1" applyFill="1" applyBorder="1" applyAlignment="1">
      <alignment horizontal="left" vertical="top" wrapText="1"/>
    </xf>
    <xf numFmtId="0" fontId="16" fillId="0" borderId="0" xfId="3" applyNumberFormat="1" applyFont="1" applyFill="1" applyBorder="1" applyAlignment="1" applyProtection="1">
      <alignment horizontal="left" vertical="top" wrapText="1"/>
      <protection locked="0"/>
    </xf>
    <xf numFmtId="0" fontId="17" fillId="0" borderId="126" xfId="3" applyNumberFormat="1" applyFont="1" applyFill="1" applyBorder="1" applyAlignment="1">
      <alignment horizontal="center"/>
    </xf>
    <xf numFmtId="0" fontId="17" fillId="7" borderId="153" xfId="3" applyNumberFormat="1" applyFont="1" applyFill="1" applyBorder="1" applyAlignment="1" applyProtection="1">
      <alignment horizontal="center" vertical="center" wrapText="1"/>
    </xf>
    <xf numFmtId="0" fontId="17" fillId="7" borderId="133" xfId="3" applyNumberFormat="1" applyFont="1" applyFill="1" applyBorder="1" applyAlignment="1" applyProtection="1">
      <alignment horizontal="center" vertical="center" wrapText="1"/>
    </xf>
    <xf numFmtId="0" fontId="16" fillId="7" borderId="154" xfId="3" applyNumberFormat="1" applyFont="1" applyFill="1" applyBorder="1" applyAlignment="1" applyProtection="1">
      <alignment horizontal="center" vertical="center" wrapText="1"/>
    </xf>
    <xf numFmtId="0" fontId="17" fillId="7" borderId="155" xfId="3" applyFont="1" applyFill="1" applyBorder="1" applyAlignment="1">
      <alignment horizontal="center" vertical="center" wrapText="1"/>
    </xf>
    <xf numFmtId="0" fontId="16" fillId="7" borderId="155" xfId="3" applyFont="1" applyFill="1" applyBorder="1" applyAlignment="1">
      <alignment horizontal="center" vertical="center" wrapText="1"/>
    </xf>
    <xf numFmtId="0" fontId="17" fillId="7" borderId="154" xfId="3" applyNumberFormat="1" applyFont="1" applyFill="1" applyBorder="1" applyAlignment="1" applyProtection="1">
      <alignment horizontal="center" vertical="center" wrapText="1"/>
    </xf>
    <xf numFmtId="2" fontId="16" fillId="0" borderId="121" xfId="3" applyNumberFormat="1" applyFont="1" applyFill="1" applyBorder="1" applyAlignment="1">
      <alignment horizontal="center" vertical="center" wrapText="1"/>
    </xf>
    <xf numFmtId="2" fontId="17" fillId="0" borderId="156" xfId="3" applyNumberFormat="1" applyFont="1" applyFill="1" applyBorder="1" applyAlignment="1">
      <alignment horizontal="center" vertical="center" wrapText="1"/>
    </xf>
    <xf numFmtId="0" fontId="16" fillId="0" borderId="4" xfId="3" applyNumberFormat="1" applyFont="1" applyFill="1" applyBorder="1" applyAlignment="1"/>
    <xf numFmtId="0" fontId="16" fillId="0" borderId="8" xfId="3" applyNumberFormat="1" applyFont="1" applyFill="1" applyBorder="1" applyAlignment="1"/>
    <xf numFmtId="0" fontId="16" fillId="0" borderId="13" xfId="3" applyNumberFormat="1" applyFont="1" applyFill="1" applyBorder="1" applyAlignment="1"/>
    <xf numFmtId="0" fontId="8" fillId="0" borderId="9" xfId="3" applyNumberFormat="1" applyFont="1" applyFill="1" applyBorder="1" applyAlignment="1">
      <alignment horizontal="center" wrapText="1"/>
    </xf>
    <xf numFmtId="0" fontId="8" fillId="0" borderId="0" xfId="3" applyNumberFormat="1" applyFont="1" applyFill="1" applyBorder="1" applyAlignment="1">
      <alignment horizontal="center" wrapText="1"/>
    </xf>
    <xf numFmtId="0" fontId="8" fillId="0" borderId="13" xfId="3" applyNumberFormat="1" applyFont="1" applyFill="1" applyBorder="1" applyAlignment="1">
      <alignment horizontal="center" wrapText="1"/>
    </xf>
    <xf numFmtId="0" fontId="48" fillId="0" borderId="9" xfId="9" applyNumberFormat="1" applyFont="1" applyFill="1" applyBorder="1" applyAlignment="1" applyProtection="1">
      <alignment horizontal="center"/>
    </xf>
    <xf numFmtId="0" fontId="48" fillId="0" borderId="0" xfId="9" applyNumberFormat="1" applyFont="1" applyFill="1" applyBorder="1" applyAlignment="1" applyProtection="1">
      <alignment horizontal="center"/>
    </xf>
    <xf numFmtId="0" fontId="48" fillId="0" borderId="13" xfId="9" applyNumberFormat="1" applyFont="1" applyFill="1" applyBorder="1" applyAlignment="1" applyProtection="1">
      <alignment horizontal="center"/>
    </xf>
    <xf numFmtId="0" fontId="16" fillId="0" borderId="14" xfId="3" applyNumberFormat="1" applyFont="1" applyFill="1" applyBorder="1" applyAlignment="1"/>
    <xf numFmtId="0" fontId="16" fillId="0" borderId="17" xfId="3" applyNumberFormat="1" applyFont="1" applyFill="1" applyBorder="1" applyAlignment="1"/>
    <xf numFmtId="0" fontId="12" fillId="0" borderId="0" xfId="0" applyFont="1"/>
    <xf numFmtId="0" fontId="49" fillId="0" borderId="0" xfId="9" applyFont="1" applyAlignment="1" applyProtection="1"/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48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59</xdr:row>
          <xdr:rowOff>38100</xdr:rowOff>
        </xdr:from>
        <xdr:to>
          <xdr:col>6</xdr:col>
          <xdr:colOff>1466850</xdr:colOff>
          <xdr:row>88</xdr:row>
          <xdr:rowOff>123825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</xdr:colOff>
      <xdr:row>55</xdr:row>
      <xdr:rowOff>595840</xdr:rowOff>
    </xdr:from>
    <xdr:to>
      <xdr:col>6</xdr:col>
      <xdr:colOff>1866900</xdr:colOff>
      <xdr:row>73</xdr:row>
      <xdr:rowOff>57150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785C2B03-4C7A-4EAE-BCBC-87B492F6A12F}"/>
            </a:ext>
          </a:extLst>
        </xdr:cNvPr>
        <xdr:cNvSpPr txBox="1"/>
      </xdr:nvSpPr>
      <xdr:spPr>
        <a:xfrm>
          <a:off x="13335" y="14426140"/>
          <a:ext cx="12683490" cy="36523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El fin de la campaña en Málaga provoca, en buena medida, esta semana, un descenso del precio medio en árbol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Verna (-15,32 %), al tiempo que siguen cayendo las ya mínimas cotizaciones medias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que se quedan, en este agónico, en cuanto a precios, final de temporada, especialmente en Andalucía, en torno a los 6 cent./kg en árbol: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(-24,62 %)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Grupo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(-23,75 %).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Movimientos, en general, ligeramente al alza, en los productos de este sector − registrándose la subida más significativa, de nuevo, para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Conferencia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(4,89 %)− con la excepción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(-3,55 %), que vuelve a ajustarse a la baja.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Precios bastante estables en este apartado, con predominio de descensos leves –ninguno inferior al -5 %− que contrastan con las subidas, por poco superiores al 5%, observadas en las cotizaciones medias en origen tanto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melocotón de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carne blanca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(5,88 %) como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(5,42 %). 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Descensos en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higos/brevas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(-12,13 %) a medida que avanza su temporada, así como en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(-9,37 %). Sin apenas movimientos en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(-0,91 %), en mínimos de oferta y máximos de precios, ni en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de mesa sin semillas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que comienza su campaña en un nivel algo inferior al que lo hizo la pasada.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Comienza julio con, de nuevo, incrementos notables en el precio medio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judía verde plana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(33,55 %) –cuya comercialización en origen, como se indicaba la semana anterior, se va desplazando hacia zonas con mayores cotizaciones−, además de los que se anotan para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redondo liso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(27,29 %)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(22,36 %), en tesituras similares al anterior. Las bajadas más significativas esta semana corresponden al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melón Piel de Sapo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(-27,18 %) y al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(-18,16 %). Sigue al alza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(13,41%).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53</xdr:row>
          <xdr:rowOff>95250</xdr:rowOff>
        </xdr:from>
        <xdr:to>
          <xdr:col>6</xdr:col>
          <xdr:colOff>1466850</xdr:colOff>
          <xdr:row>67</xdr:row>
          <xdr:rowOff>123825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5%202022%20s27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G2200-05\CCAA\MAPA-FH-1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2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2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2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Normal="100" workbookViewId="0"/>
  </sheetViews>
  <sheetFormatPr baseColWidth="10" defaultRowHeight="12.75"/>
  <cols>
    <col min="1" max="16384" width="11.42578125" style="778"/>
  </cols>
  <sheetData>
    <row r="1" spans="1:5">
      <c r="A1" s="778" t="s">
        <v>566</v>
      </c>
    </row>
    <row r="2" spans="1:5">
      <c r="A2" s="778" t="s">
        <v>567</v>
      </c>
    </row>
    <row r="3" spans="1:5">
      <c r="A3" s="778" t="s">
        <v>568</v>
      </c>
    </row>
    <row r="4" spans="1:5">
      <c r="A4" s="779" t="s">
        <v>569</v>
      </c>
      <c r="B4" s="779"/>
      <c r="C4" s="779"/>
      <c r="D4" s="779"/>
      <c r="E4" s="779"/>
    </row>
    <row r="5" spans="1:5">
      <c r="A5" s="779" t="s">
        <v>589</v>
      </c>
      <c r="B5" s="779"/>
      <c r="C5" s="779"/>
      <c r="D5" s="779"/>
      <c r="E5" s="779"/>
    </row>
    <row r="7" spans="1:5">
      <c r="A7" s="778" t="s">
        <v>570</v>
      </c>
    </row>
    <row r="8" spans="1:5">
      <c r="A8" s="779" t="s">
        <v>571</v>
      </c>
      <c r="B8" s="779"/>
      <c r="C8" s="779"/>
      <c r="D8" s="779"/>
      <c r="E8" s="779"/>
    </row>
    <row r="10" spans="1:5">
      <c r="A10" s="778" t="s">
        <v>572</v>
      </c>
    </row>
    <row r="11" spans="1:5">
      <c r="A11" s="778" t="s">
        <v>573</v>
      </c>
    </row>
    <row r="12" spans="1:5">
      <c r="A12" s="779" t="s">
        <v>590</v>
      </c>
      <c r="B12" s="779"/>
      <c r="C12" s="779"/>
      <c r="D12" s="779"/>
      <c r="E12" s="779"/>
    </row>
    <row r="13" spans="1:5">
      <c r="A13" s="779" t="s">
        <v>591</v>
      </c>
      <c r="B13" s="779"/>
      <c r="C13" s="779"/>
      <c r="D13" s="779"/>
      <c r="E13" s="779"/>
    </row>
    <row r="14" spans="1:5">
      <c r="A14" s="779" t="s">
        <v>592</v>
      </c>
      <c r="B14" s="779"/>
      <c r="C14" s="779"/>
      <c r="D14" s="779"/>
      <c r="E14" s="779"/>
    </row>
    <row r="15" spans="1:5">
      <c r="A15" s="779" t="s">
        <v>593</v>
      </c>
      <c r="B15" s="779"/>
      <c r="C15" s="779"/>
      <c r="D15" s="779"/>
      <c r="E15" s="779"/>
    </row>
    <row r="16" spans="1:5">
      <c r="A16" s="779" t="s">
        <v>594</v>
      </c>
      <c r="B16" s="779"/>
      <c r="C16" s="779"/>
      <c r="D16" s="779"/>
      <c r="E16" s="779"/>
    </row>
    <row r="17" spans="1:5">
      <c r="A17" s="778" t="s">
        <v>574</v>
      </c>
    </row>
    <row r="18" spans="1:5">
      <c r="A18" s="778" t="s">
        <v>575</v>
      </c>
    </row>
    <row r="19" spans="1:5">
      <c r="A19" s="779" t="s">
        <v>576</v>
      </c>
      <c r="B19" s="779"/>
      <c r="C19" s="779"/>
      <c r="D19" s="779"/>
      <c r="E19" s="779"/>
    </row>
    <row r="20" spans="1:5">
      <c r="A20" s="779" t="s">
        <v>595</v>
      </c>
      <c r="B20" s="779"/>
      <c r="C20" s="779"/>
      <c r="D20" s="779"/>
      <c r="E20" s="779"/>
    </row>
    <row r="21" spans="1:5">
      <c r="A21" s="778" t="s">
        <v>577</v>
      </c>
    </row>
    <row r="22" spans="1:5">
      <c r="A22" s="779" t="s">
        <v>578</v>
      </c>
      <c r="B22" s="779"/>
      <c r="C22" s="779"/>
      <c r="D22" s="779"/>
      <c r="E22" s="779"/>
    </row>
    <row r="23" spans="1:5">
      <c r="A23" s="779" t="s">
        <v>579</v>
      </c>
      <c r="B23" s="779"/>
      <c r="C23" s="779"/>
      <c r="D23" s="779"/>
      <c r="E23" s="779"/>
    </row>
    <row r="24" spans="1:5">
      <c r="A24" s="778" t="s">
        <v>580</v>
      </c>
    </row>
    <row r="25" spans="1:5">
      <c r="A25" s="778" t="s">
        <v>581</v>
      </c>
    </row>
    <row r="26" spans="1:5">
      <c r="A26" s="779" t="s">
        <v>596</v>
      </c>
      <c r="B26" s="779"/>
      <c r="C26" s="779"/>
      <c r="D26" s="779"/>
      <c r="E26" s="779"/>
    </row>
    <row r="27" spans="1:5">
      <c r="A27" s="779" t="s">
        <v>597</v>
      </c>
      <c r="B27" s="779"/>
      <c r="C27" s="779"/>
      <c r="D27" s="779"/>
      <c r="E27" s="779"/>
    </row>
    <row r="28" spans="1:5">
      <c r="A28" s="779" t="s">
        <v>598</v>
      </c>
      <c r="B28" s="779"/>
      <c r="C28" s="779"/>
      <c r="D28" s="779"/>
      <c r="E28" s="779"/>
    </row>
    <row r="29" spans="1:5">
      <c r="A29" s="778" t="s">
        <v>582</v>
      </c>
    </row>
    <row r="30" spans="1:5">
      <c r="A30" s="779" t="s">
        <v>583</v>
      </c>
      <c r="B30" s="779"/>
      <c r="C30" s="779"/>
      <c r="D30" s="779"/>
      <c r="E30" s="779"/>
    </row>
    <row r="31" spans="1:5">
      <c r="A31" s="778" t="s">
        <v>584</v>
      </c>
    </row>
    <row r="32" spans="1:5">
      <c r="A32" s="779" t="s">
        <v>585</v>
      </c>
      <c r="B32" s="779"/>
      <c r="C32" s="779"/>
      <c r="D32" s="779"/>
      <c r="E32" s="779"/>
    </row>
    <row r="33" spans="1:5">
      <c r="A33" s="779" t="s">
        <v>586</v>
      </c>
      <c r="B33" s="779"/>
      <c r="C33" s="779"/>
      <c r="D33" s="779"/>
      <c r="E33" s="779"/>
    </row>
    <row r="34" spans="1:5">
      <c r="A34" s="779" t="s">
        <v>587</v>
      </c>
      <c r="B34" s="779"/>
      <c r="C34" s="779"/>
      <c r="D34" s="779"/>
      <c r="E34" s="779"/>
    </row>
    <row r="35" spans="1:5">
      <c r="A35" s="779" t="s">
        <v>588</v>
      </c>
      <c r="B35" s="779"/>
      <c r="C35" s="779"/>
      <c r="D35" s="779"/>
      <c r="E35" s="779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  <pageSetup paperSize="9" scale="5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83" customWidth="1"/>
    <col min="2" max="2" width="20.5703125" style="384" customWidth="1"/>
    <col min="3" max="3" width="12" style="384" bestFit="1" customWidth="1"/>
    <col min="4" max="4" width="35.42578125" style="384" bestFit="1" customWidth="1"/>
    <col min="5" max="5" width="8.140625" style="384" customWidth="1"/>
    <col min="6" max="6" width="27" style="384" bestFit="1" customWidth="1"/>
    <col min="7" max="13" width="10.7109375" style="384" customWidth="1"/>
    <col min="14" max="14" width="14.7109375" style="384" customWidth="1"/>
    <col min="15" max="15" width="2.140625" style="385" customWidth="1"/>
    <col min="16" max="16" width="8.140625" style="385" customWidth="1"/>
    <col min="17" max="17" width="12.5703125" style="385"/>
    <col min="18" max="19" width="14.7109375" style="385" bestFit="1" customWidth="1"/>
    <col min="20" max="20" width="12.85546875" style="385" bestFit="1" customWidth="1"/>
    <col min="21" max="16384" width="12.5703125" style="385"/>
  </cols>
  <sheetData>
    <row r="1" spans="1:21" ht="11.25" customHeight="1"/>
    <row r="2" spans="1:21">
      <c r="J2" s="386"/>
      <c r="K2" s="386"/>
      <c r="L2" s="387"/>
      <c r="M2" s="387"/>
      <c r="N2" s="388"/>
      <c r="O2" s="389"/>
    </row>
    <row r="3" spans="1:21" ht="0.75" customHeight="1">
      <c r="J3" s="386"/>
      <c r="K3" s="386"/>
      <c r="L3" s="387"/>
      <c r="M3" s="387"/>
      <c r="N3" s="387"/>
      <c r="O3" s="389"/>
    </row>
    <row r="4" spans="1:21" ht="27" customHeight="1">
      <c r="B4" s="390" t="s">
        <v>268</v>
      </c>
      <c r="C4" s="390"/>
      <c r="D4" s="390"/>
      <c r="E4" s="390"/>
      <c r="F4" s="390"/>
      <c r="G4" s="390"/>
      <c r="H4" s="390"/>
      <c r="I4" s="390"/>
      <c r="J4" s="390"/>
      <c r="K4" s="390"/>
      <c r="L4" s="390"/>
      <c r="M4" s="390"/>
      <c r="N4" s="390"/>
      <c r="O4" s="391"/>
    </row>
    <row r="5" spans="1:21" ht="26.25" customHeight="1" thickBot="1">
      <c r="B5" s="392" t="s">
        <v>269</v>
      </c>
      <c r="C5" s="392"/>
      <c r="D5" s="392"/>
      <c r="E5" s="392"/>
      <c r="F5" s="392"/>
      <c r="G5" s="392"/>
      <c r="H5" s="392"/>
      <c r="I5" s="392"/>
      <c r="J5" s="392"/>
      <c r="K5" s="392"/>
      <c r="L5" s="392"/>
      <c r="M5" s="392"/>
      <c r="N5" s="392"/>
      <c r="O5" s="393"/>
    </row>
    <row r="6" spans="1:21" ht="24.75" customHeight="1">
      <c r="B6" s="394" t="s">
        <v>270</v>
      </c>
      <c r="C6" s="395"/>
      <c r="D6" s="395"/>
      <c r="E6" s="395"/>
      <c r="F6" s="395"/>
      <c r="G6" s="395"/>
      <c r="H6" s="395"/>
      <c r="I6" s="395"/>
      <c r="J6" s="395"/>
      <c r="K6" s="395"/>
      <c r="L6" s="395"/>
      <c r="M6" s="395"/>
      <c r="N6" s="396"/>
      <c r="O6" s="393"/>
    </row>
    <row r="7" spans="1:21" ht="19.5" customHeight="1" thickBot="1">
      <c r="B7" s="397" t="s">
        <v>271</v>
      </c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  <c r="N7" s="399"/>
      <c r="O7" s="393"/>
      <c r="Q7" s="384"/>
    </row>
    <row r="8" spans="1:21" ht="16.5" customHeight="1">
      <c r="B8" s="400" t="s">
        <v>272</v>
      </c>
      <c r="C8" s="400"/>
      <c r="D8" s="400"/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393"/>
    </row>
    <row r="9" spans="1:21" s="403" customFormat="1" ht="12" customHeight="1">
      <c r="A9" s="401"/>
      <c r="B9" s="402"/>
      <c r="C9" s="402"/>
      <c r="D9" s="402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393"/>
    </row>
    <row r="10" spans="1:21" s="403" customFormat="1" ht="24.75" customHeight="1">
      <c r="A10" s="401"/>
      <c r="B10" s="404" t="s">
        <v>273</v>
      </c>
      <c r="C10" s="404"/>
      <c r="D10" s="404"/>
      <c r="E10" s="404"/>
      <c r="F10" s="404"/>
      <c r="G10" s="404"/>
      <c r="H10" s="404"/>
      <c r="I10" s="404"/>
      <c r="J10" s="404"/>
      <c r="K10" s="404"/>
      <c r="L10" s="404"/>
      <c r="M10" s="404"/>
      <c r="N10" s="404"/>
      <c r="O10" s="393"/>
    </row>
    <row r="11" spans="1:21" ht="6" customHeight="1" thickBot="1">
      <c r="B11" s="405"/>
      <c r="C11" s="405"/>
      <c r="D11" s="405"/>
      <c r="E11" s="405"/>
      <c r="F11" s="405"/>
      <c r="G11" s="405"/>
      <c r="H11" s="405"/>
      <c r="I11" s="405"/>
      <c r="J11" s="405"/>
      <c r="K11" s="405"/>
      <c r="L11" s="405"/>
      <c r="M11" s="405"/>
      <c r="N11" s="405"/>
      <c r="O11" s="406"/>
    </row>
    <row r="12" spans="1:21" ht="25.9" customHeight="1">
      <c r="B12" s="407" t="s">
        <v>227</v>
      </c>
      <c r="C12" s="408" t="s">
        <v>274</v>
      </c>
      <c r="D12" s="409" t="s">
        <v>275</v>
      </c>
      <c r="E12" s="408" t="s">
        <v>276</v>
      </c>
      <c r="F12" s="409" t="s">
        <v>277</v>
      </c>
      <c r="G12" s="410" t="s">
        <v>206</v>
      </c>
      <c r="H12" s="411"/>
      <c r="I12" s="412"/>
      <c r="J12" s="411" t="s">
        <v>278</v>
      </c>
      <c r="K12" s="411"/>
      <c r="L12" s="413"/>
      <c r="M12" s="413"/>
      <c r="N12" s="414"/>
      <c r="O12" s="415"/>
      <c r="U12" s="384"/>
    </row>
    <row r="13" spans="1:21" ht="19.7" customHeight="1">
      <c r="B13" s="416"/>
      <c r="C13" s="417"/>
      <c r="D13" s="418" t="s">
        <v>279</v>
      </c>
      <c r="E13" s="417"/>
      <c r="F13" s="418"/>
      <c r="G13" s="419">
        <v>44746</v>
      </c>
      <c r="H13" s="419">
        <v>44747</v>
      </c>
      <c r="I13" s="419">
        <v>44748</v>
      </c>
      <c r="J13" s="419">
        <v>44749</v>
      </c>
      <c r="K13" s="419">
        <v>44750</v>
      </c>
      <c r="L13" s="419">
        <v>44751</v>
      </c>
      <c r="M13" s="420">
        <v>44752</v>
      </c>
      <c r="N13" s="421" t="s">
        <v>280</v>
      </c>
      <c r="O13" s="422"/>
    </row>
    <row r="14" spans="1:21" s="433" customFormat="1" ht="20.100000000000001" customHeight="1">
      <c r="A14" s="383"/>
      <c r="B14" s="423" t="s">
        <v>281</v>
      </c>
      <c r="C14" s="424" t="s">
        <v>282</v>
      </c>
      <c r="D14" s="424" t="s">
        <v>283</v>
      </c>
      <c r="E14" s="424" t="s">
        <v>284</v>
      </c>
      <c r="F14" s="425" t="s">
        <v>285</v>
      </c>
      <c r="G14" s="426">
        <v>71.58</v>
      </c>
      <c r="H14" s="426">
        <v>71.58</v>
      </c>
      <c r="I14" s="426">
        <v>71.58</v>
      </c>
      <c r="J14" s="426">
        <v>71.58</v>
      </c>
      <c r="K14" s="427">
        <v>71.58</v>
      </c>
      <c r="L14" s="427" t="s">
        <v>286</v>
      </c>
      <c r="M14" s="428" t="s">
        <v>286</v>
      </c>
      <c r="N14" s="429">
        <v>71.58</v>
      </c>
      <c r="O14" s="430"/>
      <c r="P14" s="431"/>
      <c r="Q14" s="432"/>
    </row>
    <row r="15" spans="1:21" s="433" customFormat="1" ht="19.5" customHeight="1">
      <c r="A15" s="383"/>
      <c r="B15" s="434" t="s">
        <v>287</v>
      </c>
      <c r="C15" s="424" t="s">
        <v>288</v>
      </c>
      <c r="D15" s="424" t="s">
        <v>289</v>
      </c>
      <c r="E15" s="424" t="s">
        <v>284</v>
      </c>
      <c r="F15" s="425" t="s">
        <v>290</v>
      </c>
      <c r="G15" s="426">
        <v>50</v>
      </c>
      <c r="H15" s="426">
        <v>50</v>
      </c>
      <c r="I15" s="426">
        <v>50</v>
      </c>
      <c r="J15" s="426">
        <v>50</v>
      </c>
      <c r="K15" s="427">
        <v>50</v>
      </c>
      <c r="L15" s="427" t="s">
        <v>286</v>
      </c>
      <c r="M15" s="428" t="s">
        <v>286</v>
      </c>
      <c r="N15" s="429">
        <v>50</v>
      </c>
      <c r="O15" s="430"/>
      <c r="P15" s="431"/>
      <c r="Q15" s="432"/>
    </row>
    <row r="16" spans="1:21" s="433" customFormat="1" ht="19.5" customHeight="1">
      <c r="A16" s="383"/>
      <c r="B16" s="434"/>
      <c r="C16" s="424" t="s">
        <v>288</v>
      </c>
      <c r="D16" s="424" t="s">
        <v>291</v>
      </c>
      <c r="E16" s="424" t="s">
        <v>284</v>
      </c>
      <c r="F16" s="425" t="s">
        <v>290</v>
      </c>
      <c r="G16" s="426" t="s">
        <v>286</v>
      </c>
      <c r="H16" s="426" t="s">
        <v>286</v>
      </c>
      <c r="I16" s="426" t="s">
        <v>286</v>
      </c>
      <c r="J16" s="426" t="s">
        <v>286</v>
      </c>
      <c r="K16" s="427" t="s">
        <v>286</v>
      </c>
      <c r="L16" s="427" t="s">
        <v>286</v>
      </c>
      <c r="M16" s="428">
        <v>43.8</v>
      </c>
      <c r="N16" s="429">
        <v>43.8</v>
      </c>
      <c r="O16" s="430"/>
      <c r="P16" s="431"/>
      <c r="Q16" s="432"/>
    </row>
    <row r="17" spans="1:17" s="433" customFormat="1" ht="20.100000000000001" customHeight="1">
      <c r="A17" s="383"/>
      <c r="B17" s="435" t="s">
        <v>292</v>
      </c>
      <c r="C17" s="424" t="s">
        <v>293</v>
      </c>
      <c r="D17" s="424" t="s">
        <v>294</v>
      </c>
      <c r="E17" s="424" t="s">
        <v>284</v>
      </c>
      <c r="F17" s="425" t="s">
        <v>295</v>
      </c>
      <c r="G17" s="426">
        <v>74.45</v>
      </c>
      <c r="H17" s="426">
        <v>76.260000000000005</v>
      </c>
      <c r="I17" s="426">
        <v>76.38</v>
      </c>
      <c r="J17" s="426">
        <v>74.45</v>
      </c>
      <c r="K17" s="427">
        <v>79.25</v>
      </c>
      <c r="L17" s="427" t="s">
        <v>286</v>
      </c>
      <c r="M17" s="428" t="s">
        <v>286</v>
      </c>
      <c r="N17" s="429">
        <v>76.36</v>
      </c>
      <c r="O17" s="430"/>
      <c r="P17" s="431"/>
      <c r="Q17" s="432"/>
    </row>
    <row r="18" spans="1:17" s="433" customFormat="1" ht="20.100000000000001" customHeight="1">
      <c r="A18" s="383"/>
      <c r="B18" s="434"/>
      <c r="C18" s="424" t="s">
        <v>288</v>
      </c>
      <c r="D18" s="424" t="s">
        <v>294</v>
      </c>
      <c r="E18" s="424" t="s">
        <v>284</v>
      </c>
      <c r="F18" s="425" t="s">
        <v>295</v>
      </c>
      <c r="G18" s="426">
        <v>62.79</v>
      </c>
      <c r="H18" s="426">
        <v>62.79</v>
      </c>
      <c r="I18" s="426">
        <v>62.79</v>
      </c>
      <c r="J18" s="426">
        <v>62.79</v>
      </c>
      <c r="K18" s="427">
        <v>62.79</v>
      </c>
      <c r="L18" s="427" t="s">
        <v>286</v>
      </c>
      <c r="M18" s="428" t="s">
        <v>286</v>
      </c>
      <c r="N18" s="429">
        <v>62.79</v>
      </c>
      <c r="O18" s="430"/>
      <c r="P18" s="431"/>
      <c r="Q18" s="432"/>
    </row>
    <row r="19" spans="1:17" s="433" customFormat="1" ht="20.100000000000001" customHeight="1">
      <c r="A19" s="383"/>
      <c r="B19" s="434"/>
      <c r="C19" s="424" t="s">
        <v>288</v>
      </c>
      <c r="D19" s="424" t="s">
        <v>296</v>
      </c>
      <c r="E19" s="424" t="s">
        <v>284</v>
      </c>
      <c r="F19" s="425" t="s">
        <v>295</v>
      </c>
      <c r="G19" s="426" t="s">
        <v>286</v>
      </c>
      <c r="H19" s="426" t="s">
        <v>286</v>
      </c>
      <c r="I19" s="426" t="s">
        <v>286</v>
      </c>
      <c r="J19" s="426" t="s">
        <v>286</v>
      </c>
      <c r="K19" s="427" t="s">
        <v>286</v>
      </c>
      <c r="L19" s="427" t="s">
        <v>286</v>
      </c>
      <c r="M19" s="428">
        <v>63.05</v>
      </c>
      <c r="N19" s="429">
        <v>63.05</v>
      </c>
      <c r="O19" s="430"/>
      <c r="P19" s="431"/>
      <c r="Q19" s="432"/>
    </row>
    <row r="20" spans="1:17" s="433" customFormat="1" ht="20.100000000000001" customHeight="1">
      <c r="A20" s="383"/>
      <c r="B20" s="434"/>
      <c r="C20" s="424" t="s">
        <v>288</v>
      </c>
      <c r="D20" s="424" t="s">
        <v>297</v>
      </c>
      <c r="E20" s="424" t="s">
        <v>284</v>
      </c>
      <c r="F20" s="425" t="s">
        <v>295</v>
      </c>
      <c r="G20" s="426">
        <v>36</v>
      </c>
      <c r="H20" s="426">
        <v>36</v>
      </c>
      <c r="I20" s="426">
        <v>36</v>
      </c>
      <c r="J20" s="426">
        <v>36</v>
      </c>
      <c r="K20" s="427">
        <v>36</v>
      </c>
      <c r="L20" s="427" t="s">
        <v>286</v>
      </c>
      <c r="M20" s="428" t="s">
        <v>286</v>
      </c>
      <c r="N20" s="429">
        <v>36</v>
      </c>
      <c r="O20" s="430"/>
      <c r="P20" s="431"/>
      <c r="Q20" s="432"/>
    </row>
    <row r="21" spans="1:17" s="433" customFormat="1" ht="20.100000000000001" customHeight="1">
      <c r="A21" s="383"/>
      <c r="B21" s="434"/>
      <c r="C21" s="424" t="s">
        <v>293</v>
      </c>
      <c r="D21" s="424" t="s">
        <v>298</v>
      </c>
      <c r="E21" s="424" t="s">
        <v>284</v>
      </c>
      <c r="F21" s="424" t="s">
        <v>295</v>
      </c>
      <c r="G21" s="426">
        <v>63.49</v>
      </c>
      <c r="H21" s="426">
        <v>67.959999999999994</v>
      </c>
      <c r="I21" s="426">
        <v>61.13</v>
      </c>
      <c r="J21" s="426">
        <v>62.27</v>
      </c>
      <c r="K21" s="427">
        <v>63.97</v>
      </c>
      <c r="L21" s="427">
        <v>72.06</v>
      </c>
      <c r="M21" s="428" t="s">
        <v>286</v>
      </c>
      <c r="N21" s="429">
        <v>63.55</v>
      </c>
      <c r="O21" s="430"/>
      <c r="P21" s="431"/>
      <c r="Q21" s="432"/>
    </row>
    <row r="22" spans="1:17" s="433" customFormat="1" ht="20.100000000000001" customHeight="1">
      <c r="A22" s="383"/>
      <c r="B22" s="434"/>
      <c r="C22" s="424" t="s">
        <v>299</v>
      </c>
      <c r="D22" s="424" t="s">
        <v>298</v>
      </c>
      <c r="E22" s="424" t="s">
        <v>284</v>
      </c>
      <c r="F22" s="424" t="s">
        <v>295</v>
      </c>
      <c r="G22" s="426">
        <v>31.25</v>
      </c>
      <c r="H22" s="426">
        <v>31.25</v>
      </c>
      <c r="I22" s="426">
        <v>31.25</v>
      </c>
      <c r="J22" s="426">
        <v>31.25</v>
      </c>
      <c r="K22" s="427">
        <v>31.25</v>
      </c>
      <c r="L22" s="427" t="s">
        <v>286</v>
      </c>
      <c r="M22" s="428" t="s">
        <v>286</v>
      </c>
      <c r="N22" s="429">
        <v>31.25</v>
      </c>
      <c r="O22" s="430"/>
      <c r="P22" s="431"/>
      <c r="Q22" s="432"/>
    </row>
    <row r="23" spans="1:17" s="433" customFormat="1" ht="19.5" customHeight="1">
      <c r="A23" s="383"/>
      <c r="B23" s="434"/>
      <c r="C23" s="424" t="s">
        <v>300</v>
      </c>
      <c r="D23" s="424" t="s">
        <v>298</v>
      </c>
      <c r="E23" s="424" t="s">
        <v>284</v>
      </c>
      <c r="F23" s="424" t="s">
        <v>295</v>
      </c>
      <c r="G23" s="426">
        <v>31.25</v>
      </c>
      <c r="H23" s="426">
        <v>31.25</v>
      </c>
      <c r="I23" s="426">
        <v>31.25</v>
      </c>
      <c r="J23" s="426">
        <v>31.25</v>
      </c>
      <c r="K23" s="427">
        <v>31.25</v>
      </c>
      <c r="L23" s="427" t="s">
        <v>286</v>
      </c>
      <c r="M23" s="428" t="s">
        <v>286</v>
      </c>
      <c r="N23" s="429">
        <v>31.25</v>
      </c>
      <c r="O23" s="430"/>
      <c r="P23" s="431"/>
      <c r="Q23" s="432"/>
    </row>
    <row r="24" spans="1:17" s="433" customFormat="1" ht="19.5" customHeight="1">
      <c r="A24" s="383"/>
      <c r="B24" s="434"/>
      <c r="C24" s="424" t="s">
        <v>301</v>
      </c>
      <c r="D24" s="424" t="s">
        <v>298</v>
      </c>
      <c r="E24" s="424" t="s">
        <v>284</v>
      </c>
      <c r="F24" s="424" t="s">
        <v>295</v>
      </c>
      <c r="G24" s="426">
        <v>30</v>
      </c>
      <c r="H24" s="426">
        <v>30</v>
      </c>
      <c r="I24" s="426">
        <v>30</v>
      </c>
      <c r="J24" s="426">
        <v>30</v>
      </c>
      <c r="K24" s="427">
        <v>30</v>
      </c>
      <c r="L24" s="427" t="s">
        <v>286</v>
      </c>
      <c r="M24" s="428" t="s">
        <v>286</v>
      </c>
      <c r="N24" s="429">
        <v>30</v>
      </c>
      <c r="O24" s="430"/>
      <c r="P24" s="431"/>
      <c r="Q24" s="432"/>
    </row>
    <row r="25" spans="1:17" s="433" customFormat="1" ht="19.5" customHeight="1">
      <c r="A25" s="383"/>
      <c r="B25" s="434"/>
      <c r="C25" s="424" t="s">
        <v>288</v>
      </c>
      <c r="D25" s="424" t="s">
        <v>298</v>
      </c>
      <c r="E25" s="424" t="s">
        <v>284</v>
      </c>
      <c r="F25" s="424" t="s">
        <v>295</v>
      </c>
      <c r="G25" s="426">
        <v>60.85</v>
      </c>
      <c r="H25" s="426">
        <v>56.2</v>
      </c>
      <c r="I25" s="426">
        <v>55.09</v>
      </c>
      <c r="J25" s="426">
        <v>55.66</v>
      </c>
      <c r="K25" s="427">
        <v>55.83</v>
      </c>
      <c r="L25" s="427">
        <v>63.91</v>
      </c>
      <c r="M25" s="428">
        <v>60.19</v>
      </c>
      <c r="N25" s="429">
        <v>57.55</v>
      </c>
      <c r="O25" s="430"/>
      <c r="P25" s="431"/>
      <c r="Q25" s="432"/>
    </row>
    <row r="26" spans="1:17" s="433" customFormat="1" ht="19.5" customHeight="1">
      <c r="A26" s="383"/>
      <c r="B26" s="434"/>
      <c r="C26" s="424" t="s">
        <v>293</v>
      </c>
      <c r="D26" s="424" t="s">
        <v>302</v>
      </c>
      <c r="E26" s="424" t="s">
        <v>284</v>
      </c>
      <c r="F26" s="424" t="s">
        <v>295</v>
      </c>
      <c r="G26" s="426">
        <v>69.739999999999995</v>
      </c>
      <c r="H26" s="426" t="s">
        <v>286</v>
      </c>
      <c r="I26" s="426">
        <v>65.849999999999994</v>
      </c>
      <c r="J26" s="426" t="s">
        <v>286</v>
      </c>
      <c r="K26" s="427" t="s">
        <v>286</v>
      </c>
      <c r="L26" s="427">
        <v>63.07</v>
      </c>
      <c r="M26" s="428" t="s">
        <v>286</v>
      </c>
      <c r="N26" s="429">
        <v>66.400000000000006</v>
      </c>
      <c r="O26" s="430"/>
      <c r="P26" s="431"/>
      <c r="Q26" s="432"/>
    </row>
    <row r="27" spans="1:17" s="433" customFormat="1" ht="20.100000000000001" customHeight="1" thickBot="1">
      <c r="A27" s="383"/>
      <c r="B27" s="436"/>
      <c r="C27" s="437" t="s">
        <v>288</v>
      </c>
      <c r="D27" s="437" t="s">
        <v>302</v>
      </c>
      <c r="E27" s="437" t="s">
        <v>284</v>
      </c>
      <c r="F27" s="438" t="s">
        <v>295</v>
      </c>
      <c r="G27" s="439">
        <v>71.3</v>
      </c>
      <c r="H27" s="439">
        <v>72.930000000000007</v>
      </c>
      <c r="I27" s="439">
        <v>72.239999999999995</v>
      </c>
      <c r="J27" s="439">
        <v>70.66</v>
      </c>
      <c r="K27" s="439">
        <v>73.010000000000005</v>
      </c>
      <c r="L27" s="439">
        <v>96.2</v>
      </c>
      <c r="M27" s="440">
        <v>84.71</v>
      </c>
      <c r="N27" s="441">
        <v>74.3</v>
      </c>
      <c r="O27" s="431"/>
      <c r="P27" s="431"/>
      <c r="Q27" s="432"/>
    </row>
    <row r="28" spans="1:17" s="446" customFormat="1" ht="18.75" customHeight="1">
      <c r="A28" s="442"/>
      <c r="B28" s="443"/>
      <c r="C28" s="386"/>
      <c r="D28" s="443"/>
      <c r="E28" s="386"/>
      <c r="F28" s="386"/>
      <c r="G28" s="386"/>
      <c r="H28" s="386"/>
      <c r="I28" s="386"/>
      <c r="J28" s="386"/>
      <c r="K28" s="386"/>
      <c r="L28" s="386"/>
      <c r="M28" s="386"/>
      <c r="N28" s="386"/>
      <c r="O28" s="444"/>
      <c r="P28" s="445"/>
      <c r="Q28" s="444"/>
    </row>
    <row r="29" spans="1:17" ht="15" customHeight="1">
      <c r="B29" s="404" t="s">
        <v>303</v>
      </c>
      <c r="C29" s="404"/>
      <c r="D29" s="404"/>
      <c r="E29" s="404"/>
      <c r="F29" s="404"/>
      <c r="G29" s="404"/>
      <c r="H29" s="404"/>
      <c r="I29" s="404"/>
      <c r="J29" s="404"/>
      <c r="K29" s="404"/>
      <c r="L29" s="404"/>
      <c r="M29" s="404"/>
      <c r="N29" s="404"/>
      <c r="O29" s="406"/>
      <c r="Q29" s="444"/>
    </row>
    <row r="30" spans="1:17" ht="4.5" customHeight="1" thickBot="1">
      <c r="B30" s="402"/>
      <c r="C30" s="447"/>
      <c r="D30" s="447"/>
      <c r="E30" s="447"/>
      <c r="F30" s="447"/>
      <c r="G30" s="447"/>
      <c r="H30" s="447"/>
      <c r="I30" s="447"/>
      <c r="J30" s="447"/>
      <c r="K30" s="447"/>
      <c r="L30" s="447"/>
      <c r="M30" s="447"/>
      <c r="N30" s="447"/>
      <c r="O30" s="448"/>
      <c r="Q30" s="444"/>
    </row>
    <row r="31" spans="1:17" ht="27" customHeight="1">
      <c r="B31" s="407" t="s">
        <v>227</v>
      </c>
      <c r="C31" s="408" t="s">
        <v>274</v>
      </c>
      <c r="D31" s="409" t="s">
        <v>275</v>
      </c>
      <c r="E31" s="408" t="s">
        <v>276</v>
      </c>
      <c r="F31" s="409" t="s">
        <v>277</v>
      </c>
      <c r="G31" s="449" t="s">
        <v>206</v>
      </c>
      <c r="H31" s="413"/>
      <c r="I31" s="450"/>
      <c r="J31" s="413" t="s">
        <v>278</v>
      </c>
      <c r="K31" s="413"/>
      <c r="L31" s="413"/>
      <c r="M31" s="413"/>
      <c r="N31" s="414"/>
      <c r="O31" s="415"/>
      <c r="Q31" s="444"/>
    </row>
    <row r="32" spans="1:17" s="433" customFormat="1" ht="20.100000000000001" customHeight="1">
      <c r="A32" s="383"/>
      <c r="B32" s="416"/>
      <c r="C32" s="417"/>
      <c r="D32" s="418" t="s">
        <v>279</v>
      </c>
      <c r="E32" s="417"/>
      <c r="F32" s="418"/>
      <c r="G32" s="419">
        <v>44746</v>
      </c>
      <c r="H32" s="419">
        <v>44747</v>
      </c>
      <c r="I32" s="419">
        <v>44748</v>
      </c>
      <c r="J32" s="419">
        <v>44749</v>
      </c>
      <c r="K32" s="419">
        <v>44750</v>
      </c>
      <c r="L32" s="419">
        <v>44751</v>
      </c>
      <c r="M32" s="420">
        <v>44752</v>
      </c>
      <c r="N32" s="421" t="s">
        <v>280</v>
      </c>
      <c r="O32" s="430"/>
      <c r="P32" s="431"/>
      <c r="Q32" s="432"/>
    </row>
    <row r="33" spans="1:17" s="433" customFormat="1" ht="20.100000000000001" customHeight="1">
      <c r="A33" s="383"/>
      <c r="B33" s="434" t="s">
        <v>304</v>
      </c>
      <c r="C33" s="424" t="s">
        <v>305</v>
      </c>
      <c r="D33" s="424" t="s">
        <v>306</v>
      </c>
      <c r="E33" s="424" t="s">
        <v>284</v>
      </c>
      <c r="F33" s="424" t="s">
        <v>307</v>
      </c>
      <c r="G33" s="426">
        <v>127.26</v>
      </c>
      <c r="H33" s="426">
        <v>127.26</v>
      </c>
      <c r="I33" s="426">
        <v>127.26</v>
      </c>
      <c r="J33" s="426">
        <v>127.26</v>
      </c>
      <c r="K33" s="426">
        <v>127.26</v>
      </c>
      <c r="L33" s="427" t="s">
        <v>286</v>
      </c>
      <c r="M33" s="428" t="s">
        <v>286</v>
      </c>
      <c r="N33" s="429">
        <v>127.26</v>
      </c>
      <c r="O33" s="430"/>
      <c r="P33" s="431"/>
      <c r="Q33" s="432"/>
    </row>
    <row r="34" spans="1:17" s="433" customFormat="1" ht="20.100000000000001" customHeight="1">
      <c r="A34" s="383"/>
      <c r="B34" s="434"/>
      <c r="C34" s="424" t="s">
        <v>308</v>
      </c>
      <c r="D34" s="424" t="s">
        <v>306</v>
      </c>
      <c r="E34" s="424" t="s">
        <v>284</v>
      </c>
      <c r="F34" s="424" t="s">
        <v>307</v>
      </c>
      <c r="G34" s="426">
        <v>74.5</v>
      </c>
      <c r="H34" s="426">
        <v>74.5</v>
      </c>
      <c r="I34" s="426">
        <v>74.5</v>
      </c>
      <c r="J34" s="426">
        <v>74.5</v>
      </c>
      <c r="K34" s="426">
        <v>74.5</v>
      </c>
      <c r="L34" s="427" t="s">
        <v>286</v>
      </c>
      <c r="M34" s="428" t="s">
        <v>286</v>
      </c>
      <c r="N34" s="429">
        <v>74.5</v>
      </c>
      <c r="O34" s="430"/>
      <c r="P34" s="431"/>
      <c r="Q34" s="432"/>
    </row>
    <row r="35" spans="1:17" s="433" customFormat="1" ht="20.100000000000001" customHeight="1">
      <c r="A35" s="383"/>
      <c r="B35" s="434"/>
      <c r="C35" s="424" t="s">
        <v>305</v>
      </c>
      <c r="D35" s="424" t="s">
        <v>309</v>
      </c>
      <c r="E35" s="424" t="s">
        <v>284</v>
      </c>
      <c r="F35" s="424" t="s">
        <v>307</v>
      </c>
      <c r="G35" s="426">
        <v>104.17</v>
      </c>
      <c r="H35" s="426">
        <v>104.17</v>
      </c>
      <c r="I35" s="426">
        <v>104.17</v>
      </c>
      <c r="J35" s="426">
        <v>104.17</v>
      </c>
      <c r="K35" s="427">
        <v>104.17</v>
      </c>
      <c r="L35" s="427" t="s">
        <v>286</v>
      </c>
      <c r="M35" s="428" t="s">
        <v>286</v>
      </c>
      <c r="N35" s="429">
        <v>104.17</v>
      </c>
      <c r="O35" s="430"/>
      <c r="P35" s="431"/>
      <c r="Q35" s="432"/>
    </row>
    <row r="36" spans="1:17" s="433" customFormat="1" ht="20.100000000000001" customHeight="1">
      <c r="A36" s="383"/>
      <c r="B36" s="434"/>
      <c r="C36" s="424" t="s">
        <v>308</v>
      </c>
      <c r="D36" s="424" t="s">
        <v>309</v>
      </c>
      <c r="E36" s="424" t="s">
        <v>284</v>
      </c>
      <c r="F36" s="424" t="s">
        <v>307</v>
      </c>
      <c r="G36" s="426">
        <v>57.53</v>
      </c>
      <c r="H36" s="426">
        <v>56.27</v>
      </c>
      <c r="I36" s="426">
        <v>59.86</v>
      </c>
      <c r="J36" s="426">
        <v>59.86</v>
      </c>
      <c r="K36" s="427">
        <v>60.54</v>
      </c>
      <c r="L36" s="427" t="s">
        <v>286</v>
      </c>
      <c r="M36" s="428" t="s">
        <v>286</v>
      </c>
      <c r="N36" s="429">
        <v>58.9</v>
      </c>
      <c r="O36" s="430"/>
      <c r="P36" s="431"/>
      <c r="Q36" s="432"/>
    </row>
    <row r="37" spans="1:17" s="433" customFormat="1" ht="20.100000000000001" customHeight="1">
      <c r="A37" s="383"/>
      <c r="B37" s="434"/>
      <c r="C37" s="424" t="s">
        <v>310</v>
      </c>
      <c r="D37" s="424" t="s">
        <v>309</v>
      </c>
      <c r="E37" s="424" t="s">
        <v>284</v>
      </c>
      <c r="F37" s="424" t="s">
        <v>307</v>
      </c>
      <c r="G37" s="426">
        <v>81.150000000000006</v>
      </c>
      <c r="H37" s="426">
        <v>81.150000000000006</v>
      </c>
      <c r="I37" s="426">
        <v>81.150000000000006</v>
      </c>
      <c r="J37" s="426">
        <v>81.150000000000006</v>
      </c>
      <c r="K37" s="427">
        <v>81.150000000000006</v>
      </c>
      <c r="L37" s="427" t="s">
        <v>286</v>
      </c>
      <c r="M37" s="428" t="s">
        <v>286</v>
      </c>
      <c r="N37" s="429">
        <v>81.150000000000006</v>
      </c>
      <c r="O37" s="430"/>
      <c r="P37" s="431"/>
      <c r="Q37" s="432"/>
    </row>
    <row r="38" spans="1:17" s="433" customFormat="1" ht="20.100000000000001" customHeight="1">
      <c r="A38" s="383"/>
      <c r="B38" s="434"/>
      <c r="C38" s="424" t="s">
        <v>305</v>
      </c>
      <c r="D38" s="424" t="s">
        <v>311</v>
      </c>
      <c r="E38" s="424" t="s">
        <v>284</v>
      </c>
      <c r="F38" s="424" t="s">
        <v>307</v>
      </c>
      <c r="G38" s="426">
        <v>91.73</v>
      </c>
      <c r="H38" s="426">
        <v>91.73</v>
      </c>
      <c r="I38" s="426">
        <v>91.73</v>
      </c>
      <c r="J38" s="426">
        <v>91.73</v>
      </c>
      <c r="K38" s="427">
        <v>91.73</v>
      </c>
      <c r="L38" s="427" t="s">
        <v>286</v>
      </c>
      <c r="M38" s="428" t="s">
        <v>286</v>
      </c>
      <c r="N38" s="429">
        <v>91.73</v>
      </c>
      <c r="O38" s="430"/>
      <c r="P38" s="431"/>
      <c r="Q38" s="432"/>
    </row>
    <row r="39" spans="1:17" s="433" customFormat="1" ht="20.100000000000001" customHeight="1">
      <c r="A39" s="383"/>
      <c r="B39" s="434"/>
      <c r="C39" s="424" t="s">
        <v>308</v>
      </c>
      <c r="D39" s="424" t="s">
        <v>311</v>
      </c>
      <c r="E39" s="424" t="s">
        <v>284</v>
      </c>
      <c r="F39" s="424" t="s">
        <v>307</v>
      </c>
      <c r="G39" s="426">
        <v>59.5</v>
      </c>
      <c r="H39" s="426">
        <v>59.5</v>
      </c>
      <c r="I39" s="426">
        <v>59.5</v>
      </c>
      <c r="J39" s="426">
        <v>59.5</v>
      </c>
      <c r="K39" s="427">
        <v>59.5</v>
      </c>
      <c r="L39" s="427" t="s">
        <v>286</v>
      </c>
      <c r="M39" s="428" t="s">
        <v>286</v>
      </c>
      <c r="N39" s="429">
        <v>59.5</v>
      </c>
      <c r="O39" s="430"/>
      <c r="P39" s="431"/>
      <c r="Q39" s="432"/>
    </row>
    <row r="40" spans="1:17" s="433" customFormat="1" ht="20.100000000000001" customHeight="1">
      <c r="A40" s="383"/>
      <c r="B40" s="434"/>
      <c r="C40" s="424" t="s">
        <v>308</v>
      </c>
      <c r="D40" s="424" t="s">
        <v>312</v>
      </c>
      <c r="E40" s="424" t="s">
        <v>284</v>
      </c>
      <c r="F40" s="424" t="s">
        <v>307</v>
      </c>
      <c r="G40" s="426">
        <v>49.5</v>
      </c>
      <c r="H40" s="426">
        <v>49.5</v>
      </c>
      <c r="I40" s="426">
        <v>49.5</v>
      </c>
      <c r="J40" s="426">
        <v>49.5</v>
      </c>
      <c r="K40" s="427">
        <v>49.5</v>
      </c>
      <c r="L40" s="427" t="s">
        <v>286</v>
      </c>
      <c r="M40" s="428" t="s">
        <v>286</v>
      </c>
      <c r="N40" s="429">
        <v>49.5</v>
      </c>
      <c r="O40" s="430"/>
      <c r="P40" s="431"/>
      <c r="Q40" s="432"/>
    </row>
    <row r="41" spans="1:17" s="433" customFormat="1" ht="20.100000000000001" customHeight="1">
      <c r="A41" s="383"/>
      <c r="B41" s="434"/>
      <c r="C41" s="424" t="s">
        <v>305</v>
      </c>
      <c r="D41" s="424" t="s">
        <v>313</v>
      </c>
      <c r="E41" s="424" t="s">
        <v>284</v>
      </c>
      <c r="F41" s="424" t="s">
        <v>307</v>
      </c>
      <c r="G41" s="426">
        <v>99.4</v>
      </c>
      <c r="H41" s="426">
        <v>99.4</v>
      </c>
      <c r="I41" s="426">
        <v>99.4</v>
      </c>
      <c r="J41" s="426">
        <v>99.4</v>
      </c>
      <c r="K41" s="427">
        <v>99.4</v>
      </c>
      <c r="L41" s="427" t="s">
        <v>286</v>
      </c>
      <c r="M41" s="428" t="s">
        <v>286</v>
      </c>
      <c r="N41" s="429">
        <v>99.4</v>
      </c>
      <c r="O41" s="430"/>
      <c r="P41" s="431"/>
      <c r="Q41" s="432"/>
    </row>
    <row r="42" spans="1:17" s="433" customFormat="1" ht="20.100000000000001" customHeight="1">
      <c r="A42" s="383"/>
      <c r="B42" s="434"/>
      <c r="C42" s="424" t="s">
        <v>305</v>
      </c>
      <c r="D42" s="424" t="s">
        <v>314</v>
      </c>
      <c r="E42" s="424" t="s">
        <v>284</v>
      </c>
      <c r="F42" s="424" t="s">
        <v>307</v>
      </c>
      <c r="G42" s="426">
        <v>62</v>
      </c>
      <c r="H42" s="426">
        <v>62</v>
      </c>
      <c r="I42" s="426">
        <v>62</v>
      </c>
      <c r="J42" s="426">
        <v>62</v>
      </c>
      <c r="K42" s="427">
        <v>62</v>
      </c>
      <c r="L42" s="427" t="s">
        <v>286</v>
      </c>
      <c r="M42" s="428" t="s">
        <v>286</v>
      </c>
      <c r="N42" s="429">
        <v>62</v>
      </c>
      <c r="O42" s="430"/>
      <c r="P42" s="431"/>
      <c r="Q42" s="432"/>
    </row>
    <row r="43" spans="1:17" s="433" customFormat="1" ht="20.100000000000001" customHeight="1">
      <c r="A43" s="383"/>
      <c r="B43" s="435" t="s">
        <v>315</v>
      </c>
      <c r="C43" s="424" t="s">
        <v>308</v>
      </c>
      <c r="D43" s="424" t="s">
        <v>316</v>
      </c>
      <c r="E43" s="424" t="s">
        <v>284</v>
      </c>
      <c r="F43" s="424" t="s">
        <v>317</v>
      </c>
      <c r="G43" s="426">
        <v>94.9</v>
      </c>
      <c r="H43" s="426" t="s">
        <v>286</v>
      </c>
      <c r="I43" s="426">
        <v>96.52</v>
      </c>
      <c r="J43" s="426">
        <v>96.52</v>
      </c>
      <c r="K43" s="427">
        <v>94.34</v>
      </c>
      <c r="L43" s="427" t="s">
        <v>286</v>
      </c>
      <c r="M43" s="428" t="s">
        <v>286</v>
      </c>
      <c r="N43" s="429">
        <v>95.76</v>
      </c>
      <c r="O43" s="430"/>
      <c r="P43" s="431"/>
      <c r="Q43" s="432"/>
    </row>
    <row r="44" spans="1:17" s="433" customFormat="1" ht="20.100000000000001" customHeight="1" thickBot="1">
      <c r="A44" s="383"/>
      <c r="B44" s="436"/>
      <c r="C44" s="437" t="s">
        <v>310</v>
      </c>
      <c r="D44" s="437" t="s">
        <v>316</v>
      </c>
      <c r="E44" s="437" t="s">
        <v>284</v>
      </c>
      <c r="F44" s="437" t="s">
        <v>317</v>
      </c>
      <c r="G44" s="439">
        <v>101.74</v>
      </c>
      <c r="H44" s="439">
        <v>101.74</v>
      </c>
      <c r="I44" s="439">
        <v>101.74</v>
      </c>
      <c r="J44" s="439">
        <v>101.74</v>
      </c>
      <c r="K44" s="439">
        <v>101.74</v>
      </c>
      <c r="L44" s="439" t="s">
        <v>286</v>
      </c>
      <c r="M44" s="440" t="s">
        <v>286</v>
      </c>
      <c r="N44" s="441">
        <v>101.74</v>
      </c>
      <c r="O44" s="431"/>
      <c r="P44" s="431"/>
      <c r="Q44" s="432"/>
    </row>
    <row r="45" spans="1:17" ht="24" customHeight="1">
      <c r="B45" s="443"/>
      <c r="C45" s="386"/>
      <c r="D45" s="443"/>
      <c r="E45" s="386"/>
      <c r="F45" s="386"/>
      <c r="G45" s="386"/>
      <c r="H45" s="386"/>
      <c r="I45" s="386"/>
      <c r="J45" s="386"/>
      <c r="K45" s="386"/>
      <c r="L45" s="386"/>
      <c r="M45" s="451"/>
      <c r="N45" s="452"/>
      <c r="O45" s="453"/>
      <c r="Q45" s="444"/>
    </row>
    <row r="46" spans="1:17" ht="15" customHeight="1">
      <c r="B46" s="454" t="s">
        <v>318</v>
      </c>
      <c r="C46" s="454"/>
      <c r="D46" s="454"/>
      <c r="E46" s="454"/>
      <c r="F46" s="454"/>
      <c r="G46" s="454"/>
      <c r="H46" s="454"/>
      <c r="I46" s="454"/>
      <c r="J46" s="454"/>
      <c r="K46" s="454"/>
      <c r="L46" s="454"/>
      <c r="M46" s="454"/>
      <c r="N46" s="454"/>
      <c r="O46" s="455"/>
      <c r="P46" s="456"/>
      <c r="Q46" s="457"/>
    </row>
    <row r="47" spans="1:17" s="456" customFormat="1" ht="4.5" customHeight="1" thickBot="1">
      <c r="A47" s="458"/>
      <c r="B47" s="459"/>
      <c r="C47" s="460"/>
      <c r="D47" s="460"/>
      <c r="E47" s="460"/>
      <c r="F47" s="460"/>
      <c r="G47" s="460"/>
      <c r="H47" s="460"/>
      <c r="I47" s="460"/>
      <c r="J47" s="460"/>
      <c r="K47" s="460"/>
      <c r="L47" s="460"/>
      <c r="M47" s="460"/>
      <c r="N47" s="460"/>
      <c r="O47" s="461"/>
      <c r="Q47" s="457"/>
    </row>
    <row r="48" spans="1:17" ht="27" customHeight="1">
      <c r="B48" s="407" t="s">
        <v>227</v>
      </c>
      <c r="C48" s="408" t="s">
        <v>274</v>
      </c>
      <c r="D48" s="409" t="s">
        <v>275</v>
      </c>
      <c r="E48" s="408" t="s">
        <v>276</v>
      </c>
      <c r="F48" s="409" t="s">
        <v>277</v>
      </c>
      <c r="G48" s="449" t="s">
        <v>206</v>
      </c>
      <c r="H48" s="413"/>
      <c r="I48" s="450"/>
      <c r="J48" s="413" t="s">
        <v>278</v>
      </c>
      <c r="K48" s="413"/>
      <c r="L48" s="413"/>
      <c r="M48" s="413"/>
      <c r="N48" s="414"/>
      <c r="O48" s="462"/>
      <c r="P48" s="456"/>
      <c r="Q48" s="457"/>
    </row>
    <row r="49" spans="1:17" ht="19.7" customHeight="1">
      <c r="B49" s="416"/>
      <c r="C49" s="417"/>
      <c r="D49" s="418" t="s">
        <v>279</v>
      </c>
      <c r="E49" s="417"/>
      <c r="F49" s="418"/>
      <c r="G49" s="419">
        <v>44746</v>
      </c>
      <c r="H49" s="419">
        <v>44747</v>
      </c>
      <c r="I49" s="419">
        <v>44748</v>
      </c>
      <c r="J49" s="419">
        <v>44749</v>
      </c>
      <c r="K49" s="419">
        <v>44750</v>
      </c>
      <c r="L49" s="419">
        <v>44751</v>
      </c>
      <c r="M49" s="463">
        <v>44752</v>
      </c>
      <c r="N49" s="464" t="s">
        <v>280</v>
      </c>
      <c r="O49" s="465"/>
      <c r="P49" s="456"/>
      <c r="Q49" s="457"/>
    </row>
    <row r="50" spans="1:17" s="475" customFormat="1" ht="19.5" customHeight="1">
      <c r="A50" s="466"/>
      <c r="B50" s="467" t="s">
        <v>319</v>
      </c>
      <c r="C50" s="468" t="s">
        <v>320</v>
      </c>
      <c r="D50" s="468" t="s">
        <v>321</v>
      </c>
      <c r="E50" s="468" t="s">
        <v>322</v>
      </c>
      <c r="F50" s="468" t="s">
        <v>323</v>
      </c>
      <c r="G50" s="469">
        <v>160</v>
      </c>
      <c r="H50" s="469">
        <v>160</v>
      </c>
      <c r="I50" s="469">
        <v>160</v>
      </c>
      <c r="J50" s="469">
        <v>160</v>
      </c>
      <c r="K50" s="469">
        <v>160</v>
      </c>
      <c r="L50" s="469" t="s">
        <v>286</v>
      </c>
      <c r="M50" s="470" t="s">
        <v>286</v>
      </c>
      <c r="N50" s="471">
        <v>160</v>
      </c>
      <c r="O50" s="472"/>
      <c r="P50" s="473"/>
      <c r="Q50" s="474"/>
    </row>
    <row r="51" spans="1:17" s="433" customFormat="1" ht="20.100000000000001" customHeight="1">
      <c r="A51" s="383"/>
      <c r="B51" s="434"/>
      <c r="C51" s="424" t="s">
        <v>308</v>
      </c>
      <c r="D51" s="424" t="s">
        <v>321</v>
      </c>
      <c r="E51" s="424" t="s">
        <v>322</v>
      </c>
      <c r="F51" s="424" t="s">
        <v>323</v>
      </c>
      <c r="G51" s="426">
        <v>189.1</v>
      </c>
      <c r="H51" s="426">
        <v>189.1</v>
      </c>
      <c r="I51" s="426">
        <v>189.1</v>
      </c>
      <c r="J51" s="426">
        <v>189.1</v>
      </c>
      <c r="K51" s="427">
        <v>189.1</v>
      </c>
      <c r="L51" s="427" t="s">
        <v>286</v>
      </c>
      <c r="M51" s="428" t="s">
        <v>286</v>
      </c>
      <c r="N51" s="429">
        <v>189.1</v>
      </c>
      <c r="O51" s="430"/>
      <c r="P51" s="431"/>
      <c r="Q51" s="432"/>
    </row>
    <row r="52" spans="1:17" s="433" customFormat="1" ht="20.100000000000001" customHeight="1">
      <c r="A52" s="383"/>
      <c r="B52" s="434"/>
      <c r="C52" s="424" t="s">
        <v>324</v>
      </c>
      <c r="D52" s="424" t="s">
        <v>321</v>
      </c>
      <c r="E52" s="424" t="s">
        <v>322</v>
      </c>
      <c r="F52" s="424" t="s">
        <v>323</v>
      </c>
      <c r="G52" s="426">
        <v>150</v>
      </c>
      <c r="H52" s="426">
        <v>180</v>
      </c>
      <c r="I52" s="426">
        <v>200</v>
      </c>
      <c r="J52" s="426">
        <v>180</v>
      </c>
      <c r="K52" s="427">
        <v>180</v>
      </c>
      <c r="L52" s="427" t="s">
        <v>286</v>
      </c>
      <c r="M52" s="428" t="s">
        <v>286</v>
      </c>
      <c r="N52" s="429">
        <v>181</v>
      </c>
      <c r="O52" s="430"/>
      <c r="P52" s="431"/>
      <c r="Q52" s="432"/>
    </row>
    <row r="53" spans="1:17" s="433" customFormat="1" ht="20.100000000000001" customHeight="1">
      <c r="A53" s="383"/>
      <c r="B53" s="434"/>
      <c r="C53" s="424" t="s">
        <v>310</v>
      </c>
      <c r="D53" s="424" t="s">
        <v>321</v>
      </c>
      <c r="E53" s="424" t="s">
        <v>322</v>
      </c>
      <c r="F53" s="424" t="s">
        <v>323</v>
      </c>
      <c r="G53" s="426">
        <v>182.92</v>
      </c>
      <c r="H53" s="426">
        <v>182.92</v>
      </c>
      <c r="I53" s="426">
        <v>182.92</v>
      </c>
      <c r="J53" s="426">
        <v>182.92</v>
      </c>
      <c r="K53" s="427">
        <v>182.92</v>
      </c>
      <c r="L53" s="427" t="s">
        <v>286</v>
      </c>
      <c r="M53" s="428" t="s">
        <v>286</v>
      </c>
      <c r="N53" s="429">
        <v>182.92</v>
      </c>
      <c r="O53" s="430"/>
      <c r="P53" s="431"/>
      <c r="Q53" s="432"/>
    </row>
    <row r="54" spans="1:17" s="475" customFormat="1" ht="19.5" customHeight="1">
      <c r="A54" s="466"/>
      <c r="B54" s="467" t="s">
        <v>325</v>
      </c>
      <c r="C54" s="468" t="s">
        <v>326</v>
      </c>
      <c r="D54" s="468" t="s">
        <v>327</v>
      </c>
      <c r="E54" s="468" t="s">
        <v>322</v>
      </c>
      <c r="F54" s="468" t="s">
        <v>328</v>
      </c>
      <c r="G54" s="469">
        <v>309.69</v>
      </c>
      <c r="H54" s="469">
        <v>309.69</v>
      </c>
      <c r="I54" s="469">
        <v>309.69</v>
      </c>
      <c r="J54" s="469">
        <v>309.69</v>
      </c>
      <c r="K54" s="469">
        <v>309.69</v>
      </c>
      <c r="L54" s="469" t="s">
        <v>286</v>
      </c>
      <c r="M54" s="470" t="s">
        <v>286</v>
      </c>
      <c r="N54" s="471">
        <v>309.69</v>
      </c>
      <c r="O54" s="472"/>
      <c r="P54" s="473"/>
      <c r="Q54" s="474"/>
    </row>
    <row r="55" spans="1:17" s="433" customFormat="1" ht="20.100000000000001" customHeight="1">
      <c r="A55" s="383"/>
      <c r="B55" s="434"/>
      <c r="C55" s="424" t="s">
        <v>329</v>
      </c>
      <c r="D55" s="424" t="s">
        <v>327</v>
      </c>
      <c r="E55" s="424" t="s">
        <v>322</v>
      </c>
      <c r="F55" s="424" t="s">
        <v>328</v>
      </c>
      <c r="G55" s="426">
        <v>300</v>
      </c>
      <c r="H55" s="426">
        <v>300</v>
      </c>
      <c r="I55" s="426">
        <v>300</v>
      </c>
      <c r="J55" s="426">
        <v>300</v>
      </c>
      <c r="K55" s="427">
        <v>300</v>
      </c>
      <c r="L55" s="427" t="s">
        <v>286</v>
      </c>
      <c r="M55" s="428" t="s">
        <v>286</v>
      </c>
      <c r="N55" s="429">
        <v>300</v>
      </c>
      <c r="O55" s="430"/>
      <c r="P55" s="431"/>
      <c r="Q55" s="432"/>
    </row>
    <row r="56" spans="1:17" s="433" customFormat="1" ht="20.100000000000001" customHeight="1">
      <c r="A56" s="383"/>
      <c r="B56" s="434"/>
      <c r="C56" s="424" t="s">
        <v>330</v>
      </c>
      <c r="D56" s="424" t="s">
        <v>327</v>
      </c>
      <c r="E56" s="424" t="s">
        <v>322</v>
      </c>
      <c r="F56" s="424" t="s">
        <v>328</v>
      </c>
      <c r="G56" s="426">
        <v>200</v>
      </c>
      <c r="H56" s="426">
        <v>200</v>
      </c>
      <c r="I56" s="426">
        <v>200</v>
      </c>
      <c r="J56" s="426">
        <v>200</v>
      </c>
      <c r="K56" s="427">
        <v>200</v>
      </c>
      <c r="L56" s="427" t="s">
        <v>286</v>
      </c>
      <c r="M56" s="428" t="s">
        <v>286</v>
      </c>
      <c r="N56" s="429">
        <v>200</v>
      </c>
      <c r="O56" s="430"/>
      <c r="P56" s="431"/>
      <c r="Q56" s="432"/>
    </row>
    <row r="57" spans="1:17" s="433" customFormat="1" ht="20.100000000000001" customHeight="1">
      <c r="A57" s="383"/>
      <c r="B57" s="434"/>
      <c r="C57" s="424" t="s">
        <v>331</v>
      </c>
      <c r="D57" s="424" t="s">
        <v>327</v>
      </c>
      <c r="E57" s="424" t="s">
        <v>322</v>
      </c>
      <c r="F57" s="424" t="s">
        <v>328</v>
      </c>
      <c r="G57" s="426">
        <v>260</v>
      </c>
      <c r="H57" s="426">
        <v>260</v>
      </c>
      <c r="I57" s="426">
        <v>260</v>
      </c>
      <c r="J57" s="426">
        <v>260</v>
      </c>
      <c r="K57" s="427">
        <v>260</v>
      </c>
      <c r="L57" s="427" t="s">
        <v>286</v>
      </c>
      <c r="M57" s="428" t="s">
        <v>286</v>
      </c>
      <c r="N57" s="429">
        <v>260</v>
      </c>
      <c r="O57" s="430"/>
      <c r="P57" s="431"/>
      <c r="Q57" s="432"/>
    </row>
    <row r="58" spans="1:17" s="433" customFormat="1" ht="20.100000000000001" customHeight="1">
      <c r="A58" s="383"/>
      <c r="B58" s="434"/>
      <c r="C58" s="424" t="s">
        <v>308</v>
      </c>
      <c r="D58" s="424" t="s">
        <v>327</v>
      </c>
      <c r="E58" s="424" t="s">
        <v>322</v>
      </c>
      <c r="F58" s="424" t="s">
        <v>328</v>
      </c>
      <c r="G58" s="426">
        <v>390.63</v>
      </c>
      <c r="H58" s="426">
        <v>390.63</v>
      </c>
      <c r="I58" s="426">
        <v>390.63</v>
      </c>
      <c r="J58" s="426">
        <v>390.63</v>
      </c>
      <c r="K58" s="427">
        <v>390.63</v>
      </c>
      <c r="L58" s="427" t="s">
        <v>286</v>
      </c>
      <c r="M58" s="428" t="s">
        <v>286</v>
      </c>
      <c r="N58" s="429">
        <v>390.63</v>
      </c>
      <c r="O58" s="430"/>
      <c r="P58" s="431"/>
      <c r="Q58" s="432"/>
    </row>
    <row r="59" spans="1:17" s="433" customFormat="1" ht="20.100000000000001" customHeight="1">
      <c r="A59" s="383"/>
      <c r="B59" s="434"/>
      <c r="C59" s="424" t="s">
        <v>324</v>
      </c>
      <c r="D59" s="424" t="s">
        <v>327</v>
      </c>
      <c r="E59" s="424" t="s">
        <v>322</v>
      </c>
      <c r="F59" s="424" t="s">
        <v>328</v>
      </c>
      <c r="G59" s="426">
        <v>246.81</v>
      </c>
      <c r="H59" s="426">
        <v>229.79</v>
      </c>
      <c r="I59" s="426">
        <v>221.28</v>
      </c>
      <c r="J59" s="426">
        <v>204.26</v>
      </c>
      <c r="K59" s="427">
        <v>225.53</v>
      </c>
      <c r="L59" s="427" t="s">
        <v>286</v>
      </c>
      <c r="M59" s="428" t="s">
        <v>286</v>
      </c>
      <c r="N59" s="429">
        <v>226.26</v>
      </c>
      <c r="O59" s="430"/>
      <c r="P59" s="431"/>
      <c r="Q59" s="432"/>
    </row>
    <row r="60" spans="1:17" s="433" customFormat="1" ht="20.100000000000001" customHeight="1">
      <c r="A60" s="383"/>
      <c r="B60" s="434"/>
      <c r="C60" s="424" t="s">
        <v>332</v>
      </c>
      <c r="D60" s="424" t="s">
        <v>327</v>
      </c>
      <c r="E60" s="424" t="s">
        <v>322</v>
      </c>
      <c r="F60" s="424" t="s">
        <v>328</v>
      </c>
      <c r="G60" s="426">
        <v>250</v>
      </c>
      <c r="H60" s="426">
        <v>250</v>
      </c>
      <c r="I60" s="426">
        <v>250</v>
      </c>
      <c r="J60" s="426">
        <v>250</v>
      </c>
      <c r="K60" s="427">
        <v>250</v>
      </c>
      <c r="L60" s="427" t="s">
        <v>286</v>
      </c>
      <c r="M60" s="428" t="s">
        <v>286</v>
      </c>
      <c r="N60" s="429">
        <v>250</v>
      </c>
      <c r="O60" s="430"/>
      <c r="P60" s="431"/>
      <c r="Q60" s="432"/>
    </row>
    <row r="61" spans="1:17" s="433" customFormat="1" ht="20.100000000000001" customHeight="1">
      <c r="A61" s="383"/>
      <c r="B61" s="434"/>
      <c r="C61" s="424" t="s">
        <v>310</v>
      </c>
      <c r="D61" s="424" t="s">
        <v>327</v>
      </c>
      <c r="E61" s="424" t="s">
        <v>322</v>
      </c>
      <c r="F61" s="424" t="s">
        <v>328</v>
      </c>
      <c r="G61" s="426">
        <v>237.61</v>
      </c>
      <c r="H61" s="426">
        <v>237.61</v>
      </c>
      <c r="I61" s="426">
        <v>237.61</v>
      </c>
      <c r="J61" s="426">
        <v>237.61</v>
      </c>
      <c r="K61" s="427">
        <v>237.61</v>
      </c>
      <c r="L61" s="427" t="s">
        <v>286</v>
      </c>
      <c r="M61" s="428" t="s">
        <v>286</v>
      </c>
      <c r="N61" s="429">
        <v>237.61</v>
      </c>
      <c r="O61" s="430"/>
      <c r="P61" s="431"/>
      <c r="Q61" s="432"/>
    </row>
    <row r="62" spans="1:17" s="475" customFormat="1" ht="19.5" customHeight="1">
      <c r="A62" s="466"/>
      <c r="B62" s="467" t="s">
        <v>333</v>
      </c>
      <c r="C62" s="468" t="s">
        <v>334</v>
      </c>
      <c r="D62" s="468" t="s">
        <v>321</v>
      </c>
      <c r="E62" s="468" t="s">
        <v>322</v>
      </c>
      <c r="F62" s="468" t="s">
        <v>335</v>
      </c>
      <c r="G62" s="469">
        <v>110</v>
      </c>
      <c r="H62" s="469">
        <v>110</v>
      </c>
      <c r="I62" s="469">
        <v>110</v>
      </c>
      <c r="J62" s="469">
        <v>110</v>
      </c>
      <c r="K62" s="469">
        <v>110</v>
      </c>
      <c r="L62" s="469" t="s">
        <v>286</v>
      </c>
      <c r="M62" s="470" t="s">
        <v>286</v>
      </c>
      <c r="N62" s="471">
        <v>110</v>
      </c>
      <c r="O62" s="472"/>
      <c r="P62" s="473"/>
      <c r="Q62" s="474"/>
    </row>
    <row r="63" spans="1:17" s="433" customFormat="1" ht="20.100000000000001" customHeight="1">
      <c r="A63" s="383"/>
      <c r="B63" s="434"/>
      <c r="C63" s="424" t="s">
        <v>330</v>
      </c>
      <c r="D63" s="424" t="s">
        <v>321</v>
      </c>
      <c r="E63" s="424" t="s">
        <v>322</v>
      </c>
      <c r="F63" s="424" t="s">
        <v>335</v>
      </c>
      <c r="G63" s="426">
        <v>110</v>
      </c>
      <c r="H63" s="426">
        <v>110</v>
      </c>
      <c r="I63" s="426">
        <v>110</v>
      </c>
      <c r="J63" s="426">
        <v>110</v>
      </c>
      <c r="K63" s="427">
        <v>110</v>
      </c>
      <c r="L63" s="427" t="s">
        <v>286</v>
      </c>
      <c r="M63" s="428" t="s">
        <v>286</v>
      </c>
      <c r="N63" s="429">
        <v>110</v>
      </c>
      <c r="O63" s="430"/>
      <c r="P63" s="431"/>
      <c r="Q63" s="432"/>
    </row>
    <row r="64" spans="1:17" s="433" customFormat="1" ht="20.100000000000001" customHeight="1">
      <c r="A64" s="383"/>
      <c r="B64" s="476"/>
      <c r="C64" s="424" t="s">
        <v>308</v>
      </c>
      <c r="D64" s="424" t="s">
        <v>321</v>
      </c>
      <c r="E64" s="424" t="s">
        <v>322</v>
      </c>
      <c r="F64" s="424" t="s">
        <v>336</v>
      </c>
      <c r="G64" s="426">
        <v>160.66999999999999</v>
      </c>
      <c r="H64" s="426">
        <v>160.66999999999999</v>
      </c>
      <c r="I64" s="426">
        <v>160.66999999999999</v>
      </c>
      <c r="J64" s="426">
        <v>160.66999999999999</v>
      </c>
      <c r="K64" s="427">
        <v>160.66999999999999</v>
      </c>
      <c r="L64" s="427" t="s">
        <v>286</v>
      </c>
      <c r="M64" s="428" t="s">
        <v>286</v>
      </c>
      <c r="N64" s="429">
        <v>160.66999999999999</v>
      </c>
      <c r="O64" s="430"/>
      <c r="P64" s="431"/>
      <c r="Q64" s="432"/>
    </row>
    <row r="65" spans="1:17" s="475" customFormat="1" ht="19.5" customHeight="1">
      <c r="A65" s="466"/>
      <c r="B65" s="467" t="s">
        <v>337</v>
      </c>
      <c r="C65" s="468" t="s">
        <v>334</v>
      </c>
      <c r="D65" s="468" t="s">
        <v>338</v>
      </c>
      <c r="E65" s="468" t="s">
        <v>284</v>
      </c>
      <c r="F65" s="468" t="s">
        <v>339</v>
      </c>
      <c r="G65" s="469">
        <v>155</v>
      </c>
      <c r="H65" s="469">
        <v>155</v>
      </c>
      <c r="I65" s="469">
        <v>155</v>
      </c>
      <c r="J65" s="469">
        <v>155</v>
      </c>
      <c r="K65" s="469">
        <v>155</v>
      </c>
      <c r="L65" s="469" t="s">
        <v>286</v>
      </c>
      <c r="M65" s="470" t="s">
        <v>286</v>
      </c>
      <c r="N65" s="471">
        <v>155</v>
      </c>
      <c r="O65" s="472"/>
      <c r="P65" s="473"/>
      <c r="Q65" s="474"/>
    </row>
    <row r="66" spans="1:17" s="433" customFormat="1" ht="20.100000000000001" customHeight="1">
      <c r="A66" s="383"/>
      <c r="B66" s="434"/>
      <c r="C66" s="424" t="s">
        <v>326</v>
      </c>
      <c r="D66" s="424" t="s">
        <v>338</v>
      </c>
      <c r="E66" s="424" t="s">
        <v>284</v>
      </c>
      <c r="F66" s="424" t="s">
        <v>339</v>
      </c>
      <c r="G66" s="426">
        <v>147.25</v>
      </c>
      <c r="H66" s="426">
        <v>147.25</v>
      </c>
      <c r="I66" s="426">
        <v>147.25</v>
      </c>
      <c r="J66" s="426">
        <v>147.25</v>
      </c>
      <c r="K66" s="427">
        <v>147.25</v>
      </c>
      <c r="L66" s="427" t="s">
        <v>286</v>
      </c>
      <c r="M66" s="428" t="s">
        <v>286</v>
      </c>
      <c r="N66" s="429">
        <v>147.25</v>
      </c>
      <c r="O66" s="430"/>
      <c r="P66" s="431"/>
      <c r="Q66" s="432"/>
    </row>
    <row r="67" spans="1:17" s="433" customFormat="1" ht="20.100000000000001" customHeight="1">
      <c r="A67" s="383"/>
      <c r="B67" s="434"/>
      <c r="C67" s="424" t="s">
        <v>330</v>
      </c>
      <c r="D67" s="424" t="s">
        <v>338</v>
      </c>
      <c r="E67" s="424" t="s">
        <v>284</v>
      </c>
      <c r="F67" s="424" t="s">
        <v>339</v>
      </c>
      <c r="G67" s="426">
        <v>155</v>
      </c>
      <c r="H67" s="426">
        <v>155</v>
      </c>
      <c r="I67" s="426">
        <v>155</v>
      </c>
      <c r="J67" s="426">
        <v>155</v>
      </c>
      <c r="K67" s="427">
        <v>155</v>
      </c>
      <c r="L67" s="427" t="s">
        <v>286</v>
      </c>
      <c r="M67" s="428" t="s">
        <v>286</v>
      </c>
      <c r="N67" s="429">
        <v>155</v>
      </c>
      <c r="O67" s="430"/>
      <c r="P67" s="431"/>
      <c r="Q67" s="432"/>
    </row>
    <row r="68" spans="1:17" s="433" customFormat="1" ht="20.100000000000001" customHeight="1">
      <c r="A68" s="383"/>
      <c r="B68" s="434"/>
      <c r="C68" s="424" t="s">
        <v>308</v>
      </c>
      <c r="D68" s="424" t="s">
        <v>338</v>
      </c>
      <c r="E68" s="424" t="s">
        <v>284</v>
      </c>
      <c r="F68" s="424" t="s">
        <v>339</v>
      </c>
      <c r="G68" s="426">
        <v>127.19</v>
      </c>
      <c r="H68" s="426">
        <v>139.11000000000001</v>
      </c>
      <c r="I68" s="426">
        <v>137.26</v>
      </c>
      <c r="J68" s="426">
        <v>137.26</v>
      </c>
      <c r="K68" s="427">
        <v>150.24</v>
      </c>
      <c r="L68" s="427" t="s">
        <v>286</v>
      </c>
      <c r="M68" s="428" t="s">
        <v>286</v>
      </c>
      <c r="N68" s="429">
        <v>136.38</v>
      </c>
      <c r="O68" s="430"/>
      <c r="P68" s="431"/>
      <c r="Q68" s="432"/>
    </row>
    <row r="69" spans="1:17" s="433" customFormat="1" ht="20.100000000000001" customHeight="1">
      <c r="A69" s="383"/>
      <c r="B69" s="434"/>
      <c r="C69" s="424" t="s">
        <v>324</v>
      </c>
      <c r="D69" s="424" t="s">
        <v>338</v>
      </c>
      <c r="E69" s="424" t="s">
        <v>284</v>
      </c>
      <c r="F69" s="424" t="s">
        <v>339</v>
      </c>
      <c r="G69" s="426">
        <v>160.68</v>
      </c>
      <c r="H69" s="426">
        <v>124.89</v>
      </c>
      <c r="I69" s="426">
        <v>176.31</v>
      </c>
      <c r="J69" s="426">
        <v>168.95</v>
      </c>
      <c r="K69" s="427">
        <v>167.82</v>
      </c>
      <c r="L69" s="427" t="s">
        <v>286</v>
      </c>
      <c r="M69" s="428" t="s">
        <v>286</v>
      </c>
      <c r="N69" s="429">
        <v>160.69999999999999</v>
      </c>
      <c r="O69" s="430"/>
      <c r="P69" s="431"/>
      <c r="Q69" s="432"/>
    </row>
    <row r="70" spans="1:17" s="433" customFormat="1" ht="20.100000000000001" customHeight="1">
      <c r="A70" s="383"/>
      <c r="B70" s="434"/>
      <c r="C70" s="424" t="s">
        <v>308</v>
      </c>
      <c r="D70" s="424" t="s">
        <v>340</v>
      </c>
      <c r="E70" s="424" t="s">
        <v>284</v>
      </c>
      <c r="F70" s="424" t="s">
        <v>339</v>
      </c>
      <c r="G70" s="426">
        <v>133.34</v>
      </c>
      <c r="H70" s="426">
        <v>136.94999999999999</v>
      </c>
      <c r="I70" s="426">
        <v>146.68</v>
      </c>
      <c r="J70" s="426">
        <v>146.68</v>
      </c>
      <c r="K70" s="427">
        <v>134.22</v>
      </c>
      <c r="L70" s="427" t="s">
        <v>286</v>
      </c>
      <c r="M70" s="428" t="s">
        <v>286</v>
      </c>
      <c r="N70" s="429">
        <v>138.83000000000001</v>
      </c>
      <c r="O70" s="430"/>
      <c r="P70" s="431"/>
      <c r="Q70" s="432"/>
    </row>
    <row r="71" spans="1:17" s="433" customFormat="1" ht="20.100000000000001" customHeight="1">
      <c r="A71" s="383"/>
      <c r="B71" s="435" t="s">
        <v>341</v>
      </c>
      <c r="C71" s="424" t="s">
        <v>334</v>
      </c>
      <c r="D71" s="424" t="s">
        <v>338</v>
      </c>
      <c r="E71" s="424" t="s">
        <v>284</v>
      </c>
      <c r="F71" s="424" t="s">
        <v>339</v>
      </c>
      <c r="G71" s="426">
        <v>160</v>
      </c>
      <c r="H71" s="426">
        <v>160</v>
      </c>
      <c r="I71" s="426">
        <v>160</v>
      </c>
      <c r="J71" s="426">
        <v>160</v>
      </c>
      <c r="K71" s="427">
        <v>160</v>
      </c>
      <c r="L71" s="427" t="s">
        <v>286</v>
      </c>
      <c r="M71" s="428" t="s">
        <v>286</v>
      </c>
      <c r="N71" s="429">
        <v>160</v>
      </c>
      <c r="O71" s="430"/>
      <c r="P71" s="431"/>
      <c r="Q71" s="432"/>
    </row>
    <row r="72" spans="1:17" s="433" customFormat="1" ht="20.100000000000001" customHeight="1">
      <c r="A72" s="383"/>
      <c r="B72" s="434"/>
      <c r="C72" s="424" t="s">
        <v>330</v>
      </c>
      <c r="D72" s="424" t="s">
        <v>338</v>
      </c>
      <c r="E72" s="424" t="s">
        <v>284</v>
      </c>
      <c r="F72" s="424" t="s">
        <v>339</v>
      </c>
      <c r="G72" s="426">
        <v>170</v>
      </c>
      <c r="H72" s="426">
        <v>170</v>
      </c>
      <c r="I72" s="426">
        <v>170</v>
      </c>
      <c r="J72" s="426">
        <v>170</v>
      </c>
      <c r="K72" s="427">
        <v>170</v>
      </c>
      <c r="L72" s="427" t="s">
        <v>286</v>
      </c>
      <c r="M72" s="428" t="s">
        <v>286</v>
      </c>
      <c r="N72" s="429">
        <v>170</v>
      </c>
      <c r="O72" s="430"/>
      <c r="P72" s="431"/>
      <c r="Q72" s="432"/>
    </row>
    <row r="73" spans="1:17" s="433" customFormat="1" ht="20.100000000000001" customHeight="1">
      <c r="A73" s="383"/>
      <c r="B73" s="434"/>
      <c r="C73" s="424" t="s">
        <v>308</v>
      </c>
      <c r="D73" s="424" t="s">
        <v>338</v>
      </c>
      <c r="E73" s="424" t="s">
        <v>284</v>
      </c>
      <c r="F73" s="424" t="s">
        <v>339</v>
      </c>
      <c r="G73" s="426">
        <v>148.66</v>
      </c>
      <c r="H73" s="426">
        <v>147.93</v>
      </c>
      <c r="I73" s="426">
        <v>145.53</v>
      </c>
      <c r="J73" s="426">
        <v>145.53</v>
      </c>
      <c r="K73" s="427">
        <v>140.16999999999999</v>
      </c>
      <c r="L73" s="427" t="s">
        <v>286</v>
      </c>
      <c r="M73" s="428" t="s">
        <v>286</v>
      </c>
      <c r="N73" s="429">
        <v>145.12</v>
      </c>
      <c r="O73" s="430"/>
      <c r="P73" s="431"/>
      <c r="Q73" s="432"/>
    </row>
    <row r="74" spans="1:17" s="433" customFormat="1" ht="20.100000000000001" customHeight="1">
      <c r="A74" s="383"/>
      <c r="B74" s="434"/>
      <c r="C74" s="424" t="s">
        <v>324</v>
      </c>
      <c r="D74" s="424" t="s">
        <v>338</v>
      </c>
      <c r="E74" s="424" t="s">
        <v>284</v>
      </c>
      <c r="F74" s="424" t="s">
        <v>339</v>
      </c>
      <c r="G74" s="426">
        <v>140</v>
      </c>
      <c r="H74" s="426">
        <v>160</v>
      </c>
      <c r="I74" s="426">
        <v>159.16999999999999</v>
      </c>
      <c r="J74" s="426">
        <v>156.66999999999999</v>
      </c>
      <c r="K74" s="427">
        <v>156.66999999999999</v>
      </c>
      <c r="L74" s="427" t="s">
        <v>286</v>
      </c>
      <c r="M74" s="428" t="s">
        <v>286</v>
      </c>
      <c r="N74" s="429">
        <v>154.72</v>
      </c>
      <c r="O74" s="430"/>
      <c r="P74" s="431"/>
      <c r="Q74" s="432"/>
    </row>
    <row r="75" spans="1:17" s="433" customFormat="1" ht="20.100000000000001" customHeight="1">
      <c r="A75" s="383"/>
      <c r="B75" s="434"/>
      <c r="C75" s="424" t="s">
        <v>308</v>
      </c>
      <c r="D75" s="424" t="s">
        <v>340</v>
      </c>
      <c r="E75" s="424" t="s">
        <v>284</v>
      </c>
      <c r="F75" s="424" t="s">
        <v>339</v>
      </c>
      <c r="G75" s="426">
        <v>119.27</v>
      </c>
      <c r="H75" s="426">
        <v>176.14</v>
      </c>
      <c r="I75" s="426">
        <v>206.4</v>
      </c>
      <c r="J75" s="426">
        <v>206.4</v>
      </c>
      <c r="K75" s="427">
        <v>168.08</v>
      </c>
      <c r="L75" s="427" t="s">
        <v>286</v>
      </c>
      <c r="M75" s="428" t="s">
        <v>286</v>
      </c>
      <c r="N75" s="429">
        <v>162.32</v>
      </c>
      <c r="O75" s="430"/>
      <c r="P75" s="431"/>
      <c r="Q75" s="432"/>
    </row>
    <row r="76" spans="1:17" s="433" customFormat="1" ht="20.100000000000001" customHeight="1">
      <c r="A76" s="383"/>
      <c r="B76" s="435" t="s">
        <v>342</v>
      </c>
      <c r="C76" s="424" t="s">
        <v>308</v>
      </c>
      <c r="D76" s="424" t="s">
        <v>321</v>
      </c>
      <c r="E76" s="424" t="s">
        <v>284</v>
      </c>
      <c r="F76" s="424" t="s">
        <v>339</v>
      </c>
      <c r="G76" s="426">
        <v>129.85</v>
      </c>
      <c r="H76" s="426">
        <v>139.58000000000001</v>
      </c>
      <c r="I76" s="426">
        <v>150.38</v>
      </c>
      <c r="J76" s="426">
        <v>150.38</v>
      </c>
      <c r="K76" s="427">
        <v>142.81</v>
      </c>
      <c r="L76" s="427" t="s">
        <v>286</v>
      </c>
      <c r="M76" s="428" t="s">
        <v>286</v>
      </c>
      <c r="N76" s="429">
        <v>139.47999999999999</v>
      </c>
      <c r="O76" s="430"/>
      <c r="P76" s="431"/>
      <c r="Q76" s="432"/>
    </row>
    <row r="77" spans="1:17" s="433" customFormat="1" ht="20.100000000000001" customHeight="1">
      <c r="A77" s="383"/>
      <c r="B77" s="434"/>
      <c r="C77" s="424" t="s">
        <v>324</v>
      </c>
      <c r="D77" s="424" t="s">
        <v>321</v>
      </c>
      <c r="E77" s="424" t="s">
        <v>284</v>
      </c>
      <c r="F77" s="424" t="s">
        <v>339</v>
      </c>
      <c r="G77" s="426">
        <v>160</v>
      </c>
      <c r="H77" s="426">
        <v>120</v>
      </c>
      <c r="I77" s="426">
        <v>180</v>
      </c>
      <c r="J77" s="426">
        <v>170</v>
      </c>
      <c r="K77" s="427">
        <v>170</v>
      </c>
      <c r="L77" s="427" t="s">
        <v>286</v>
      </c>
      <c r="M77" s="428" t="s">
        <v>286</v>
      </c>
      <c r="N77" s="429">
        <v>159.93</v>
      </c>
      <c r="O77" s="430"/>
      <c r="P77" s="431"/>
      <c r="Q77" s="432"/>
    </row>
    <row r="78" spans="1:17" s="433" customFormat="1" ht="20.100000000000001" customHeight="1" thickBot="1">
      <c r="A78" s="383"/>
      <c r="B78" s="436"/>
      <c r="C78" s="437" t="s">
        <v>288</v>
      </c>
      <c r="D78" s="437" t="s">
        <v>321</v>
      </c>
      <c r="E78" s="437" t="s">
        <v>284</v>
      </c>
      <c r="F78" s="437" t="s">
        <v>339</v>
      </c>
      <c r="G78" s="439">
        <v>138.13999999999999</v>
      </c>
      <c r="H78" s="439">
        <v>138.13999999999999</v>
      </c>
      <c r="I78" s="439">
        <v>138.13999999999999</v>
      </c>
      <c r="J78" s="439">
        <v>138.13999999999999</v>
      </c>
      <c r="K78" s="439">
        <v>138.13999999999999</v>
      </c>
      <c r="L78" s="439" t="s">
        <v>286</v>
      </c>
      <c r="M78" s="440" t="s">
        <v>286</v>
      </c>
      <c r="N78" s="441">
        <v>138.13999999999999</v>
      </c>
      <c r="O78" s="431"/>
      <c r="P78" s="431"/>
      <c r="Q78" s="432"/>
    </row>
    <row r="79" spans="1:17" s="433" customFormat="1" ht="33" customHeight="1">
      <c r="A79" s="383"/>
      <c r="B79" s="477"/>
      <c r="C79" s="477"/>
      <c r="D79" s="477"/>
      <c r="E79" s="477"/>
      <c r="F79" s="477"/>
      <c r="G79" s="478"/>
      <c r="H79" s="478"/>
      <c r="I79" s="478"/>
      <c r="J79" s="478"/>
      <c r="K79" s="478"/>
      <c r="L79" s="478"/>
      <c r="M79" s="478"/>
      <c r="O79" s="431"/>
      <c r="P79" s="431"/>
      <c r="Q79" s="432"/>
    </row>
    <row r="80" spans="1:17" ht="15" customHeight="1">
      <c r="B80" s="404" t="s">
        <v>343</v>
      </c>
      <c r="C80" s="404"/>
      <c r="D80" s="404"/>
      <c r="E80" s="404"/>
      <c r="F80" s="404"/>
      <c r="G80" s="404"/>
      <c r="H80" s="404"/>
      <c r="I80" s="404"/>
      <c r="J80" s="404"/>
      <c r="K80" s="404"/>
      <c r="L80" s="404"/>
      <c r="M80" s="404"/>
      <c r="N80" s="404"/>
      <c r="O80" s="406"/>
      <c r="Q80" s="444"/>
    </row>
    <row r="81" spans="1:17" ht="4.5" customHeight="1" thickBot="1">
      <c r="B81" s="402"/>
      <c r="C81" s="447"/>
      <c r="D81" s="447"/>
      <c r="E81" s="447"/>
      <c r="F81" s="447"/>
      <c r="G81" s="447"/>
      <c r="H81" s="447"/>
      <c r="I81" s="447"/>
      <c r="J81" s="447"/>
      <c r="K81" s="447"/>
      <c r="L81" s="447"/>
      <c r="M81" s="447"/>
      <c r="N81" s="447"/>
      <c r="O81" s="448"/>
      <c r="Q81" s="444"/>
    </row>
    <row r="82" spans="1:17" ht="27" customHeight="1">
      <c r="B82" s="407" t="s">
        <v>227</v>
      </c>
      <c r="C82" s="408" t="s">
        <v>274</v>
      </c>
      <c r="D82" s="409" t="s">
        <v>275</v>
      </c>
      <c r="E82" s="408" t="s">
        <v>276</v>
      </c>
      <c r="F82" s="409" t="s">
        <v>277</v>
      </c>
      <c r="G82" s="449" t="s">
        <v>206</v>
      </c>
      <c r="H82" s="413"/>
      <c r="I82" s="450"/>
      <c r="J82" s="413" t="s">
        <v>278</v>
      </c>
      <c r="K82" s="413"/>
      <c r="L82" s="413"/>
      <c r="M82" s="413"/>
      <c r="N82" s="414"/>
      <c r="O82" s="415"/>
      <c r="Q82" s="444"/>
    </row>
    <row r="83" spans="1:17" ht="19.7" customHeight="1">
      <c r="B83" s="416"/>
      <c r="C83" s="417"/>
      <c r="D83" s="418" t="s">
        <v>279</v>
      </c>
      <c r="E83" s="417"/>
      <c r="F83" s="418"/>
      <c r="G83" s="419">
        <v>44746</v>
      </c>
      <c r="H83" s="419">
        <v>44747</v>
      </c>
      <c r="I83" s="419">
        <v>44748</v>
      </c>
      <c r="J83" s="419">
        <v>44749</v>
      </c>
      <c r="K83" s="419">
        <v>44750</v>
      </c>
      <c r="L83" s="419">
        <v>44751</v>
      </c>
      <c r="M83" s="463">
        <v>44752</v>
      </c>
      <c r="N83" s="464" t="s">
        <v>280</v>
      </c>
      <c r="O83" s="422"/>
      <c r="Q83" s="444"/>
    </row>
    <row r="84" spans="1:17" s="433" customFormat="1" ht="20.100000000000001" customHeight="1" thickBot="1">
      <c r="A84" s="383"/>
      <c r="B84" s="436" t="s">
        <v>344</v>
      </c>
      <c r="C84" s="437" t="s">
        <v>324</v>
      </c>
      <c r="D84" s="437" t="s">
        <v>345</v>
      </c>
      <c r="E84" s="437" t="s">
        <v>284</v>
      </c>
      <c r="F84" s="437" t="s">
        <v>322</v>
      </c>
      <c r="G84" s="439">
        <v>220</v>
      </c>
      <c r="H84" s="439">
        <v>210</v>
      </c>
      <c r="I84" s="439">
        <v>210</v>
      </c>
      <c r="J84" s="439">
        <v>210</v>
      </c>
      <c r="K84" s="439">
        <v>200</v>
      </c>
      <c r="L84" s="439" t="s">
        <v>286</v>
      </c>
      <c r="M84" s="440" t="s">
        <v>286</v>
      </c>
      <c r="N84" s="441">
        <v>208.96</v>
      </c>
      <c r="O84" s="431"/>
      <c r="P84" s="431"/>
      <c r="Q84" s="432"/>
    </row>
    <row r="85" spans="1:17">
      <c r="N85" s="479" t="s">
        <v>59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80" customWidth="1"/>
    <col min="2" max="2" width="19.5703125" style="481" customWidth="1"/>
    <col min="3" max="3" width="15.7109375" style="481" customWidth="1"/>
    <col min="4" max="4" width="40.5703125" style="481" customWidth="1"/>
    <col min="5" max="5" width="7.7109375" style="481" customWidth="1"/>
    <col min="6" max="6" width="21.7109375" style="481" customWidth="1"/>
    <col min="7" max="7" width="60.7109375" style="481" customWidth="1"/>
    <col min="8" max="8" width="3.140625" style="385" customWidth="1"/>
    <col min="9" max="9" width="8.28515625" style="385" customWidth="1"/>
    <col min="10" max="10" width="10.140625" style="385" customWidth="1"/>
    <col min="11" max="11" width="12.5703125" style="385"/>
    <col min="12" max="13" width="14.7109375" style="385" bestFit="1" customWidth="1"/>
    <col min="14" max="14" width="12.85546875" style="385" bestFit="1" customWidth="1"/>
    <col min="15" max="16384" width="12.5703125" style="385"/>
  </cols>
  <sheetData>
    <row r="1" spans="1:10" ht="11.25" customHeight="1"/>
    <row r="2" spans="1:10">
      <c r="G2" s="388"/>
      <c r="H2" s="389"/>
    </row>
    <row r="3" spans="1:10" ht="8.25" customHeight="1">
      <c r="H3" s="389"/>
    </row>
    <row r="4" spans="1:10" ht="1.5" customHeight="1" thickBot="1">
      <c r="H4" s="389"/>
    </row>
    <row r="5" spans="1:10" ht="26.25" customHeight="1" thickBot="1">
      <c r="B5" s="482" t="s">
        <v>346</v>
      </c>
      <c r="C5" s="483"/>
      <c r="D5" s="483"/>
      <c r="E5" s="483"/>
      <c r="F5" s="483"/>
      <c r="G5" s="484"/>
      <c r="H5" s="391"/>
    </row>
    <row r="6" spans="1:10" ht="15" customHeight="1">
      <c r="B6" s="485"/>
      <c r="C6" s="485"/>
      <c r="D6" s="485"/>
      <c r="E6" s="485"/>
      <c r="F6" s="485"/>
      <c r="G6" s="485"/>
      <c r="H6" s="393"/>
    </row>
    <row r="7" spans="1:10" ht="33.6" customHeight="1">
      <c r="B7" s="486" t="s">
        <v>347</v>
      </c>
      <c r="C7" s="486"/>
      <c r="D7" s="486"/>
      <c r="E7" s="486"/>
      <c r="F7" s="486"/>
      <c r="G7" s="486"/>
      <c r="H7" s="393"/>
    </row>
    <row r="8" spans="1:10" ht="27" customHeight="1">
      <c r="B8" s="487" t="s">
        <v>348</v>
      </c>
      <c r="C8" s="488"/>
      <c r="D8" s="488"/>
      <c r="E8" s="488"/>
      <c r="F8" s="488"/>
      <c r="G8" s="488"/>
      <c r="H8" s="393"/>
    </row>
    <row r="9" spans="1:10" ht="9" customHeight="1">
      <c r="B9" s="489"/>
      <c r="C9" s="490"/>
      <c r="D9" s="490"/>
      <c r="E9" s="490"/>
      <c r="F9" s="490"/>
      <c r="G9" s="490"/>
      <c r="H9" s="393"/>
    </row>
    <row r="10" spans="1:10" s="433" customFormat="1" ht="21" customHeight="1">
      <c r="A10" s="480"/>
      <c r="B10" s="491" t="s">
        <v>273</v>
      </c>
      <c r="C10" s="491"/>
      <c r="D10" s="491"/>
      <c r="E10" s="491"/>
      <c r="F10" s="491"/>
      <c r="G10" s="491"/>
      <c r="H10" s="492"/>
    </row>
    <row r="11" spans="1:10" ht="3.75" customHeight="1" thickBot="1">
      <c r="B11" s="493"/>
      <c r="C11" s="494"/>
      <c r="D11" s="494"/>
      <c r="E11" s="494"/>
      <c r="F11" s="494"/>
      <c r="G11" s="494"/>
      <c r="H11" s="448"/>
    </row>
    <row r="12" spans="1:10" ht="30" customHeight="1">
      <c r="B12" s="407" t="s">
        <v>227</v>
      </c>
      <c r="C12" s="408" t="s">
        <v>274</v>
      </c>
      <c r="D12" s="409" t="s">
        <v>275</v>
      </c>
      <c r="E12" s="408" t="s">
        <v>276</v>
      </c>
      <c r="F12" s="409" t="s">
        <v>277</v>
      </c>
      <c r="G12" s="495" t="s">
        <v>349</v>
      </c>
      <c r="H12" s="415"/>
    </row>
    <row r="13" spans="1:10" ht="30" customHeight="1">
      <c r="B13" s="416"/>
      <c r="C13" s="417"/>
      <c r="D13" s="496" t="s">
        <v>279</v>
      </c>
      <c r="E13" s="417"/>
      <c r="F13" s="418"/>
      <c r="G13" s="497" t="s">
        <v>350</v>
      </c>
      <c r="H13" s="422"/>
    </row>
    <row r="14" spans="1:10" s="504" customFormat="1" ht="30" customHeight="1">
      <c r="A14" s="498"/>
      <c r="B14" s="423" t="s">
        <v>281</v>
      </c>
      <c r="C14" s="499" t="s">
        <v>351</v>
      </c>
      <c r="D14" s="499" t="s">
        <v>352</v>
      </c>
      <c r="E14" s="499" t="s">
        <v>284</v>
      </c>
      <c r="F14" s="500" t="s">
        <v>285</v>
      </c>
      <c r="G14" s="501">
        <v>71.58</v>
      </c>
      <c r="H14" s="431"/>
      <c r="I14" s="502"/>
      <c r="J14" s="503"/>
    </row>
    <row r="15" spans="1:10" s="504" customFormat="1" ht="30" customHeight="1">
      <c r="A15" s="498"/>
      <c r="B15" s="423" t="s">
        <v>287</v>
      </c>
      <c r="C15" s="499" t="s">
        <v>351</v>
      </c>
      <c r="D15" s="499" t="s">
        <v>352</v>
      </c>
      <c r="E15" s="499" t="s">
        <v>284</v>
      </c>
      <c r="F15" s="500" t="s">
        <v>290</v>
      </c>
      <c r="G15" s="501">
        <v>46.29</v>
      </c>
      <c r="H15" s="431"/>
      <c r="I15" s="502"/>
      <c r="J15" s="503"/>
    </row>
    <row r="16" spans="1:10" s="433" customFormat="1" ht="30" customHeight="1">
      <c r="A16" s="480"/>
      <c r="B16" s="435" t="s">
        <v>292</v>
      </c>
      <c r="C16" s="505" t="s">
        <v>351</v>
      </c>
      <c r="D16" s="505" t="s">
        <v>353</v>
      </c>
      <c r="E16" s="505" t="s">
        <v>284</v>
      </c>
      <c r="F16" s="506" t="s">
        <v>295</v>
      </c>
      <c r="G16" s="507">
        <v>63.05</v>
      </c>
      <c r="H16" s="431"/>
      <c r="I16" s="502"/>
      <c r="J16" s="503"/>
    </row>
    <row r="17" spans="1:14" s="504" customFormat="1" ht="30" customHeight="1" thickBot="1">
      <c r="A17" s="498"/>
      <c r="B17" s="508"/>
      <c r="C17" s="437" t="s">
        <v>351</v>
      </c>
      <c r="D17" s="437" t="s">
        <v>298</v>
      </c>
      <c r="E17" s="437" t="s">
        <v>284</v>
      </c>
      <c r="F17" s="438" t="s">
        <v>295</v>
      </c>
      <c r="G17" s="509">
        <v>34.33</v>
      </c>
      <c r="H17" s="431"/>
      <c r="I17" s="502"/>
      <c r="J17" s="503"/>
    </row>
    <row r="18" spans="1:14" s="504" customFormat="1" ht="50.25" customHeight="1">
      <c r="A18" s="510"/>
      <c r="B18" s="511"/>
      <c r="C18" s="512"/>
      <c r="D18" s="511"/>
      <c r="E18" s="512"/>
      <c r="F18" s="512"/>
      <c r="G18" s="512"/>
      <c r="H18" s="431"/>
      <c r="I18" s="513"/>
      <c r="J18" s="514"/>
      <c r="N18" s="515"/>
    </row>
    <row r="19" spans="1:14" s="433" customFormat="1" ht="15" customHeight="1">
      <c r="A19" s="480"/>
      <c r="B19" s="491" t="s">
        <v>303</v>
      </c>
      <c r="C19" s="491"/>
      <c r="D19" s="491"/>
      <c r="E19" s="491"/>
      <c r="F19" s="491"/>
      <c r="G19" s="491"/>
      <c r="H19" s="492"/>
    </row>
    <row r="20" spans="1:14" s="433" customFormat="1" ht="4.5" customHeight="1" thickBot="1">
      <c r="A20" s="480"/>
      <c r="B20" s="516"/>
      <c r="C20" s="517"/>
      <c r="D20" s="517"/>
      <c r="E20" s="517"/>
      <c r="F20" s="517"/>
      <c r="G20" s="517"/>
      <c r="H20" s="518"/>
    </row>
    <row r="21" spans="1:14" s="433" customFormat="1" ht="30" customHeight="1">
      <c r="A21" s="480"/>
      <c r="B21" s="519" t="s">
        <v>227</v>
      </c>
      <c r="C21" s="520" t="s">
        <v>274</v>
      </c>
      <c r="D21" s="521" t="s">
        <v>275</v>
      </c>
      <c r="E21" s="520" t="s">
        <v>276</v>
      </c>
      <c r="F21" s="521" t="s">
        <v>277</v>
      </c>
      <c r="G21" s="522" t="s">
        <v>349</v>
      </c>
      <c r="H21" s="523"/>
    </row>
    <row r="22" spans="1:14" s="433" customFormat="1" ht="30" customHeight="1">
      <c r="A22" s="480"/>
      <c r="B22" s="524"/>
      <c r="C22" s="525"/>
      <c r="D22" s="496" t="s">
        <v>279</v>
      </c>
      <c r="E22" s="525"/>
      <c r="F22" s="496" t="s">
        <v>354</v>
      </c>
      <c r="G22" s="497" t="s">
        <v>350</v>
      </c>
      <c r="H22" s="526"/>
    </row>
    <row r="23" spans="1:14" s="433" customFormat="1" ht="30" customHeight="1">
      <c r="A23" s="480"/>
      <c r="B23" s="435" t="s">
        <v>304</v>
      </c>
      <c r="C23" s="505" t="s">
        <v>351</v>
      </c>
      <c r="D23" s="505" t="s">
        <v>306</v>
      </c>
      <c r="E23" s="505" t="s">
        <v>284</v>
      </c>
      <c r="F23" s="506" t="s">
        <v>355</v>
      </c>
      <c r="G23" s="507">
        <v>99.16</v>
      </c>
      <c r="H23" s="431"/>
      <c r="I23" s="502"/>
      <c r="J23" s="503"/>
    </row>
    <row r="24" spans="1:14" s="433" customFormat="1" ht="30" customHeight="1">
      <c r="A24" s="480"/>
      <c r="B24" s="527"/>
      <c r="C24" s="505" t="s">
        <v>351</v>
      </c>
      <c r="D24" s="505" t="s">
        <v>356</v>
      </c>
      <c r="E24" s="505" t="s">
        <v>284</v>
      </c>
      <c r="F24" s="506" t="s">
        <v>355</v>
      </c>
      <c r="G24" s="507">
        <v>82.15</v>
      </c>
      <c r="H24" s="431"/>
      <c r="I24" s="502"/>
      <c r="J24" s="503"/>
    </row>
    <row r="25" spans="1:14" s="433" customFormat="1" ht="30" customHeight="1">
      <c r="A25" s="480"/>
      <c r="B25" s="527"/>
      <c r="C25" s="505" t="s">
        <v>351</v>
      </c>
      <c r="D25" s="505" t="s">
        <v>311</v>
      </c>
      <c r="E25" s="505" t="s">
        <v>284</v>
      </c>
      <c r="F25" s="506" t="s">
        <v>355</v>
      </c>
      <c r="G25" s="507">
        <v>76.25</v>
      </c>
      <c r="H25" s="431"/>
      <c r="I25" s="502"/>
      <c r="J25" s="503"/>
    </row>
    <row r="26" spans="1:14" s="433" customFormat="1" ht="30" customHeight="1">
      <c r="A26" s="480"/>
      <c r="B26" s="527"/>
      <c r="C26" s="505" t="s">
        <v>351</v>
      </c>
      <c r="D26" s="505" t="s">
        <v>357</v>
      </c>
      <c r="E26" s="505" t="s">
        <v>284</v>
      </c>
      <c r="F26" s="506" t="s">
        <v>355</v>
      </c>
      <c r="G26" s="507">
        <v>82.26</v>
      </c>
      <c r="H26" s="431"/>
      <c r="I26" s="502"/>
      <c r="J26" s="503"/>
    </row>
    <row r="27" spans="1:14" s="433" customFormat="1" ht="30" customHeight="1">
      <c r="A27" s="480"/>
      <c r="B27" s="528"/>
      <c r="C27" s="505" t="s">
        <v>351</v>
      </c>
      <c r="D27" s="505" t="s">
        <v>314</v>
      </c>
      <c r="E27" s="505" t="s">
        <v>284</v>
      </c>
      <c r="F27" s="506" t="s">
        <v>355</v>
      </c>
      <c r="G27" s="507">
        <v>62</v>
      </c>
      <c r="H27" s="431"/>
      <c r="I27" s="502"/>
      <c r="J27" s="503"/>
    </row>
    <row r="28" spans="1:14" s="433" customFormat="1" ht="30" customHeight="1" thickBot="1">
      <c r="A28" s="480"/>
      <c r="B28" s="436" t="s">
        <v>315</v>
      </c>
      <c r="C28" s="437" t="s">
        <v>351</v>
      </c>
      <c r="D28" s="437" t="s">
        <v>316</v>
      </c>
      <c r="E28" s="437" t="s">
        <v>284</v>
      </c>
      <c r="F28" s="437" t="s">
        <v>358</v>
      </c>
      <c r="G28" s="529">
        <v>96.08</v>
      </c>
      <c r="H28" s="431"/>
      <c r="I28" s="502"/>
      <c r="J28" s="503"/>
    </row>
    <row r="29" spans="1:14" ht="15.6" customHeight="1">
      <c r="B29" s="443"/>
      <c r="C29" s="386"/>
      <c r="D29" s="443"/>
      <c r="E29" s="386"/>
      <c r="F29" s="386"/>
      <c r="G29" s="386"/>
      <c r="H29" s="453"/>
    </row>
    <row r="30" spans="1:14" s="433" customFormat="1" ht="47.25" customHeight="1">
      <c r="A30" s="480"/>
      <c r="B30" s="491" t="s">
        <v>318</v>
      </c>
      <c r="C30" s="491"/>
      <c r="D30" s="491"/>
      <c r="E30" s="491"/>
      <c r="F30" s="491"/>
      <c r="G30" s="491"/>
      <c r="H30" s="492"/>
    </row>
    <row r="31" spans="1:14" s="433" customFormat="1" ht="4.5" customHeight="1" thickBot="1">
      <c r="A31" s="480"/>
      <c r="B31" s="516"/>
      <c r="C31" s="517"/>
      <c r="D31" s="517"/>
      <c r="E31" s="517"/>
      <c r="F31" s="517"/>
      <c r="G31" s="517"/>
      <c r="H31" s="518"/>
    </row>
    <row r="32" spans="1:14" s="433" customFormat="1" ht="30" customHeight="1">
      <c r="A32" s="530"/>
      <c r="B32" s="519" t="s">
        <v>227</v>
      </c>
      <c r="C32" s="520" t="s">
        <v>274</v>
      </c>
      <c r="D32" s="521" t="s">
        <v>275</v>
      </c>
      <c r="E32" s="520" t="s">
        <v>276</v>
      </c>
      <c r="F32" s="521" t="s">
        <v>277</v>
      </c>
      <c r="G32" s="522" t="s">
        <v>349</v>
      </c>
      <c r="H32" s="531"/>
      <c r="I32" s="532"/>
      <c r="J32" s="532"/>
    </row>
    <row r="33" spans="1:10" s="433" customFormat="1" ht="30" customHeight="1">
      <c r="A33" s="530"/>
      <c r="B33" s="524"/>
      <c r="C33" s="525"/>
      <c r="D33" s="496" t="s">
        <v>279</v>
      </c>
      <c r="E33" s="525"/>
      <c r="F33" s="496"/>
      <c r="G33" s="497" t="s">
        <v>350</v>
      </c>
      <c r="H33" s="533"/>
      <c r="I33" s="532"/>
      <c r="J33" s="532"/>
    </row>
    <row r="34" spans="1:10" s="504" customFormat="1" ht="30" customHeight="1">
      <c r="A34" s="534"/>
      <c r="B34" s="535" t="s">
        <v>319</v>
      </c>
      <c r="C34" s="536" t="s">
        <v>351</v>
      </c>
      <c r="D34" s="536" t="s">
        <v>321</v>
      </c>
      <c r="E34" s="536" t="s">
        <v>322</v>
      </c>
      <c r="F34" s="536" t="s">
        <v>323</v>
      </c>
      <c r="G34" s="537">
        <v>181.02</v>
      </c>
      <c r="H34" s="473"/>
      <c r="I34" s="502"/>
      <c r="J34" s="503"/>
    </row>
    <row r="35" spans="1:10" s="504" customFormat="1" ht="30" customHeight="1">
      <c r="A35" s="534"/>
      <c r="B35" s="535" t="s">
        <v>325</v>
      </c>
      <c r="C35" s="536" t="s">
        <v>351</v>
      </c>
      <c r="D35" s="536" t="s">
        <v>327</v>
      </c>
      <c r="E35" s="536" t="s">
        <v>322</v>
      </c>
      <c r="F35" s="536" t="s">
        <v>359</v>
      </c>
      <c r="G35" s="537">
        <v>227.72</v>
      </c>
      <c r="H35" s="473"/>
      <c r="I35" s="502"/>
      <c r="J35" s="503"/>
    </row>
    <row r="36" spans="1:10" s="504" customFormat="1" ht="30" customHeight="1">
      <c r="A36" s="534"/>
      <c r="B36" s="535" t="s">
        <v>333</v>
      </c>
      <c r="C36" s="536" t="s">
        <v>351</v>
      </c>
      <c r="D36" s="536" t="s">
        <v>352</v>
      </c>
      <c r="E36" s="536" t="s">
        <v>322</v>
      </c>
      <c r="F36" s="536" t="s">
        <v>336</v>
      </c>
      <c r="G36" s="537">
        <v>111.46</v>
      </c>
      <c r="H36" s="473"/>
      <c r="I36" s="502"/>
      <c r="J36" s="503"/>
    </row>
    <row r="37" spans="1:10" s="433" customFormat="1" ht="30" customHeight="1">
      <c r="A37" s="480"/>
      <c r="B37" s="435" t="s">
        <v>337</v>
      </c>
      <c r="C37" s="505" t="s">
        <v>351</v>
      </c>
      <c r="D37" s="505" t="s">
        <v>338</v>
      </c>
      <c r="E37" s="505" t="s">
        <v>284</v>
      </c>
      <c r="F37" s="506" t="s">
        <v>339</v>
      </c>
      <c r="G37" s="507">
        <v>147.33000000000001</v>
      </c>
      <c r="H37" s="431"/>
      <c r="I37" s="502"/>
      <c r="J37" s="503"/>
    </row>
    <row r="38" spans="1:10" s="433" customFormat="1" ht="30" customHeight="1">
      <c r="A38" s="480"/>
      <c r="B38" s="528"/>
      <c r="C38" s="505" t="s">
        <v>351</v>
      </c>
      <c r="D38" s="505" t="s">
        <v>340</v>
      </c>
      <c r="E38" s="505" t="s">
        <v>284</v>
      </c>
      <c r="F38" s="506" t="s">
        <v>339</v>
      </c>
      <c r="G38" s="507">
        <v>138.83000000000001</v>
      </c>
      <c r="H38" s="431"/>
      <c r="I38" s="502"/>
      <c r="J38" s="503"/>
    </row>
    <row r="39" spans="1:10" s="433" customFormat="1" ht="30" customHeight="1">
      <c r="A39" s="480"/>
      <c r="B39" s="435" t="s">
        <v>341</v>
      </c>
      <c r="C39" s="505" t="s">
        <v>351</v>
      </c>
      <c r="D39" s="505" t="s">
        <v>338</v>
      </c>
      <c r="E39" s="505" t="s">
        <v>284</v>
      </c>
      <c r="F39" s="506" t="s">
        <v>339</v>
      </c>
      <c r="G39" s="507">
        <v>149.12</v>
      </c>
      <c r="H39" s="431"/>
      <c r="I39" s="502"/>
      <c r="J39" s="503"/>
    </row>
    <row r="40" spans="1:10" s="433" customFormat="1" ht="30" customHeight="1" thickBot="1">
      <c r="A40" s="480"/>
      <c r="B40" s="436"/>
      <c r="C40" s="437" t="s">
        <v>351</v>
      </c>
      <c r="D40" s="505" t="s">
        <v>340</v>
      </c>
      <c r="E40" s="437" t="s">
        <v>284</v>
      </c>
      <c r="F40" s="437" t="s">
        <v>339</v>
      </c>
      <c r="G40" s="509">
        <v>162.32</v>
      </c>
      <c r="H40" s="431"/>
      <c r="I40" s="502"/>
      <c r="J40" s="503"/>
    </row>
    <row r="41" spans="1:10" s="433" customFormat="1" ht="16.5" customHeight="1">
      <c r="A41" s="480"/>
      <c r="B41" s="477"/>
      <c r="C41" s="477"/>
      <c r="D41" s="477"/>
      <c r="E41" s="477"/>
      <c r="F41" s="477"/>
      <c r="H41" s="431"/>
      <c r="I41" s="502"/>
      <c r="J41" s="503"/>
    </row>
    <row r="43" spans="1:10" s="433" customFormat="1" ht="15" customHeight="1">
      <c r="A43" s="480"/>
      <c r="B43" s="491" t="s">
        <v>343</v>
      </c>
      <c r="C43" s="491"/>
      <c r="D43" s="491"/>
      <c r="E43" s="491"/>
      <c r="F43" s="491"/>
      <c r="G43" s="491"/>
      <c r="H43" s="492"/>
    </row>
    <row r="44" spans="1:10" s="433" customFormat="1" ht="5.25" customHeight="1" thickBot="1">
      <c r="A44" s="480"/>
      <c r="B44" s="516"/>
      <c r="C44" s="517"/>
      <c r="D44" s="517"/>
      <c r="E44" s="517"/>
      <c r="F44" s="517"/>
      <c r="G44" s="517"/>
      <c r="H44" s="518"/>
    </row>
    <row r="45" spans="1:10" s="433" customFormat="1" ht="30" customHeight="1">
      <c r="A45" s="480"/>
      <c r="B45" s="519" t="s">
        <v>227</v>
      </c>
      <c r="C45" s="520" t="s">
        <v>274</v>
      </c>
      <c r="D45" s="521" t="s">
        <v>275</v>
      </c>
      <c r="E45" s="520" t="s">
        <v>276</v>
      </c>
      <c r="F45" s="521" t="s">
        <v>277</v>
      </c>
      <c r="G45" s="522" t="s">
        <v>349</v>
      </c>
      <c r="H45" s="523"/>
    </row>
    <row r="46" spans="1:10" s="433" customFormat="1" ht="30" customHeight="1">
      <c r="A46" s="480"/>
      <c r="B46" s="524"/>
      <c r="C46" s="525"/>
      <c r="D46" s="496" t="s">
        <v>279</v>
      </c>
      <c r="E46" s="525"/>
      <c r="F46" s="496"/>
      <c r="G46" s="497" t="s">
        <v>350</v>
      </c>
      <c r="H46" s="526"/>
    </row>
    <row r="47" spans="1:10" s="433" customFormat="1" ht="30" customHeight="1" thickBot="1">
      <c r="A47" s="480"/>
      <c r="B47" s="436" t="s">
        <v>344</v>
      </c>
      <c r="C47" s="437" t="s">
        <v>351</v>
      </c>
      <c r="D47" s="437" t="s">
        <v>360</v>
      </c>
      <c r="E47" s="437" t="s">
        <v>284</v>
      </c>
      <c r="F47" s="437" t="s">
        <v>322</v>
      </c>
      <c r="G47" s="529">
        <v>208.96</v>
      </c>
      <c r="H47" s="431"/>
      <c r="I47" s="502"/>
      <c r="J47" s="503"/>
    </row>
    <row r="48" spans="1:10">
      <c r="G48" s="479" t="s">
        <v>59</v>
      </c>
    </row>
  </sheetData>
  <mergeCells count="8">
    <mergeCell ref="B30:G30"/>
    <mergeCell ref="B43:G43"/>
    <mergeCell ref="B5:G5"/>
    <mergeCell ref="B6:G6"/>
    <mergeCell ref="B7:G7"/>
    <mergeCell ref="B8:G8"/>
    <mergeCell ref="B10:G10"/>
    <mergeCell ref="B19:G1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7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545" customWidth="1"/>
    <col min="2" max="2" width="19.28515625" style="538" customWidth="1"/>
    <col min="3" max="3" width="13.5703125" style="538" bestFit="1" customWidth="1"/>
    <col min="4" max="4" width="32.28515625" style="538" customWidth="1"/>
    <col min="5" max="5" width="11.7109375" style="538" customWidth="1"/>
    <col min="6" max="6" width="14.42578125" style="538" customWidth="1"/>
    <col min="7" max="14" width="15.7109375" style="538" customWidth="1"/>
    <col min="15" max="15" width="1.140625" style="385" customWidth="1"/>
    <col min="16" max="16" width="9.28515625" style="385" customWidth="1"/>
    <col min="17" max="17" width="12.5703125" style="385"/>
    <col min="18" max="18" width="10.85546875" style="385" bestFit="1" customWidth="1"/>
    <col min="19" max="16384" width="12.5703125" style="385"/>
  </cols>
  <sheetData>
    <row r="1" spans="2:18" ht="9.75" customHeight="1"/>
    <row r="2" spans="2:18" ht="6.75" customHeight="1">
      <c r="B2" s="539"/>
      <c r="C2" s="539"/>
      <c r="D2" s="539"/>
      <c r="E2" s="539"/>
      <c r="F2" s="539"/>
      <c r="G2" s="539"/>
      <c r="K2" s="388"/>
      <c r="L2" s="388"/>
      <c r="M2" s="388"/>
      <c r="N2" s="388"/>
    </row>
    <row r="3" spans="2:18" ht="3.75" customHeight="1">
      <c r="B3" s="539"/>
      <c r="C3" s="539"/>
      <c r="D3" s="539"/>
      <c r="E3" s="539"/>
      <c r="F3" s="539"/>
      <c r="G3" s="539"/>
    </row>
    <row r="4" spans="2:18" ht="29.25" customHeight="1" thickBot="1">
      <c r="B4" s="392" t="s">
        <v>361</v>
      </c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</row>
    <row r="5" spans="2:18" ht="16.350000000000001" customHeight="1">
      <c r="B5" s="394" t="s">
        <v>362</v>
      </c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6"/>
    </row>
    <row r="6" spans="2:18" ht="16.350000000000001" customHeight="1" thickBot="1">
      <c r="B6" s="397" t="s">
        <v>271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  <c r="N6" s="399"/>
    </row>
    <row r="7" spans="2:18" ht="16.350000000000001" customHeight="1">
      <c r="B7" s="485"/>
      <c r="C7" s="485"/>
      <c r="D7" s="485"/>
      <c r="E7" s="485"/>
      <c r="F7" s="485"/>
      <c r="G7" s="485"/>
      <c r="H7" s="485"/>
      <c r="I7" s="485"/>
      <c r="J7" s="485"/>
      <c r="K7" s="485"/>
      <c r="L7" s="485"/>
      <c r="M7" s="485"/>
      <c r="N7" s="485"/>
      <c r="Q7" s="384"/>
    </row>
    <row r="8" spans="2:18" ht="16.350000000000001" customHeight="1">
      <c r="B8" s="400" t="s">
        <v>272</v>
      </c>
      <c r="C8" s="400"/>
      <c r="D8" s="400"/>
      <c r="E8" s="400"/>
      <c r="F8" s="400"/>
      <c r="G8" s="400"/>
      <c r="H8" s="400"/>
      <c r="I8" s="400"/>
      <c r="J8" s="400"/>
      <c r="K8" s="400"/>
      <c r="L8" s="400"/>
      <c r="M8" s="400"/>
      <c r="N8" s="400"/>
    </row>
    <row r="9" spans="2:18" ht="29.25" customHeight="1">
      <c r="B9" s="485" t="s">
        <v>34</v>
      </c>
      <c r="C9" s="485"/>
      <c r="D9" s="485"/>
      <c r="E9" s="485"/>
      <c r="F9" s="485"/>
      <c r="G9" s="485"/>
      <c r="H9" s="485"/>
      <c r="I9" s="485"/>
      <c r="J9" s="485"/>
      <c r="K9" s="485"/>
      <c r="L9" s="485"/>
      <c r="M9" s="485"/>
      <c r="N9" s="485"/>
      <c r="P9" s="403"/>
      <c r="Q9" s="403"/>
    </row>
    <row r="10" spans="2:18" ht="3" customHeight="1" thickBot="1">
      <c r="P10" s="403"/>
      <c r="Q10" s="403"/>
    </row>
    <row r="11" spans="2:18" ht="22.15" customHeight="1">
      <c r="B11" s="407" t="s">
        <v>227</v>
      </c>
      <c r="C11" s="408" t="s">
        <v>274</v>
      </c>
      <c r="D11" s="409" t="s">
        <v>275</v>
      </c>
      <c r="E11" s="408" t="s">
        <v>276</v>
      </c>
      <c r="F11" s="409" t="s">
        <v>277</v>
      </c>
      <c r="G11" s="410" t="s">
        <v>206</v>
      </c>
      <c r="H11" s="411"/>
      <c r="I11" s="412"/>
      <c r="J11" s="411" t="s">
        <v>278</v>
      </c>
      <c r="K11" s="411"/>
      <c r="L11" s="413"/>
      <c r="M11" s="413"/>
      <c r="N11" s="414"/>
    </row>
    <row r="12" spans="2:18" ht="16.350000000000001" customHeight="1">
      <c r="B12" s="416"/>
      <c r="C12" s="417"/>
      <c r="D12" s="418" t="s">
        <v>279</v>
      </c>
      <c r="E12" s="417"/>
      <c r="F12" s="418"/>
      <c r="G12" s="419">
        <v>44746</v>
      </c>
      <c r="H12" s="419">
        <v>44747</v>
      </c>
      <c r="I12" s="419">
        <v>44748</v>
      </c>
      <c r="J12" s="419">
        <v>44749</v>
      </c>
      <c r="K12" s="419">
        <v>44750</v>
      </c>
      <c r="L12" s="419">
        <v>44751</v>
      </c>
      <c r="M12" s="463">
        <v>44752</v>
      </c>
      <c r="N12" s="464" t="s">
        <v>280</v>
      </c>
    </row>
    <row r="13" spans="2:18" ht="20.100000000000001" customHeight="1">
      <c r="B13" s="540" t="s">
        <v>363</v>
      </c>
      <c r="C13" s="541" t="s">
        <v>364</v>
      </c>
      <c r="D13" s="541" t="s">
        <v>365</v>
      </c>
      <c r="E13" s="541" t="s">
        <v>322</v>
      </c>
      <c r="F13" s="541" t="s">
        <v>322</v>
      </c>
      <c r="G13" s="542">
        <v>90</v>
      </c>
      <c r="H13" s="542" t="s">
        <v>286</v>
      </c>
      <c r="I13" s="542">
        <v>90</v>
      </c>
      <c r="J13" s="542">
        <v>90</v>
      </c>
      <c r="K13" s="542">
        <v>90</v>
      </c>
      <c r="L13" s="542" t="s">
        <v>286</v>
      </c>
      <c r="M13" s="543" t="s">
        <v>286</v>
      </c>
      <c r="N13" s="544">
        <v>90</v>
      </c>
      <c r="P13" s="431"/>
      <c r="Q13" s="432"/>
      <c r="R13" s="444"/>
    </row>
    <row r="14" spans="2:18" ht="20.100000000000001" customHeight="1">
      <c r="B14" s="540"/>
      <c r="C14" s="541" t="s">
        <v>366</v>
      </c>
      <c r="D14" s="541" t="s">
        <v>321</v>
      </c>
      <c r="E14" s="541" t="s">
        <v>322</v>
      </c>
      <c r="F14" s="541" t="s">
        <v>322</v>
      </c>
      <c r="G14" s="542">
        <v>202</v>
      </c>
      <c r="H14" s="542">
        <v>202</v>
      </c>
      <c r="I14" s="542">
        <v>202</v>
      </c>
      <c r="J14" s="542">
        <v>202</v>
      </c>
      <c r="K14" s="542">
        <v>202</v>
      </c>
      <c r="L14" s="542" t="s">
        <v>286</v>
      </c>
      <c r="M14" s="543" t="s">
        <v>286</v>
      </c>
      <c r="N14" s="544">
        <v>202</v>
      </c>
      <c r="P14" s="431"/>
      <c r="Q14" s="432"/>
      <c r="R14" s="444"/>
    </row>
    <row r="15" spans="2:18" ht="20.100000000000001" customHeight="1">
      <c r="B15" s="540"/>
      <c r="C15" s="541" t="s">
        <v>332</v>
      </c>
      <c r="D15" s="541" t="s">
        <v>321</v>
      </c>
      <c r="E15" s="541" t="s">
        <v>322</v>
      </c>
      <c r="F15" s="541" t="s">
        <v>322</v>
      </c>
      <c r="G15" s="542">
        <v>93</v>
      </c>
      <c r="H15" s="542">
        <v>93</v>
      </c>
      <c r="I15" s="542">
        <v>93</v>
      </c>
      <c r="J15" s="542">
        <v>93</v>
      </c>
      <c r="K15" s="542">
        <v>93</v>
      </c>
      <c r="L15" s="542" t="s">
        <v>286</v>
      </c>
      <c r="M15" s="543" t="s">
        <v>286</v>
      </c>
      <c r="N15" s="544">
        <v>93</v>
      </c>
      <c r="P15" s="431"/>
      <c r="Q15" s="432"/>
      <c r="R15" s="444"/>
    </row>
    <row r="16" spans="2:18" ht="20.100000000000001" customHeight="1">
      <c r="B16" s="540"/>
      <c r="C16" s="541" t="s">
        <v>367</v>
      </c>
      <c r="D16" s="541" t="s">
        <v>321</v>
      </c>
      <c r="E16" s="541" t="s">
        <v>322</v>
      </c>
      <c r="F16" s="541" t="s">
        <v>322</v>
      </c>
      <c r="G16" s="542">
        <v>120</v>
      </c>
      <c r="H16" s="542">
        <v>120</v>
      </c>
      <c r="I16" s="542">
        <v>120</v>
      </c>
      <c r="J16" s="542">
        <v>120</v>
      </c>
      <c r="K16" s="542">
        <v>120</v>
      </c>
      <c r="L16" s="542" t="s">
        <v>286</v>
      </c>
      <c r="M16" s="543" t="s">
        <v>286</v>
      </c>
      <c r="N16" s="544">
        <v>120</v>
      </c>
      <c r="P16" s="431"/>
      <c r="Q16" s="432"/>
      <c r="R16" s="444"/>
    </row>
    <row r="17" spans="1:18" ht="20.100000000000001" customHeight="1">
      <c r="B17" s="540"/>
      <c r="C17" s="541" t="s">
        <v>364</v>
      </c>
      <c r="D17" s="541" t="s">
        <v>368</v>
      </c>
      <c r="E17" s="541" t="s">
        <v>322</v>
      </c>
      <c r="F17" s="541" t="s">
        <v>322</v>
      </c>
      <c r="G17" s="542">
        <v>85</v>
      </c>
      <c r="H17" s="542">
        <v>85</v>
      </c>
      <c r="I17" s="542">
        <v>85</v>
      </c>
      <c r="J17" s="542">
        <v>85</v>
      </c>
      <c r="K17" s="542">
        <v>85</v>
      </c>
      <c r="L17" s="542" t="s">
        <v>286</v>
      </c>
      <c r="M17" s="543" t="s">
        <v>286</v>
      </c>
      <c r="N17" s="544">
        <v>85</v>
      </c>
      <c r="P17" s="431"/>
      <c r="Q17" s="432"/>
      <c r="R17" s="444"/>
    </row>
    <row r="18" spans="1:18" ht="18" customHeight="1">
      <c r="B18" s="546" t="s">
        <v>369</v>
      </c>
      <c r="C18" s="499" t="s">
        <v>370</v>
      </c>
      <c r="D18" s="499" t="s">
        <v>371</v>
      </c>
      <c r="E18" s="499" t="s">
        <v>322</v>
      </c>
      <c r="F18" s="499" t="s">
        <v>372</v>
      </c>
      <c r="G18" s="426">
        <v>206</v>
      </c>
      <c r="H18" s="426">
        <v>206</v>
      </c>
      <c r="I18" s="426">
        <v>206</v>
      </c>
      <c r="J18" s="426">
        <v>206</v>
      </c>
      <c r="K18" s="426">
        <v>206</v>
      </c>
      <c r="L18" s="426" t="s">
        <v>286</v>
      </c>
      <c r="M18" s="547" t="s">
        <v>286</v>
      </c>
      <c r="N18" s="548">
        <v>206</v>
      </c>
      <c r="P18" s="431"/>
      <c r="Q18" s="432"/>
      <c r="R18" s="444"/>
    </row>
    <row r="19" spans="1:18" ht="20.100000000000001" customHeight="1">
      <c r="B19" s="540"/>
      <c r="C19" s="499" t="s">
        <v>373</v>
      </c>
      <c r="D19" s="499" t="s">
        <v>371</v>
      </c>
      <c r="E19" s="499" t="s">
        <v>322</v>
      </c>
      <c r="F19" s="499" t="s">
        <v>372</v>
      </c>
      <c r="G19" s="426">
        <v>290</v>
      </c>
      <c r="H19" s="426">
        <v>290</v>
      </c>
      <c r="I19" s="426">
        <v>290</v>
      </c>
      <c r="J19" s="426">
        <v>290</v>
      </c>
      <c r="K19" s="426">
        <v>290</v>
      </c>
      <c r="L19" s="426" t="s">
        <v>286</v>
      </c>
      <c r="M19" s="547" t="s">
        <v>286</v>
      </c>
      <c r="N19" s="548">
        <v>290</v>
      </c>
      <c r="P19" s="431"/>
      <c r="Q19" s="432"/>
      <c r="R19" s="444"/>
    </row>
    <row r="20" spans="1:18" ht="20.100000000000001" customHeight="1">
      <c r="B20" s="540"/>
      <c r="C20" s="499" t="s">
        <v>374</v>
      </c>
      <c r="D20" s="499" t="s">
        <v>371</v>
      </c>
      <c r="E20" s="499" t="s">
        <v>322</v>
      </c>
      <c r="F20" s="499" t="s">
        <v>372</v>
      </c>
      <c r="G20" s="426">
        <v>216</v>
      </c>
      <c r="H20" s="426">
        <v>216</v>
      </c>
      <c r="I20" s="426">
        <v>216</v>
      </c>
      <c r="J20" s="426">
        <v>216</v>
      </c>
      <c r="K20" s="426">
        <v>216</v>
      </c>
      <c r="L20" s="426" t="s">
        <v>286</v>
      </c>
      <c r="M20" s="547" t="s">
        <v>286</v>
      </c>
      <c r="N20" s="548">
        <v>216</v>
      </c>
      <c r="P20" s="431"/>
      <c r="Q20" s="432"/>
      <c r="R20" s="444"/>
    </row>
    <row r="21" spans="1:18" ht="20.100000000000001" customHeight="1">
      <c r="B21" s="540"/>
      <c r="C21" s="499" t="s">
        <v>299</v>
      </c>
      <c r="D21" s="499" t="s">
        <v>375</v>
      </c>
      <c r="E21" s="499" t="s">
        <v>322</v>
      </c>
      <c r="F21" s="499" t="s">
        <v>376</v>
      </c>
      <c r="G21" s="426">
        <v>220</v>
      </c>
      <c r="H21" s="426">
        <v>220</v>
      </c>
      <c r="I21" s="426">
        <v>220</v>
      </c>
      <c r="J21" s="426">
        <v>220</v>
      </c>
      <c r="K21" s="426">
        <v>220</v>
      </c>
      <c r="L21" s="426" t="s">
        <v>286</v>
      </c>
      <c r="M21" s="547" t="s">
        <v>286</v>
      </c>
      <c r="N21" s="548">
        <v>220</v>
      </c>
      <c r="P21" s="431"/>
      <c r="Q21" s="432"/>
      <c r="R21" s="444"/>
    </row>
    <row r="22" spans="1:18" ht="20.100000000000001" customHeight="1">
      <c r="B22" s="540"/>
      <c r="C22" s="499" t="s">
        <v>370</v>
      </c>
      <c r="D22" s="499" t="s">
        <v>375</v>
      </c>
      <c r="E22" s="499" t="s">
        <v>322</v>
      </c>
      <c r="F22" s="499" t="s">
        <v>376</v>
      </c>
      <c r="G22" s="426">
        <v>247.5</v>
      </c>
      <c r="H22" s="426">
        <v>247.5</v>
      </c>
      <c r="I22" s="426">
        <v>247.5</v>
      </c>
      <c r="J22" s="426">
        <v>247.5</v>
      </c>
      <c r="K22" s="426">
        <v>247.5</v>
      </c>
      <c r="L22" s="426" t="s">
        <v>286</v>
      </c>
      <c r="M22" s="547" t="s">
        <v>286</v>
      </c>
      <c r="N22" s="548">
        <v>247.5</v>
      </c>
      <c r="P22" s="431"/>
      <c r="Q22" s="432"/>
      <c r="R22" s="444"/>
    </row>
    <row r="23" spans="1:18" ht="20.100000000000001" customHeight="1">
      <c r="B23" s="540"/>
      <c r="C23" s="499" t="s">
        <v>373</v>
      </c>
      <c r="D23" s="499" t="s">
        <v>375</v>
      </c>
      <c r="E23" s="499" t="s">
        <v>322</v>
      </c>
      <c r="F23" s="499" t="s">
        <v>376</v>
      </c>
      <c r="G23" s="426">
        <v>310</v>
      </c>
      <c r="H23" s="426">
        <v>310</v>
      </c>
      <c r="I23" s="426">
        <v>310</v>
      </c>
      <c r="J23" s="426">
        <v>310</v>
      </c>
      <c r="K23" s="426">
        <v>310</v>
      </c>
      <c r="L23" s="426" t="s">
        <v>286</v>
      </c>
      <c r="M23" s="547" t="s">
        <v>286</v>
      </c>
      <c r="N23" s="548">
        <v>310</v>
      </c>
      <c r="P23" s="431"/>
      <c r="Q23" s="432"/>
      <c r="R23" s="444"/>
    </row>
    <row r="24" spans="1:18" ht="20.100000000000001" customHeight="1">
      <c r="B24" s="540"/>
      <c r="C24" s="499" t="s">
        <v>374</v>
      </c>
      <c r="D24" s="499" t="s">
        <v>375</v>
      </c>
      <c r="E24" s="499" t="s">
        <v>322</v>
      </c>
      <c r="F24" s="499" t="s">
        <v>376</v>
      </c>
      <c r="G24" s="426">
        <v>245</v>
      </c>
      <c r="H24" s="426">
        <v>245</v>
      </c>
      <c r="I24" s="426">
        <v>245</v>
      </c>
      <c r="J24" s="426">
        <v>245</v>
      </c>
      <c r="K24" s="426">
        <v>245</v>
      </c>
      <c r="L24" s="426" t="s">
        <v>286</v>
      </c>
      <c r="M24" s="547" t="s">
        <v>286</v>
      </c>
      <c r="N24" s="548">
        <v>245</v>
      </c>
      <c r="P24" s="431"/>
      <c r="Q24" s="432"/>
      <c r="R24" s="444"/>
    </row>
    <row r="25" spans="1:18" ht="20.100000000000001" customHeight="1">
      <c r="B25" s="540"/>
      <c r="C25" s="499" t="s">
        <v>299</v>
      </c>
      <c r="D25" s="499" t="s">
        <v>377</v>
      </c>
      <c r="E25" s="499" t="s">
        <v>322</v>
      </c>
      <c r="F25" s="499" t="s">
        <v>372</v>
      </c>
      <c r="G25" s="426">
        <v>185.2</v>
      </c>
      <c r="H25" s="426">
        <v>185.2</v>
      </c>
      <c r="I25" s="426">
        <v>185.2</v>
      </c>
      <c r="J25" s="426">
        <v>185.2</v>
      </c>
      <c r="K25" s="426">
        <v>185.2</v>
      </c>
      <c r="L25" s="426" t="s">
        <v>286</v>
      </c>
      <c r="M25" s="547" t="s">
        <v>286</v>
      </c>
      <c r="N25" s="548">
        <v>185.2</v>
      </c>
      <c r="P25" s="431"/>
      <c r="Q25" s="432"/>
      <c r="R25" s="444"/>
    </row>
    <row r="26" spans="1:18" ht="20.100000000000001" customHeight="1">
      <c r="B26" s="540"/>
      <c r="C26" s="499" t="s">
        <v>370</v>
      </c>
      <c r="D26" s="499" t="s">
        <v>377</v>
      </c>
      <c r="E26" s="499" t="s">
        <v>322</v>
      </c>
      <c r="F26" s="499" t="s">
        <v>372</v>
      </c>
      <c r="G26" s="426">
        <v>190.5</v>
      </c>
      <c r="H26" s="426">
        <v>190.5</v>
      </c>
      <c r="I26" s="426">
        <v>190.5</v>
      </c>
      <c r="J26" s="426">
        <v>190.5</v>
      </c>
      <c r="K26" s="426">
        <v>190.5</v>
      </c>
      <c r="L26" s="426" t="s">
        <v>286</v>
      </c>
      <c r="M26" s="547" t="s">
        <v>286</v>
      </c>
      <c r="N26" s="548">
        <v>190.5</v>
      </c>
      <c r="P26" s="431"/>
      <c r="Q26" s="432"/>
      <c r="R26" s="444"/>
    </row>
    <row r="27" spans="1:18" s="554" customFormat="1" ht="20.100000000000001" customHeight="1">
      <c r="A27" s="549"/>
      <c r="B27" s="550"/>
      <c r="C27" s="499" t="s">
        <v>374</v>
      </c>
      <c r="D27" s="499" t="s">
        <v>377</v>
      </c>
      <c r="E27" s="499" t="s">
        <v>322</v>
      </c>
      <c r="F27" s="499" t="s">
        <v>372</v>
      </c>
      <c r="G27" s="551">
        <v>202</v>
      </c>
      <c r="H27" s="551">
        <v>202</v>
      </c>
      <c r="I27" s="551">
        <v>202</v>
      </c>
      <c r="J27" s="551">
        <v>202</v>
      </c>
      <c r="K27" s="551">
        <v>202</v>
      </c>
      <c r="L27" s="551" t="s">
        <v>286</v>
      </c>
      <c r="M27" s="552" t="s">
        <v>286</v>
      </c>
      <c r="N27" s="553">
        <v>202</v>
      </c>
      <c r="P27" s="431"/>
      <c r="Q27" s="432"/>
      <c r="R27" s="555"/>
    </row>
    <row r="28" spans="1:18" ht="20.100000000000001" customHeight="1">
      <c r="B28" s="546" t="s">
        <v>378</v>
      </c>
      <c r="C28" s="499" t="s">
        <v>379</v>
      </c>
      <c r="D28" s="499" t="s">
        <v>321</v>
      </c>
      <c r="E28" s="499" t="s">
        <v>322</v>
      </c>
      <c r="F28" s="499" t="s">
        <v>322</v>
      </c>
      <c r="G28" s="426">
        <v>93</v>
      </c>
      <c r="H28" s="426">
        <v>86.64</v>
      </c>
      <c r="I28" s="426">
        <v>67</v>
      </c>
      <c r="J28" s="426">
        <v>59</v>
      </c>
      <c r="K28" s="426">
        <v>62</v>
      </c>
      <c r="L28" s="426" t="s">
        <v>286</v>
      </c>
      <c r="M28" s="547" t="s">
        <v>286</v>
      </c>
      <c r="N28" s="548">
        <v>76.33</v>
      </c>
      <c r="P28" s="431"/>
      <c r="Q28" s="432"/>
      <c r="R28" s="444"/>
    </row>
    <row r="29" spans="1:18" ht="20.100000000000001" customHeight="1">
      <c r="B29" s="540"/>
      <c r="C29" s="499" t="s">
        <v>380</v>
      </c>
      <c r="D29" s="499" t="s">
        <v>321</v>
      </c>
      <c r="E29" s="499" t="s">
        <v>322</v>
      </c>
      <c r="F29" s="499" t="s">
        <v>322</v>
      </c>
      <c r="G29" s="426">
        <v>90</v>
      </c>
      <c r="H29" s="426">
        <v>90</v>
      </c>
      <c r="I29" s="426">
        <v>90</v>
      </c>
      <c r="J29" s="426">
        <v>90</v>
      </c>
      <c r="K29" s="426">
        <v>90</v>
      </c>
      <c r="L29" s="426" t="s">
        <v>286</v>
      </c>
      <c r="M29" s="547" t="s">
        <v>286</v>
      </c>
      <c r="N29" s="548">
        <v>90</v>
      </c>
      <c r="P29" s="431"/>
      <c r="Q29" s="432"/>
      <c r="R29" s="444"/>
    </row>
    <row r="30" spans="1:18" ht="20.100000000000001" customHeight="1">
      <c r="B30" s="550"/>
      <c r="C30" s="499" t="s">
        <v>381</v>
      </c>
      <c r="D30" s="499" t="s">
        <v>321</v>
      </c>
      <c r="E30" s="499" t="s">
        <v>322</v>
      </c>
      <c r="F30" s="499" t="s">
        <v>322</v>
      </c>
      <c r="G30" s="426">
        <v>106.4</v>
      </c>
      <c r="H30" s="426">
        <v>106.4</v>
      </c>
      <c r="I30" s="426">
        <v>106.4</v>
      </c>
      <c r="J30" s="426">
        <v>106.4</v>
      </c>
      <c r="K30" s="426">
        <v>106.4</v>
      </c>
      <c r="L30" s="426" t="s">
        <v>286</v>
      </c>
      <c r="M30" s="547" t="s">
        <v>286</v>
      </c>
      <c r="N30" s="548">
        <v>106.4</v>
      </c>
      <c r="P30" s="431"/>
      <c r="Q30" s="432"/>
      <c r="R30" s="444"/>
    </row>
    <row r="31" spans="1:18" s="554" customFormat="1" ht="20.100000000000001" customHeight="1">
      <c r="A31" s="549"/>
      <c r="B31" s="556" t="s">
        <v>382</v>
      </c>
      <c r="C31" s="499" t="s">
        <v>324</v>
      </c>
      <c r="D31" s="499" t="s">
        <v>286</v>
      </c>
      <c r="E31" s="499" t="s">
        <v>322</v>
      </c>
      <c r="F31" s="499" t="s">
        <v>322</v>
      </c>
      <c r="G31" s="426">
        <v>55</v>
      </c>
      <c r="H31" s="426">
        <v>54</v>
      </c>
      <c r="I31" s="426">
        <v>54</v>
      </c>
      <c r="J31" s="426">
        <v>53</v>
      </c>
      <c r="K31" s="426">
        <v>50</v>
      </c>
      <c r="L31" s="426" t="s">
        <v>286</v>
      </c>
      <c r="M31" s="547" t="s">
        <v>286</v>
      </c>
      <c r="N31" s="548">
        <v>53.09</v>
      </c>
      <c r="P31" s="431"/>
      <c r="Q31" s="432"/>
      <c r="R31" s="444"/>
    </row>
    <row r="32" spans="1:18" ht="20.100000000000001" customHeight="1">
      <c r="B32" s="546" t="s">
        <v>383</v>
      </c>
      <c r="C32" s="499" t="s">
        <v>379</v>
      </c>
      <c r="D32" s="499" t="s">
        <v>352</v>
      </c>
      <c r="E32" s="499" t="s">
        <v>322</v>
      </c>
      <c r="F32" s="499" t="s">
        <v>384</v>
      </c>
      <c r="G32" s="551">
        <v>35</v>
      </c>
      <c r="H32" s="551">
        <v>40.5</v>
      </c>
      <c r="I32" s="551">
        <v>38</v>
      </c>
      <c r="J32" s="551">
        <v>36</v>
      </c>
      <c r="K32" s="551">
        <v>39</v>
      </c>
      <c r="L32" s="557" t="s">
        <v>286</v>
      </c>
      <c r="M32" s="558" t="s">
        <v>286</v>
      </c>
      <c r="N32" s="553">
        <v>38.31</v>
      </c>
      <c r="P32" s="431"/>
      <c r="Q32" s="432"/>
      <c r="R32" s="444"/>
    </row>
    <row r="33" spans="1:18" ht="20.100000000000001" customHeight="1">
      <c r="B33" s="540"/>
      <c r="C33" s="499" t="s">
        <v>326</v>
      </c>
      <c r="D33" s="499" t="s">
        <v>352</v>
      </c>
      <c r="E33" s="499" t="s">
        <v>322</v>
      </c>
      <c r="F33" s="499" t="s">
        <v>384</v>
      </c>
      <c r="G33" s="426">
        <v>74.25</v>
      </c>
      <c r="H33" s="426">
        <v>74.25</v>
      </c>
      <c r="I33" s="426">
        <v>74.25</v>
      </c>
      <c r="J33" s="426">
        <v>74.25</v>
      </c>
      <c r="K33" s="426">
        <v>74.25</v>
      </c>
      <c r="L33" s="426" t="s">
        <v>286</v>
      </c>
      <c r="M33" s="547" t="s">
        <v>286</v>
      </c>
      <c r="N33" s="548">
        <v>74.25</v>
      </c>
      <c r="P33" s="431"/>
      <c r="Q33" s="432"/>
      <c r="R33" s="444"/>
    </row>
    <row r="34" spans="1:18" ht="20.100000000000001" customHeight="1">
      <c r="B34" s="540"/>
      <c r="C34" s="499" t="s">
        <v>385</v>
      </c>
      <c r="D34" s="499" t="s">
        <v>352</v>
      </c>
      <c r="E34" s="499" t="s">
        <v>322</v>
      </c>
      <c r="F34" s="499" t="s">
        <v>384</v>
      </c>
      <c r="G34" s="426">
        <v>51</v>
      </c>
      <c r="H34" s="426" t="s">
        <v>286</v>
      </c>
      <c r="I34" s="426">
        <v>47</v>
      </c>
      <c r="J34" s="426">
        <v>40</v>
      </c>
      <c r="K34" s="426" t="s">
        <v>286</v>
      </c>
      <c r="L34" s="426">
        <v>39</v>
      </c>
      <c r="M34" s="547" t="s">
        <v>286</v>
      </c>
      <c r="N34" s="548">
        <v>45.38</v>
      </c>
      <c r="P34" s="431"/>
      <c r="Q34" s="432"/>
      <c r="R34" s="444"/>
    </row>
    <row r="35" spans="1:18" ht="20.100000000000001" customHeight="1">
      <c r="B35" s="540"/>
      <c r="C35" s="499" t="s">
        <v>380</v>
      </c>
      <c r="D35" s="499" t="s">
        <v>352</v>
      </c>
      <c r="E35" s="499" t="s">
        <v>322</v>
      </c>
      <c r="F35" s="499" t="s">
        <v>384</v>
      </c>
      <c r="G35" s="426">
        <v>60</v>
      </c>
      <c r="H35" s="426">
        <v>60</v>
      </c>
      <c r="I35" s="426">
        <v>60</v>
      </c>
      <c r="J35" s="426">
        <v>60</v>
      </c>
      <c r="K35" s="426">
        <v>60</v>
      </c>
      <c r="L35" s="426" t="s">
        <v>286</v>
      </c>
      <c r="M35" s="547" t="s">
        <v>286</v>
      </c>
      <c r="N35" s="548">
        <v>60</v>
      </c>
      <c r="P35" s="431"/>
      <c r="Q35" s="432"/>
      <c r="R35" s="444"/>
    </row>
    <row r="36" spans="1:18" s="554" customFormat="1" ht="20.100000000000001" customHeight="1">
      <c r="A36" s="549"/>
      <c r="B36" s="550"/>
      <c r="C36" s="499" t="s">
        <v>381</v>
      </c>
      <c r="D36" s="499" t="s">
        <v>352</v>
      </c>
      <c r="E36" s="499" t="s">
        <v>322</v>
      </c>
      <c r="F36" s="499" t="s">
        <v>384</v>
      </c>
      <c r="G36" s="551">
        <v>52.5</v>
      </c>
      <c r="H36" s="551">
        <v>52.5</v>
      </c>
      <c r="I36" s="551">
        <v>52.5</v>
      </c>
      <c r="J36" s="551">
        <v>52.5</v>
      </c>
      <c r="K36" s="551">
        <v>52.5</v>
      </c>
      <c r="L36" s="551" t="s">
        <v>286</v>
      </c>
      <c r="M36" s="552" t="s">
        <v>286</v>
      </c>
      <c r="N36" s="553">
        <v>52.5</v>
      </c>
      <c r="P36" s="431"/>
      <c r="Q36" s="432"/>
      <c r="R36" s="555"/>
    </row>
    <row r="37" spans="1:18" ht="20.100000000000001" customHeight="1">
      <c r="B37" s="546" t="s">
        <v>386</v>
      </c>
      <c r="C37" s="499" t="s">
        <v>387</v>
      </c>
      <c r="D37" s="499" t="s">
        <v>321</v>
      </c>
      <c r="E37" s="499" t="s">
        <v>322</v>
      </c>
      <c r="F37" s="499" t="s">
        <v>322</v>
      </c>
      <c r="G37" s="551">
        <v>55</v>
      </c>
      <c r="H37" s="551">
        <v>55</v>
      </c>
      <c r="I37" s="551">
        <v>55</v>
      </c>
      <c r="J37" s="551">
        <v>55</v>
      </c>
      <c r="K37" s="551">
        <v>55</v>
      </c>
      <c r="L37" s="557" t="s">
        <v>286</v>
      </c>
      <c r="M37" s="558" t="s">
        <v>286</v>
      </c>
      <c r="N37" s="553">
        <v>55</v>
      </c>
      <c r="P37" s="431"/>
      <c r="Q37" s="432"/>
      <c r="R37" s="444"/>
    </row>
    <row r="38" spans="1:18" ht="20.100000000000001" customHeight="1">
      <c r="B38" s="540"/>
      <c r="C38" s="499" t="s">
        <v>370</v>
      </c>
      <c r="D38" s="499" t="s">
        <v>321</v>
      </c>
      <c r="E38" s="499" t="s">
        <v>322</v>
      </c>
      <c r="F38" s="499" t="s">
        <v>322</v>
      </c>
      <c r="G38" s="551">
        <v>37.5</v>
      </c>
      <c r="H38" s="551">
        <v>37.5</v>
      </c>
      <c r="I38" s="551">
        <v>37.5</v>
      </c>
      <c r="J38" s="551">
        <v>37.5</v>
      </c>
      <c r="K38" s="551">
        <v>37.5</v>
      </c>
      <c r="L38" s="557" t="s">
        <v>286</v>
      </c>
      <c r="M38" s="558" t="s">
        <v>286</v>
      </c>
      <c r="N38" s="553">
        <v>37.5</v>
      </c>
      <c r="P38" s="431"/>
      <c r="Q38" s="432"/>
      <c r="R38" s="444"/>
    </row>
    <row r="39" spans="1:18" ht="20.100000000000001" customHeight="1">
      <c r="B39" s="540"/>
      <c r="C39" s="499" t="s">
        <v>308</v>
      </c>
      <c r="D39" s="499" t="s">
        <v>321</v>
      </c>
      <c r="E39" s="499" t="s">
        <v>322</v>
      </c>
      <c r="F39" s="499" t="s">
        <v>322</v>
      </c>
      <c r="G39" s="551">
        <v>23.55</v>
      </c>
      <c r="H39" s="551">
        <v>23.55</v>
      </c>
      <c r="I39" s="551">
        <v>23.55</v>
      </c>
      <c r="J39" s="551">
        <v>23.55</v>
      </c>
      <c r="K39" s="551">
        <v>23.55</v>
      </c>
      <c r="L39" s="557" t="s">
        <v>286</v>
      </c>
      <c r="M39" s="558" t="s">
        <v>286</v>
      </c>
      <c r="N39" s="553">
        <v>23.55</v>
      </c>
      <c r="P39" s="431"/>
      <c r="Q39" s="432"/>
      <c r="R39" s="444"/>
    </row>
    <row r="40" spans="1:18" ht="20.100000000000001" customHeight="1">
      <c r="B40" s="540"/>
      <c r="C40" s="499" t="s">
        <v>364</v>
      </c>
      <c r="D40" s="499" t="s">
        <v>321</v>
      </c>
      <c r="E40" s="499" t="s">
        <v>322</v>
      </c>
      <c r="F40" s="499" t="s">
        <v>322</v>
      </c>
      <c r="G40" s="551">
        <v>60</v>
      </c>
      <c r="H40" s="551">
        <v>60</v>
      </c>
      <c r="I40" s="551">
        <v>60</v>
      </c>
      <c r="J40" s="551">
        <v>60</v>
      </c>
      <c r="K40" s="551">
        <v>60</v>
      </c>
      <c r="L40" s="557" t="s">
        <v>286</v>
      </c>
      <c r="M40" s="558" t="s">
        <v>286</v>
      </c>
      <c r="N40" s="553">
        <v>60</v>
      </c>
      <c r="P40" s="431"/>
      <c r="Q40" s="432"/>
      <c r="R40" s="444"/>
    </row>
    <row r="41" spans="1:18" ht="20.100000000000001" customHeight="1">
      <c r="B41" s="540"/>
      <c r="C41" s="499" t="s">
        <v>324</v>
      </c>
      <c r="D41" s="499" t="s">
        <v>321</v>
      </c>
      <c r="E41" s="499" t="s">
        <v>322</v>
      </c>
      <c r="F41" s="499" t="s">
        <v>322</v>
      </c>
      <c r="G41" s="551">
        <v>35.36</v>
      </c>
      <c r="H41" s="551">
        <v>35.36</v>
      </c>
      <c r="I41" s="551">
        <v>35.36</v>
      </c>
      <c r="J41" s="551">
        <v>33.79</v>
      </c>
      <c r="K41" s="551">
        <v>33.79</v>
      </c>
      <c r="L41" s="557" t="s">
        <v>286</v>
      </c>
      <c r="M41" s="558" t="s">
        <v>286</v>
      </c>
      <c r="N41" s="553">
        <v>34.61</v>
      </c>
      <c r="P41" s="431"/>
      <c r="Q41" s="432"/>
      <c r="R41" s="444"/>
    </row>
    <row r="42" spans="1:18" s="554" customFormat="1" ht="20.100000000000001" customHeight="1">
      <c r="A42" s="549"/>
      <c r="B42" s="550"/>
      <c r="C42" s="499" t="s">
        <v>374</v>
      </c>
      <c r="D42" s="499" t="s">
        <v>321</v>
      </c>
      <c r="E42" s="499" t="s">
        <v>322</v>
      </c>
      <c r="F42" s="499" t="s">
        <v>322</v>
      </c>
      <c r="G42" s="551">
        <v>49.66</v>
      </c>
      <c r="H42" s="551">
        <v>49.66</v>
      </c>
      <c r="I42" s="551">
        <v>49.66</v>
      </c>
      <c r="J42" s="551">
        <v>49.66</v>
      </c>
      <c r="K42" s="551">
        <v>49.66</v>
      </c>
      <c r="L42" s="551" t="s">
        <v>286</v>
      </c>
      <c r="M42" s="552" t="s">
        <v>286</v>
      </c>
      <c r="N42" s="553">
        <v>49.66</v>
      </c>
      <c r="P42" s="431"/>
      <c r="Q42" s="432"/>
      <c r="R42" s="555"/>
    </row>
    <row r="43" spans="1:18" ht="20.100000000000001" customHeight="1">
      <c r="B43" s="546" t="s">
        <v>388</v>
      </c>
      <c r="C43" s="499" t="s">
        <v>320</v>
      </c>
      <c r="D43" s="499" t="s">
        <v>389</v>
      </c>
      <c r="E43" s="499" t="s">
        <v>322</v>
      </c>
      <c r="F43" s="499" t="s">
        <v>390</v>
      </c>
      <c r="G43" s="551">
        <v>178.05</v>
      </c>
      <c r="H43" s="551">
        <v>178.05</v>
      </c>
      <c r="I43" s="551">
        <v>178.05</v>
      </c>
      <c r="J43" s="551">
        <v>178.05</v>
      </c>
      <c r="K43" s="551">
        <v>178.05</v>
      </c>
      <c r="L43" s="557" t="s">
        <v>286</v>
      </c>
      <c r="M43" s="558" t="s">
        <v>286</v>
      </c>
      <c r="N43" s="553">
        <v>178.05</v>
      </c>
      <c r="P43" s="431"/>
      <c r="Q43" s="432"/>
      <c r="R43" s="444"/>
    </row>
    <row r="44" spans="1:18" ht="20.100000000000001" customHeight="1">
      <c r="B44" s="540"/>
      <c r="C44" s="499" t="s">
        <v>370</v>
      </c>
      <c r="D44" s="499" t="s">
        <v>389</v>
      </c>
      <c r="E44" s="499" t="s">
        <v>322</v>
      </c>
      <c r="F44" s="499" t="s">
        <v>390</v>
      </c>
      <c r="G44" s="551">
        <v>193.06</v>
      </c>
      <c r="H44" s="551">
        <v>193.06</v>
      </c>
      <c r="I44" s="551">
        <v>193.06</v>
      </c>
      <c r="J44" s="551">
        <v>193.06</v>
      </c>
      <c r="K44" s="551">
        <v>193.06</v>
      </c>
      <c r="L44" s="557" t="s">
        <v>286</v>
      </c>
      <c r="M44" s="558" t="s">
        <v>286</v>
      </c>
      <c r="N44" s="553">
        <v>193.06</v>
      </c>
      <c r="P44" s="431"/>
      <c r="Q44" s="432"/>
      <c r="R44" s="444"/>
    </row>
    <row r="45" spans="1:18" ht="20.100000000000001" customHeight="1">
      <c r="B45" s="540"/>
      <c r="C45" s="499" t="s">
        <v>391</v>
      </c>
      <c r="D45" s="499" t="s">
        <v>389</v>
      </c>
      <c r="E45" s="499" t="s">
        <v>322</v>
      </c>
      <c r="F45" s="499" t="s">
        <v>390</v>
      </c>
      <c r="G45" s="551">
        <v>235.5</v>
      </c>
      <c r="H45" s="551">
        <v>235.5</v>
      </c>
      <c r="I45" s="551">
        <v>235.5</v>
      </c>
      <c r="J45" s="551">
        <v>235.5</v>
      </c>
      <c r="K45" s="551">
        <v>235.5</v>
      </c>
      <c r="L45" s="557" t="s">
        <v>286</v>
      </c>
      <c r="M45" s="558" t="s">
        <v>286</v>
      </c>
      <c r="N45" s="553">
        <v>235.5</v>
      </c>
      <c r="P45" s="431"/>
      <c r="Q45" s="432"/>
      <c r="R45" s="444"/>
    </row>
    <row r="46" spans="1:18" s="554" customFormat="1" ht="20.100000000000001" customHeight="1">
      <c r="A46" s="549"/>
      <c r="B46" s="550"/>
      <c r="C46" s="499" t="s">
        <v>332</v>
      </c>
      <c r="D46" s="499" t="s">
        <v>389</v>
      </c>
      <c r="E46" s="499" t="s">
        <v>322</v>
      </c>
      <c r="F46" s="499" t="s">
        <v>390</v>
      </c>
      <c r="G46" s="551">
        <v>250</v>
      </c>
      <c r="H46" s="551">
        <v>250</v>
      </c>
      <c r="I46" s="551">
        <v>250</v>
      </c>
      <c r="J46" s="551">
        <v>250</v>
      </c>
      <c r="K46" s="551">
        <v>250</v>
      </c>
      <c r="L46" s="551" t="s">
        <v>286</v>
      </c>
      <c r="M46" s="552" t="s">
        <v>286</v>
      </c>
      <c r="N46" s="553">
        <v>250</v>
      </c>
      <c r="P46" s="431"/>
      <c r="Q46" s="432"/>
      <c r="R46" s="555"/>
    </row>
    <row r="47" spans="1:18" ht="20.100000000000001" customHeight="1">
      <c r="B47" s="546" t="s">
        <v>392</v>
      </c>
      <c r="C47" s="499" t="s">
        <v>385</v>
      </c>
      <c r="D47" s="499" t="s">
        <v>321</v>
      </c>
      <c r="E47" s="499" t="s">
        <v>322</v>
      </c>
      <c r="F47" s="499" t="s">
        <v>322</v>
      </c>
      <c r="G47" s="426">
        <v>111.24</v>
      </c>
      <c r="H47" s="426">
        <v>111.24</v>
      </c>
      <c r="I47" s="426">
        <v>111.24</v>
      </c>
      <c r="J47" s="426">
        <v>111.24</v>
      </c>
      <c r="K47" s="426">
        <v>111.24</v>
      </c>
      <c r="L47" s="426" t="s">
        <v>286</v>
      </c>
      <c r="M47" s="547" t="s">
        <v>286</v>
      </c>
      <c r="N47" s="548">
        <v>111.24</v>
      </c>
      <c r="P47" s="431"/>
      <c r="Q47" s="432"/>
      <c r="R47" s="444"/>
    </row>
    <row r="48" spans="1:18" s="554" customFormat="1" ht="20.100000000000001" customHeight="1">
      <c r="A48" s="549"/>
      <c r="B48" s="550"/>
      <c r="C48" s="499" t="s">
        <v>332</v>
      </c>
      <c r="D48" s="499" t="s">
        <v>321</v>
      </c>
      <c r="E48" s="499" t="s">
        <v>322</v>
      </c>
      <c r="F48" s="499" t="s">
        <v>322</v>
      </c>
      <c r="G48" s="551">
        <v>73</v>
      </c>
      <c r="H48" s="551">
        <v>73</v>
      </c>
      <c r="I48" s="551">
        <v>73</v>
      </c>
      <c r="J48" s="551">
        <v>73</v>
      </c>
      <c r="K48" s="551">
        <v>73</v>
      </c>
      <c r="L48" s="551" t="s">
        <v>286</v>
      </c>
      <c r="M48" s="552" t="s">
        <v>286</v>
      </c>
      <c r="N48" s="553">
        <v>73</v>
      </c>
      <c r="P48" s="431"/>
      <c r="Q48" s="432"/>
      <c r="R48" s="555"/>
    </row>
    <row r="49" spans="1:18" ht="20.100000000000001" customHeight="1">
      <c r="B49" s="546" t="s">
        <v>393</v>
      </c>
      <c r="C49" s="499" t="s">
        <v>380</v>
      </c>
      <c r="D49" s="499" t="s">
        <v>394</v>
      </c>
      <c r="E49" s="499" t="s">
        <v>322</v>
      </c>
      <c r="F49" s="499" t="s">
        <v>322</v>
      </c>
      <c r="G49" s="426">
        <v>40</v>
      </c>
      <c r="H49" s="426">
        <v>40</v>
      </c>
      <c r="I49" s="426">
        <v>40</v>
      </c>
      <c r="J49" s="426">
        <v>40</v>
      </c>
      <c r="K49" s="426">
        <v>40</v>
      </c>
      <c r="L49" s="426" t="s">
        <v>286</v>
      </c>
      <c r="M49" s="547" t="s">
        <v>286</v>
      </c>
      <c r="N49" s="548">
        <v>40</v>
      </c>
      <c r="P49" s="431"/>
      <c r="Q49" s="432"/>
      <c r="R49" s="444"/>
    </row>
    <row r="50" spans="1:18" s="554" customFormat="1" ht="20.100000000000001" customHeight="1">
      <c r="A50" s="549"/>
      <c r="B50" s="550"/>
      <c r="C50" s="499" t="s">
        <v>332</v>
      </c>
      <c r="D50" s="499" t="s">
        <v>321</v>
      </c>
      <c r="E50" s="499" t="s">
        <v>322</v>
      </c>
      <c r="F50" s="499" t="s">
        <v>322</v>
      </c>
      <c r="G50" s="551">
        <v>58</v>
      </c>
      <c r="H50" s="551">
        <v>58</v>
      </c>
      <c r="I50" s="551">
        <v>58</v>
      </c>
      <c r="J50" s="551">
        <v>58</v>
      </c>
      <c r="K50" s="551">
        <v>58</v>
      </c>
      <c r="L50" s="551" t="s">
        <v>286</v>
      </c>
      <c r="M50" s="552" t="s">
        <v>286</v>
      </c>
      <c r="N50" s="553">
        <v>58</v>
      </c>
      <c r="P50" s="431"/>
      <c r="Q50" s="432"/>
      <c r="R50" s="555"/>
    </row>
    <row r="51" spans="1:18" ht="20.100000000000001" customHeight="1">
      <c r="B51" s="546" t="s">
        <v>395</v>
      </c>
      <c r="C51" s="499" t="s">
        <v>396</v>
      </c>
      <c r="D51" s="499" t="s">
        <v>368</v>
      </c>
      <c r="E51" s="499" t="s">
        <v>322</v>
      </c>
      <c r="F51" s="499" t="s">
        <v>397</v>
      </c>
      <c r="G51" s="551">
        <v>246.16</v>
      </c>
      <c r="H51" s="551">
        <v>246.16</v>
      </c>
      <c r="I51" s="551">
        <v>246.16</v>
      </c>
      <c r="J51" s="551">
        <v>246.16</v>
      </c>
      <c r="K51" s="551">
        <v>246.16</v>
      </c>
      <c r="L51" s="557" t="s">
        <v>286</v>
      </c>
      <c r="M51" s="558" t="s">
        <v>286</v>
      </c>
      <c r="N51" s="553">
        <v>246.16</v>
      </c>
      <c r="P51" s="431"/>
      <c r="Q51" s="432"/>
      <c r="R51" s="444"/>
    </row>
    <row r="52" spans="1:18" s="554" customFormat="1" ht="20.100000000000001" customHeight="1">
      <c r="A52" s="549"/>
      <c r="B52" s="546" t="s">
        <v>398</v>
      </c>
      <c r="C52" s="499" t="s">
        <v>326</v>
      </c>
      <c r="D52" s="499" t="s">
        <v>352</v>
      </c>
      <c r="E52" s="499" t="s">
        <v>322</v>
      </c>
      <c r="F52" s="499" t="s">
        <v>322</v>
      </c>
      <c r="G52" s="426">
        <v>347.23</v>
      </c>
      <c r="H52" s="426">
        <v>347.23</v>
      </c>
      <c r="I52" s="426">
        <v>347.23</v>
      </c>
      <c r="J52" s="426">
        <v>347.23</v>
      </c>
      <c r="K52" s="426">
        <v>347.23</v>
      </c>
      <c r="L52" s="426" t="s">
        <v>286</v>
      </c>
      <c r="M52" s="547" t="s">
        <v>286</v>
      </c>
      <c r="N52" s="548">
        <v>347.23</v>
      </c>
      <c r="P52" s="431"/>
      <c r="Q52" s="432"/>
      <c r="R52" s="444"/>
    </row>
    <row r="53" spans="1:18" ht="20.100000000000001" customHeight="1">
      <c r="B53" s="546" t="s">
        <v>399</v>
      </c>
      <c r="C53" s="499" t="s">
        <v>379</v>
      </c>
      <c r="D53" s="499" t="s">
        <v>400</v>
      </c>
      <c r="E53" s="499" t="s">
        <v>322</v>
      </c>
      <c r="F53" s="499" t="s">
        <v>322</v>
      </c>
      <c r="G53" s="426">
        <v>295</v>
      </c>
      <c r="H53" s="426">
        <v>310</v>
      </c>
      <c r="I53" s="426">
        <v>318</v>
      </c>
      <c r="J53" s="426">
        <v>316</v>
      </c>
      <c r="K53" s="426">
        <v>320</v>
      </c>
      <c r="L53" s="426" t="s">
        <v>286</v>
      </c>
      <c r="M53" s="547" t="s">
        <v>286</v>
      </c>
      <c r="N53" s="548">
        <v>311.8</v>
      </c>
      <c r="P53" s="431"/>
      <c r="Q53" s="432"/>
      <c r="R53" s="444"/>
    </row>
    <row r="54" spans="1:18" ht="20.100000000000001" customHeight="1">
      <c r="B54" s="540"/>
      <c r="C54" s="499" t="s">
        <v>326</v>
      </c>
      <c r="D54" s="499" t="s">
        <v>400</v>
      </c>
      <c r="E54" s="499" t="s">
        <v>322</v>
      </c>
      <c r="F54" s="499" t="s">
        <v>322</v>
      </c>
      <c r="G54" s="426">
        <v>255.2</v>
      </c>
      <c r="H54" s="426">
        <v>255.2</v>
      </c>
      <c r="I54" s="426">
        <v>255.2</v>
      </c>
      <c r="J54" s="426">
        <v>255.2</v>
      </c>
      <c r="K54" s="426">
        <v>255.2</v>
      </c>
      <c r="L54" s="426" t="s">
        <v>286</v>
      </c>
      <c r="M54" s="547" t="s">
        <v>286</v>
      </c>
      <c r="N54" s="548">
        <v>255.2</v>
      </c>
      <c r="P54" s="431"/>
      <c r="Q54" s="432"/>
      <c r="R54" s="444"/>
    </row>
    <row r="55" spans="1:18" ht="20.100000000000001" customHeight="1">
      <c r="B55" s="540"/>
      <c r="C55" s="499" t="s">
        <v>385</v>
      </c>
      <c r="D55" s="499" t="s">
        <v>400</v>
      </c>
      <c r="E55" s="499" t="s">
        <v>322</v>
      </c>
      <c r="F55" s="499" t="s">
        <v>322</v>
      </c>
      <c r="G55" s="426">
        <v>314</v>
      </c>
      <c r="H55" s="426">
        <v>329</v>
      </c>
      <c r="I55" s="426" t="s">
        <v>286</v>
      </c>
      <c r="J55" s="426" t="s">
        <v>286</v>
      </c>
      <c r="K55" s="426">
        <v>228</v>
      </c>
      <c r="L55" s="426" t="s">
        <v>286</v>
      </c>
      <c r="M55" s="547" t="s">
        <v>286</v>
      </c>
      <c r="N55" s="548">
        <v>283.97000000000003</v>
      </c>
      <c r="P55" s="431"/>
      <c r="Q55" s="432"/>
      <c r="R55" s="444"/>
    </row>
    <row r="56" spans="1:18" ht="20.100000000000001" customHeight="1">
      <c r="B56" s="540"/>
      <c r="C56" s="499" t="s">
        <v>366</v>
      </c>
      <c r="D56" s="499" t="s">
        <v>400</v>
      </c>
      <c r="E56" s="499" t="s">
        <v>322</v>
      </c>
      <c r="F56" s="499" t="s">
        <v>322</v>
      </c>
      <c r="G56" s="426">
        <v>375</v>
      </c>
      <c r="H56" s="426">
        <v>375</v>
      </c>
      <c r="I56" s="426">
        <v>375</v>
      </c>
      <c r="J56" s="426">
        <v>375</v>
      </c>
      <c r="K56" s="426">
        <v>375</v>
      </c>
      <c r="L56" s="426" t="s">
        <v>286</v>
      </c>
      <c r="M56" s="547" t="s">
        <v>286</v>
      </c>
      <c r="N56" s="548">
        <v>375</v>
      </c>
      <c r="P56" s="431"/>
      <c r="Q56" s="432"/>
      <c r="R56" s="444"/>
    </row>
    <row r="57" spans="1:18" ht="20.100000000000001" customHeight="1">
      <c r="B57" s="540"/>
      <c r="C57" s="499" t="s">
        <v>401</v>
      </c>
      <c r="D57" s="499" t="s">
        <v>400</v>
      </c>
      <c r="E57" s="499" t="s">
        <v>322</v>
      </c>
      <c r="F57" s="499" t="s">
        <v>322</v>
      </c>
      <c r="G57" s="426">
        <v>305</v>
      </c>
      <c r="H57" s="426">
        <v>305</v>
      </c>
      <c r="I57" s="426">
        <v>305</v>
      </c>
      <c r="J57" s="426">
        <v>305</v>
      </c>
      <c r="K57" s="426">
        <v>305</v>
      </c>
      <c r="L57" s="426" t="s">
        <v>286</v>
      </c>
      <c r="M57" s="547" t="s">
        <v>286</v>
      </c>
      <c r="N57" s="548">
        <v>305</v>
      </c>
      <c r="P57" s="431"/>
      <c r="Q57" s="432"/>
      <c r="R57" s="444"/>
    </row>
    <row r="58" spans="1:18" ht="20.100000000000001" customHeight="1">
      <c r="B58" s="540"/>
      <c r="C58" s="499" t="s">
        <v>380</v>
      </c>
      <c r="D58" s="499" t="s">
        <v>400</v>
      </c>
      <c r="E58" s="499" t="s">
        <v>322</v>
      </c>
      <c r="F58" s="499" t="s">
        <v>322</v>
      </c>
      <c r="G58" s="426">
        <v>260</v>
      </c>
      <c r="H58" s="426">
        <v>260</v>
      </c>
      <c r="I58" s="426">
        <v>260</v>
      </c>
      <c r="J58" s="426">
        <v>260</v>
      </c>
      <c r="K58" s="426">
        <v>260</v>
      </c>
      <c r="L58" s="426" t="s">
        <v>286</v>
      </c>
      <c r="M58" s="547" t="s">
        <v>286</v>
      </c>
      <c r="N58" s="548">
        <v>260</v>
      </c>
      <c r="P58" s="431"/>
      <c r="Q58" s="432"/>
      <c r="R58" s="444"/>
    </row>
    <row r="59" spans="1:18" ht="20.100000000000001" customHeight="1">
      <c r="B59" s="540"/>
      <c r="C59" s="499" t="s">
        <v>367</v>
      </c>
      <c r="D59" s="499" t="s">
        <v>400</v>
      </c>
      <c r="E59" s="499" t="s">
        <v>322</v>
      </c>
      <c r="F59" s="499" t="s">
        <v>322</v>
      </c>
      <c r="G59" s="426">
        <v>295</v>
      </c>
      <c r="H59" s="426">
        <v>295</v>
      </c>
      <c r="I59" s="426">
        <v>295</v>
      </c>
      <c r="J59" s="426">
        <v>295</v>
      </c>
      <c r="K59" s="426">
        <v>295</v>
      </c>
      <c r="L59" s="426" t="s">
        <v>286</v>
      </c>
      <c r="M59" s="547" t="s">
        <v>286</v>
      </c>
      <c r="N59" s="548">
        <v>295</v>
      </c>
      <c r="P59" s="431"/>
      <c r="Q59" s="432"/>
      <c r="R59" s="444"/>
    </row>
    <row r="60" spans="1:18" ht="20.100000000000001" customHeight="1">
      <c r="B60" s="540"/>
      <c r="C60" s="499" t="s">
        <v>402</v>
      </c>
      <c r="D60" s="499" t="s">
        <v>400</v>
      </c>
      <c r="E60" s="499" t="s">
        <v>322</v>
      </c>
      <c r="F60" s="499" t="s">
        <v>322</v>
      </c>
      <c r="G60" s="426">
        <v>305</v>
      </c>
      <c r="H60" s="426">
        <v>305</v>
      </c>
      <c r="I60" s="426">
        <v>305</v>
      </c>
      <c r="J60" s="426">
        <v>305</v>
      </c>
      <c r="K60" s="426">
        <v>305</v>
      </c>
      <c r="L60" s="426" t="s">
        <v>286</v>
      </c>
      <c r="M60" s="547" t="s">
        <v>286</v>
      </c>
      <c r="N60" s="548">
        <v>305</v>
      </c>
      <c r="P60" s="431"/>
      <c r="Q60" s="432"/>
      <c r="R60" s="444"/>
    </row>
    <row r="61" spans="1:18" ht="20.100000000000001" customHeight="1">
      <c r="B61" s="540"/>
      <c r="C61" s="499" t="s">
        <v>308</v>
      </c>
      <c r="D61" s="499" t="s">
        <v>321</v>
      </c>
      <c r="E61" s="499" t="s">
        <v>322</v>
      </c>
      <c r="F61" s="499" t="s">
        <v>322</v>
      </c>
      <c r="G61" s="426">
        <v>488</v>
      </c>
      <c r="H61" s="426">
        <v>488</v>
      </c>
      <c r="I61" s="426">
        <v>488</v>
      </c>
      <c r="J61" s="426">
        <v>488</v>
      </c>
      <c r="K61" s="426">
        <v>488</v>
      </c>
      <c r="L61" s="426" t="s">
        <v>286</v>
      </c>
      <c r="M61" s="547" t="s">
        <v>286</v>
      </c>
      <c r="N61" s="548">
        <v>488</v>
      </c>
      <c r="P61" s="431"/>
      <c r="Q61" s="432"/>
      <c r="R61" s="444"/>
    </row>
    <row r="62" spans="1:18" s="554" customFormat="1" ht="20.100000000000001" customHeight="1">
      <c r="A62" s="549"/>
      <c r="B62" s="550"/>
      <c r="C62" s="499" t="s">
        <v>332</v>
      </c>
      <c r="D62" s="499" t="s">
        <v>321</v>
      </c>
      <c r="E62" s="499" t="s">
        <v>322</v>
      </c>
      <c r="F62" s="499" t="s">
        <v>322</v>
      </c>
      <c r="G62" s="426">
        <v>300</v>
      </c>
      <c r="H62" s="426">
        <v>300</v>
      </c>
      <c r="I62" s="426">
        <v>300</v>
      </c>
      <c r="J62" s="426">
        <v>300</v>
      </c>
      <c r="K62" s="426">
        <v>300</v>
      </c>
      <c r="L62" s="426" t="s">
        <v>286</v>
      </c>
      <c r="M62" s="547" t="s">
        <v>286</v>
      </c>
      <c r="N62" s="548">
        <v>300</v>
      </c>
      <c r="P62" s="431"/>
      <c r="Q62" s="432"/>
      <c r="R62" s="555"/>
    </row>
    <row r="63" spans="1:18" ht="20.100000000000001" customHeight="1">
      <c r="B63" s="540" t="s">
        <v>403</v>
      </c>
      <c r="C63" s="499" t="s">
        <v>324</v>
      </c>
      <c r="D63" s="499" t="s">
        <v>404</v>
      </c>
      <c r="E63" s="499" t="s">
        <v>284</v>
      </c>
      <c r="F63" s="499" t="s">
        <v>322</v>
      </c>
      <c r="G63" s="426">
        <v>87</v>
      </c>
      <c r="H63" s="426">
        <v>87</v>
      </c>
      <c r="I63" s="426">
        <v>88</v>
      </c>
      <c r="J63" s="426">
        <v>87</v>
      </c>
      <c r="K63" s="426">
        <v>87</v>
      </c>
      <c r="L63" s="427" t="s">
        <v>286</v>
      </c>
      <c r="M63" s="559" t="s">
        <v>286</v>
      </c>
      <c r="N63" s="548">
        <v>87.2</v>
      </c>
      <c r="P63" s="431"/>
      <c r="Q63" s="432"/>
      <c r="R63" s="444"/>
    </row>
    <row r="64" spans="1:18" ht="20.100000000000001" customHeight="1">
      <c r="B64" s="540"/>
      <c r="C64" s="499" t="s">
        <v>324</v>
      </c>
      <c r="D64" s="499" t="s">
        <v>405</v>
      </c>
      <c r="E64" s="499" t="s">
        <v>284</v>
      </c>
      <c r="F64" s="499" t="s">
        <v>406</v>
      </c>
      <c r="G64" s="426">
        <v>59</v>
      </c>
      <c r="H64" s="426">
        <v>61</v>
      </c>
      <c r="I64" s="426">
        <v>62</v>
      </c>
      <c r="J64" s="426">
        <v>65</v>
      </c>
      <c r="K64" s="426">
        <v>65</v>
      </c>
      <c r="L64" s="427" t="s">
        <v>286</v>
      </c>
      <c r="M64" s="559" t="s">
        <v>286</v>
      </c>
      <c r="N64" s="548">
        <v>62.69</v>
      </c>
      <c r="P64" s="431"/>
      <c r="Q64" s="432"/>
      <c r="R64" s="444"/>
    </row>
    <row r="65" spans="1:18" ht="20.100000000000001" customHeight="1">
      <c r="B65" s="540"/>
      <c r="C65" s="499" t="s">
        <v>326</v>
      </c>
      <c r="D65" s="499" t="s">
        <v>407</v>
      </c>
      <c r="E65" s="499" t="s">
        <v>284</v>
      </c>
      <c r="F65" s="499" t="s">
        <v>406</v>
      </c>
      <c r="G65" s="426">
        <v>77.73</v>
      </c>
      <c r="H65" s="426">
        <v>77.73</v>
      </c>
      <c r="I65" s="426">
        <v>77.73</v>
      </c>
      <c r="J65" s="426">
        <v>77.73</v>
      </c>
      <c r="K65" s="426">
        <v>77.73</v>
      </c>
      <c r="L65" s="427" t="s">
        <v>286</v>
      </c>
      <c r="M65" s="559" t="s">
        <v>286</v>
      </c>
      <c r="N65" s="548">
        <v>77.73</v>
      </c>
      <c r="P65" s="431"/>
      <c r="Q65" s="432"/>
      <c r="R65" s="444"/>
    </row>
    <row r="66" spans="1:18" ht="20.100000000000001" customHeight="1">
      <c r="B66" s="540"/>
      <c r="C66" s="499" t="s">
        <v>385</v>
      </c>
      <c r="D66" s="499" t="s">
        <v>407</v>
      </c>
      <c r="E66" s="499" t="s">
        <v>284</v>
      </c>
      <c r="F66" s="499" t="s">
        <v>408</v>
      </c>
      <c r="G66" s="426">
        <v>38</v>
      </c>
      <c r="H66" s="426">
        <v>38</v>
      </c>
      <c r="I66" s="426">
        <v>38</v>
      </c>
      <c r="J66" s="426">
        <v>38</v>
      </c>
      <c r="K66" s="426">
        <v>38</v>
      </c>
      <c r="L66" s="427" t="s">
        <v>286</v>
      </c>
      <c r="M66" s="559" t="s">
        <v>286</v>
      </c>
      <c r="N66" s="548">
        <v>38</v>
      </c>
      <c r="P66" s="431"/>
      <c r="Q66" s="432"/>
      <c r="R66" s="444"/>
    </row>
    <row r="67" spans="1:18" ht="20.100000000000001" customHeight="1">
      <c r="B67" s="540"/>
      <c r="C67" s="499" t="s">
        <v>324</v>
      </c>
      <c r="D67" s="499" t="s">
        <v>407</v>
      </c>
      <c r="E67" s="499" t="s">
        <v>284</v>
      </c>
      <c r="F67" s="499" t="s">
        <v>408</v>
      </c>
      <c r="G67" s="426">
        <v>55.14</v>
      </c>
      <c r="H67" s="426">
        <v>55.14</v>
      </c>
      <c r="I67" s="426">
        <v>56</v>
      </c>
      <c r="J67" s="426">
        <v>56</v>
      </c>
      <c r="K67" s="426">
        <v>56</v>
      </c>
      <c r="L67" s="427" t="s">
        <v>286</v>
      </c>
      <c r="M67" s="559" t="s">
        <v>286</v>
      </c>
      <c r="N67" s="548">
        <v>55.62</v>
      </c>
      <c r="P67" s="431"/>
      <c r="Q67" s="432"/>
      <c r="R67" s="444"/>
    </row>
    <row r="68" spans="1:18" ht="20.100000000000001" customHeight="1">
      <c r="B68" s="540"/>
      <c r="C68" s="499" t="s">
        <v>366</v>
      </c>
      <c r="D68" s="499" t="s">
        <v>321</v>
      </c>
      <c r="E68" s="499" t="s">
        <v>284</v>
      </c>
      <c r="F68" s="499" t="s">
        <v>406</v>
      </c>
      <c r="G68" s="426">
        <v>110</v>
      </c>
      <c r="H68" s="426">
        <v>110</v>
      </c>
      <c r="I68" s="426">
        <v>110</v>
      </c>
      <c r="J68" s="426">
        <v>110</v>
      </c>
      <c r="K68" s="426">
        <v>110</v>
      </c>
      <c r="L68" s="427" t="s">
        <v>286</v>
      </c>
      <c r="M68" s="559" t="s">
        <v>286</v>
      </c>
      <c r="N68" s="548">
        <v>110</v>
      </c>
      <c r="P68" s="431"/>
      <c r="Q68" s="432"/>
      <c r="R68" s="444"/>
    </row>
    <row r="69" spans="1:18" ht="20.100000000000001" customHeight="1">
      <c r="B69" s="540"/>
      <c r="C69" s="499" t="s">
        <v>308</v>
      </c>
      <c r="D69" s="499" t="s">
        <v>321</v>
      </c>
      <c r="E69" s="499" t="s">
        <v>284</v>
      </c>
      <c r="F69" s="499" t="s">
        <v>406</v>
      </c>
      <c r="G69" s="426">
        <v>79.47</v>
      </c>
      <c r="H69" s="426">
        <v>79.47</v>
      </c>
      <c r="I69" s="426">
        <v>79.47</v>
      </c>
      <c r="J69" s="426">
        <v>79.47</v>
      </c>
      <c r="K69" s="426">
        <v>79.47</v>
      </c>
      <c r="L69" s="427" t="s">
        <v>286</v>
      </c>
      <c r="M69" s="559" t="s">
        <v>286</v>
      </c>
      <c r="N69" s="548">
        <v>79.47</v>
      </c>
      <c r="P69" s="431"/>
      <c r="Q69" s="432"/>
      <c r="R69" s="444"/>
    </row>
    <row r="70" spans="1:18" s="554" customFormat="1" ht="20.100000000000001" customHeight="1">
      <c r="A70" s="549"/>
      <c r="B70" s="540"/>
      <c r="C70" s="499" t="s">
        <v>332</v>
      </c>
      <c r="D70" s="499" t="s">
        <v>321</v>
      </c>
      <c r="E70" s="499" t="s">
        <v>284</v>
      </c>
      <c r="F70" s="499" t="s">
        <v>406</v>
      </c>
      <c r="G70" s="426">
        <v>93</v>
      </c>
      <c r="H70" s="426">
        <v>93</v>
      </c>
      <c r="I70" s="426">
        <v>93</v>
      </c>
      <c r="J70" s="426">
        <v>93</v>
      </c>
      <c r="K70" s="426">
        <v>93</v>
      </c>
      <c r="L70" s="426" t="s">
        <v>286</v>
      </c>
      <c r="M70" s="547" t="s">
        <v>286</v>
      </c>
      <c r="N70" s="548">
        <v>93</v>
      </c>
      <c r="P70" s="431"/>
      <c r="Q70" s="432"/>
      <c r="R70" s="555"/>
    </row>
    <row r="71" spans="1:18" s="554" customFormat="1" ht="20.100000000000001" customHeight="1">
      <c r="A71" s="549"/>
      <c r="B71" s="540"/>
      <c r="C71" s="499" t="s">
        <v>402</v>
      </c>
      <c r="D71" s="499" t="s">
        <v>321</v>
      </c>
      <c r="E71" s="499" t="s">
        <v>284</v>
      </c>
      <c r="F71" s="499" t="s">
        <v>406</v>
      </c>
      <c r="G71" s="426">
        <v>200</v>
      </c>
      <c r="H71" s="426">
        <v>200</v>
      </c>
      <c r="I71" s="426">
        <v>200</v>
      </c>
      <c r="J71" s="426">
        <v>200</v>
      </c>
      <c r="K71" s="426">
        <v>200</v>
      </c>
      <c r="L71" s="426" t="s">
        <v>286</v>
      </c>
      <c r="M71" s="547" t="s">
        <v>286</v>
      </c>
      <c r="N71" s="548">
        <v>200</v>
      </c>
      <c r="P71" s="431"/>
      <c r="Q71" s="432"/>
      <c r="R71" s="555"/>
    </row>
    <row r="72" spans="1:18" s="554" customFormat="1" ht="20.100000000000001" customHeight="1">
      <c r="A72" s="549"/>
      <c r="B72" s="540"/>
      <c r="C72" s="499" t="s">
        <v>373</v>
      </c>
      <c r="D72" s="499" t="s">
        <v>321</v>
      </c>
      <c r="E72" s="499" t="s">
        <v>284</v>
      </c>
      <c r="F72" s="499" t="s">
        <v>406</v>
      </c>
      <c r="G72" s="426">
        <v>70</v>
      </c>
      <c r="H72" s="426">
        <v>70</v>
      </c>
      <c r="I72" s="426">
        <v>70</v>
      </c>
      <c r="J72" s="426">
        <v>70</v>
      </c>
      <c r="K72" s="426">
        <v>70</v>
      </c>
      <c r="L72" s="426" t="s">
        <v>286</v>
      </c>
      <c r="M72" s="547" t="s">
        <v>286</v>
      </c>
      <c r="N72" s="548">
        <v>70</v>
      </c>
      <c r="P72" s="431"/>
      <c r="Q72" s="432"/>
      <c r="R72" s="555"/>
    </row>
    <row r="73" spans="1:18" s="554" customFormat="1" ht="20.100000000000001" customHeight="1">
      <c r="A73" s="549"/>
      <c r="B73" s="550"/>
      <c r="C73" s="499" t="s">
        <v>374</v>
      </c>
      <c r="D73" s="499" t="s">
        <v>321</v>
      </c>
      <c r="E73" s="499" t="s">
        <v>284</v>
      </c>
      <c r="F73" s="499" t="s">
        <v>406</v>
      </c>
      <c r="G73" s="426">
        <v>37.200000000000003</v>
      </c>
      <c r="H73" s="426">
        <v>37.200000000000003</v>
      </c>
      <c r="I73" s="426">
        <v>37.200000000000003</v>
      </c>
      <c r="J73" s="426">
        <v>37.200000000000003</v>
      </c>
      <c r="K73" s="426">
        <v>37.200000000000003</v>
      </c>
      <c r="L73" s="426" t="s">
        <v>286</v>
      </c>
      <c r="M73" s="547" t="s">
        <v>286</v>
      </c>
      <c r="N73" s="548">
        <v>37.200000000000003</v>
      </c>
      <c r="P73" s="431"/>
      <c r="Q73" s="432"/>
      <c r="R73" s="555"/>
    </row>
    <row r="74" spans="1:18" s="560" customFormat="1" ht="20.100000000000001" customHeight="1">
      <c r="A74" s="545"/>
      <c r="B74" s="546" t="s">
        <v>409</v>
      </c>
      <c r="C74" s="499" t="s">
        <v>324</v>
      </c>
      <c r="D74" s="499" t="s">
        <v>410</v>
      </c>
      <c r="E74" s="499" t="s">
        <v>322</v>
      </c>
      <c r="F74" s="499" t="s">
        <v>322</v>
      </c>
      <c r="G74" s="426">
        <v>66.5</v>
      </c>
      <c r="H74" s="426">
        <v>63.65</v>
      </c>
      <c r="I74" s="426">
        <v>63.65</v>
      </c>
      <c r="J74" s="426">
        <v>63.65</v>
      </c>
      <c r="K74" s="426">
        <v>60.8</v>
      </c>
      <c r="L74" s="426" t="s">
        <v>286</v>
      </c>
      <c r="M74" s="547" t="s">
        <v>286</v>
      </c>
      <c r="N74" s="548">
        <v>63.21</v>
      </c>
      <c r="P74" s="431"/>
      <c r="Q74" s="432"/>
      <c r="R74" s="444"/>
    </row>
    <row r="75" spans="1:18" ht="20.100000000000001" customHeight="1">
      <c r="B75" s="540"/>
      <c r="C75" s="499" t="s">
        <v>324</v>
      </c>
      <c r="D75" s="499" t="s">
        <v>411</v>
      </c>
      <c r="E75" s="499" t="s">
        <v>322</v>
      </c>
      <c r="F75" s="499" t="s">
        <v>322</v>
      </c>
      <c r="G75" s="426">
        <v>53.84</v>
      </c>
      <c r="H75" s="426">
        <v>53.12</v>
      </c>
      <c r="I75" s="426">
        <v>53.12</v>
      </c>
      <c r="J75" s="426">
        <v>53.12</v>
      </c>
      <c r="K75" s="426">
        <v>52.41</v>
      </c>
      <c r="L75" s="426" t="s">
        <v>286</v>
      </c>
      <c r="M75" s="547" t="s">
        <v>286</v>
      </c>
      <c r="N75" s="548">
        <v>53.07</v>
      </c>
      <c r="P75" s="431"/>
      <c r="Q75" s="432"/>
      <c r="R75" s="444"/>
    </row>
    <row r="76" spans="1:18" ht="20.100000000000001" customHeight="1">
      <c r="B76" s="540"/>
      <c r="C76" s="499" t="s">
        <v>324</v>
      </c>
      <c r="D76" s="499" t="s">
        <v>412</v>
      </c>
      <c r="E76" s="499" t="s">
        <v>322</v>
      </c>
      <c r="F76" s="499" t="s">
        <v>322</v>
      </c>
      <c r="G76" s="426">
        <v>50.11</v>
      </c>
      <c r="H76" s="426">
        <v>48.52</v>
      </c>
      <c r="I76" s="426">
        <v>48.52</v>
      </c>
      <c r="J76" s="426">
        <v>46.93</v>
      </c>
      <c r="K76" s="426">
        <v>46.93</v>
      </c>
      <c r="L76" s="426" t="s">
        <v>286</v>
      </c>
      <c r="M76" s="547" t="s">
        <v>286</v>
      </c>
      <c r="N76" s="548">
        <v>47.81</v>
      </c>
      <c r="P76" s="431"/>
      <c r="Q76" s="432"/>
      <c r="R76" s="444"/>
    </row>
    <row r="77" spans="1:18" ht="20.100000000000001" customHeight="1">
      <c r="B77" s="540"/>
      <c r="C77" s="499" t="s">
        <v>324</v>
      </c>
      <c r="D77" s="499" t="s">
        <v>413</v>
      </c>
      <c r="E77" s="499" t="s">
        <v>322</v>
      </c>
      <c r="F77" s="499" t="s">
        <v>322</v>
      </c>
      <c r="G77" s="426">
        <v>58.95</v>
      </c>
      <c r="H77" s="426">
        <v>54.74</v>
      </c>
      <c r="I77" s="426">
        <v>54.74</v>
      </c>
      <c r="J77" s="426">
        <v>54.74</v>
      </c>
      <c r="K77" s="426">
        <v>50.53</v>
      </c>
      <c r="L77" s="426" t="s">
        <v>286</v>
      </c>
      <c r="M77" s="547" t="s">
        <v>286</v>
      </c>
      <c r="N77" s="548">
        <v>54.37</v>
      </c>
      <c r="P77" s="431"/>
      <c r="Q77" s="432"/>
      <c r="R77" s="444"/>
    </row>
    <row r="78" spans="1:18" s="560" customFormat="1" ht="20.100000000000001" customHeight="1">
      <c r="A78" s="545"/>
      <c r="B78" s="546" t="s">
        <v>414</v>
      </c>
      <c r="C78" s="499" t="s">
        <v>379</v>
      </c>
      <c r="D78" s="499" t="s">
        <v>415</v>
      </c>
      <c r="E78" s="499" t="s">
        <v>322</v>
      </c>
      <c r="F78" s="499" t="s">
        <v>416</v>
      </c>
      <c r="G78" s="426">
        <v>85</v>
      </c>
      <c r="H78" s="426">
        <v>73.22</v>
      </c>
      <c r="I78" s="426">
        <v>62</v>
      </c>
      <c r="J78" s="426">
        <v>70.22</v>
      </c>
      <c r="K78" s="426">
        <v>65.94</v>
      </c>
      <c r="L78" s="426" t="s">
        <v>286</v>
      </c>
      <c r="M78" s="547" t="s">
        <v>286</v>
      </c>
      <c r="N78" s="548">
        <v>70.540000000000006</v>
      </c>
      <c r="P78" s="431"/>
      <c r="Q78" s="432"/>
      <c r="R78" s="444"/>
    </row>
    <row r="79" spans="1:18" ht="20.100000000000001" customHeight="1">
      <c r="B79" s="540"/>
      <c r="C79" s="499" t="s">
        <v>385</v>
      </c>
      <c r="D79" s="499" t="s">
        <v>415</v>
      </c>
      <c r="E79" s="499" t="s">
        <v>322</v>
      </c>
      <c r="F79" s="499" t="s">
        <v>416</v>
      </c>
      <c r="G79" s="426">
        <v>113</v>
      </c>
      <c r="H79" s="426">
        <v>103</v>
      </c>
      <c r="I79" s="426">
        <v>104</v>
      </c>
      <c r="J79" s="426">
        <v>92</v>
      </c>
      <c r="K79" s="426">
        <v>104</v>
      </c>
      <c r="L79" s="426">
        <v>93</v>
      </c>
      <c r="M79" s="547" t="s">
        <v>286</v>
      </c>
      <c r="N79" s="548">
        <v>104.8</v>
      </c>
      <c r="P79" s="431"/>
      <c r="Q79" s="432"/>
      <c r="R79" s="444"/>
    </row>
    <row r="80" spans="1:18" ht="20.100000000000001" customHeight="1">
      <c r="B80" s="540"/>
      <c r="C80" s="499" t="s">
        <v>379</v>
      </c>
      <c r="D80" s="499" t="s">
        <v>417</v>
      </c>
      <c r="E80" s="499" t="s">
        <v>322</v>
      </c>
      <c r="F80" s="499" t="s">
        <v>322</v>
      </c>
      <c r="G80" s="426" t="s">
        <v>286</v>
      </c>
      <c r="H80" s="426">
        <v>124</v>
      </c>
      <c r="I80" s="426" t="s">
        <v>286</v>
      </c>
      <c r="J80" s="426">
        <v>75</v>
      </c>
      <c r="K80" s="426" t="s">
        <v>286</v>
      </c>
      <c r="L80" s="426">
        <v>65</v>
      </c>
      <c r="M80" s="547" t="s">
        <v>286</v>
      </c>
      <c r="N80" s="548">
        <v>85.37</v>
      </c>
      <c r="P80" s="431"/>
      <c r="Q80" s="432"/>
      <c r="R80" s="444"/>
    </row>
    <row r="81" spans="1:18" ht="20.100000000000001" customHeight="1">
      <c r="B81" s="540"/>
      <c r="C81" s="499" t="s">
        <v>364</v>
      </c>
      <c r="D81" s="499" t="s">
        <v>417</v>
      </c>
      <c r="E81" s="499" t="s">
        <v>322</v>
      </c>
      <c r="F81" s="499" t="s">
        <v>322</v>
      </c>
      <c r="G81" s="426">
        <v>190</v>
      </c>
      <c r="H81" s="426">
        <v>190</v>
      </c>
      <c r="I81" s="426">
        <v>190</v>
      </c>
      <c r="J81" s="426">
        <v>190</v>
      </c>
      <c r="K81" s="426">
        <v>190</v>
      </c>
      <c r="L81" s="426" t="s">
        <v>286</v>
      </c>
      <c r="M81" s="547" t="s">
        <v>286</v>
      </c>
      <c r="N81" s="548">
        <v>190</v>
      </c>
      <c r="P81" s="431"/>
      <c r="Q81" s="432"/>
      <c r="R81" s="444"/>
    </row>
    <row r="82" spans="1:18" ht="20.100000000000001" customHeight="1">
      <c r="B82" s="540"/>
      <c r="C82" s="499" t="s">
        <v>324</v>
      </c>
      <c r="D82" s="499" t="s">
        <v>417</v>
      </c>
      <c r="E82" s="499" t="s">
        <v>322</v>
      </c>
      <c r="F82" s="499" t="s">
        <v>322</v>
      </c>
      <c r="G82" s="426">
        <v>130</v>
      </c>
      <c r="H82" s="426">
        <v>120</v>
      </c>
      <c r="I82" s="426">
        <v>120</v>
      </c>
      <c r="J82" s="426">
        <v>115</v>
      </c>
      <c r="K82" s="426">
        <v>120</v>
      </c>
      <c r="L82" s="426" t="s">
        <v>286</v>
      </c>
      <c r="M82" s="547" t="s">
        <v>286</v>
      </c>
      <c r="N82" s="548">
        <v>121</v>
      </c>
      <c r="P82" s="431"/>
      <c r="Q82" s="432"/>
      <c r="R82" s="444"/>
    </row>
    <row r="83" spans="1:18" ht="20.100000000000001" customHeight="1">
      <c r="B83" s="540"/>
      <c r="C83" s="499" t="s">
        <v>326</v>
      </c>
      <c r="D83" s="499" t="s">
        <v>418</v>
      </c>
      <c r="E83" s="499" t="s">
        <v>322</v>
      </c>
      <c r="F83" s="499" t="s">
        <v>322</v>
      </c>
      <c r="G83" s="426">
        <v>88</v>
      </c>
      <c r="H83" s="426">
        <v>88</v>
      </c>
      <c r="I83" s="426">
        <v>88</v>
      </c>
      <c r="J83" s="426">
        <v>88</v>
      </c>
      <c r="K83" s="426">
        <v>88</v>
      </c>
      <c r="L83" s="426" t="s">
        <v>286</v>
      </c>
      <c r="M83" s="547" t="s">
        <v>286</v>
      </c>
      <c r="N83" s="548">
        <v>88</v>
      </c>
      <c r="P83" s="431"/>
      <c r="Q83" s="432"/>
      <c r="R83" s="444"/>
    </row>
    <row r="84" spans="1:18" ht="20.100000000000001" customHeight="1">
      <c r="B84" s="546" t="s">
        <v>419</v>
      </c>
      <c r="C84" s="499" t="s">
        <v>379</v>
      </c>
      <c r="D84" s="499" t="s">
        <v>420</v>
      </c>
      <c r="E84" s="499" t="s">
        <v>284</v>
      </c>
      <c r="F84" s="499" t="s">
        <v>421</v>
      </c>
      <c r="G84" s="561" t="s">
        <v>286</v>
      </c>
      <c r="H84" s="561">
        <v>127</v>
      </c>
      <c r="I84" s="561" t="s">
        <v>286</v>
      </c>
      <c r="J84" s="561">
        <v>105</v>
      </c>
      <c r="K84" s="561" t="s">
        <v>286</v>
      </c>
      <c r="L84" s="561" t="s">
        <v>286</v>
      </c>
      <c r="M84" s="561" t="s">
        <v>286</v>
      </c>
      <c r="N84" s="562">
        <v>113.03</v>
      </c>
      <c r="P84" s="431"/>
      <c r="Q84" s="432"/>
      <c r="R84" s="444"/>
    </row>
    <row r="85" spans="1:18" ht="20.100000000000001" customHeight="1">
      <c r="B85" s="540"/>
      <c r="C85" s="499" t="s">
        <v>324</v>
      </c>
      <c r="D85" s="499" t="s">
        <v>420</v>
      </c>
      <c r="E85" s="499" t="s">
        <v>284</v>
      </c>
      <c r="F85" s="499" t="s">
        <v>421</v>
      </c>
      <c r="G85" s="561">
        <v>130.16</v>
      </c>
      <c r="H85" s="561">
        <v>137.13</v>
      </c>
      <c r="I85" s="561">
        <v>126.38</v>
      </c>
      <c r="J85" s="561">
        <v>120.2</v>
      </c>
      <c r="K85" s="561">
        <v>117.37</v>
      </c>
      <c r="L85" s="561" t="s">
        <v>286</v>
      </c>
      <c r="M85" s="561" t="s">
        <v>286</v>
      </c>
      <c r="N85" s="562">
        <v>127.2</v>
      </c>
      <c r="P85" s="431"/>
      <c r="Q85" s="432"/>
      <c r="R85" s="444"/>
    </row>
    <row r="86" spans="1:18" ht="20.100000000000001" customHeight="1">
      <c r="B86" s="540"/>
      <c r="C86" s="499" t="s">
        <v>324</v>
      </c>
      <c r="D86" s="499" t="s">
        <v>422</v>
      </c>
      <c r="E86" s="499" t="s">
        <v>284</v>
      </c>
      <c r="F86" s="499" t="s">
        <v>421</v>
      </c>
      <c r="G86" s="561">
        <v>159.01</v>
      </c>
      <c r="H86" s="561">
        <v>160.94999999999999</v>
      </c>
      <c r="I86" s="561">
        <v>154.38999999999999</v>
      </c>
      <c r="J86" s="561">
        <v>165.54</v>
      </c>
      <c r="K86" s="561">
        <v>172.45</v>
      </c>
      <c r="L86" s="561" t="s">
        <v>286</v>
      </c>
      <c r="M86" s="561" t="s">
        <v>286</v>
      </c>
      <c r="N86" s="562">
        <v>162.47999999999999</v>
      </c>
      <c r="P86" s="431"/>
      <c r="Q86" s="432"/>
      <c r="R86" s="444"/>
    </row>
    <row r="87" spans="1:18" ht="20.100000000000001" customHeight="1">
      <c r="B87" s="540"/>
      <c r="C87" s="499" t="s">
        <v>379</v>
      </c>
      <c r="D87" s="499" t="s">
        <v>423</v>
      </c>
      <c r="E87" s="499" t="s">
        <v>284</v>
      </c>
      <c r="F87" s="499" t="s">
        <v>424</v>
      </c>
      <c r="G87" s="561" t="s">
        <v>286</v>
      </c>
      <c r="H87" s="561">
        <v>175</v>
      </c>
      <c r="I87" s="561" t="s">
        <v>286</v>
      </c>
      <c r="J87" s="561">
        <v>127</v>
      </c>
      <c r="K87" s="561" t="s">
        <v>286</v>
      </c>
      <c r="L87" s="561">
        <v>118</v>
      </c>
      <c r="M87" s="561" t="s">
        <v>286</v>
      </c>
      <c r="N87" s="562">
        <v>149.38</v>
      </c>
      <c r="P87" s="431"/>
      <c r="Q87" s="432"/>
      <c r="R87" s="444"/>
    </row>
    <row r="88" spans="1:18" ht="20.100000000000001" customHeight="1">
      <c r="B88" s="540"/>
      <c r="C88" s="499" t="s">
        <v>380</v>
      </c>
      <c r="D88" s="499" t="s">
        <v>423</v>
      </c>
      <c r="E88" s="499" t="s">
        <v>284</v>
      </c>
      <c r="F88" s="499" t="s">
        <v>424</v>
      </c>
      <c r="G88" s="561">
        <v>125</v>
      </c>
      <c r="H88" s="561">
        <v>125</v>
      </c>
      <c r="I88" s="561">
        <v>125</v>
      </c>
      <c r="J88" s="561">
        <v>125</v>
      </c>
      <c r="K88" s="561">
        <v>125</v>
      </c>
      <c r="L88" s="561" t="s">
        <v>286</v>
      </c>
      <c r="M88" s="561" t="s">
        <v>286</v>
      </c>
      <c r="N88" s="562">
        <v>125</v>
      </c>
      <c r="P88" s="431"/>
      <c r="Q88" s="432"/>
      <c r="R88" s="444"/>
    </row>
    <row r="89" spans="1:18" ht="20.100000000000001" customHeight="1">
      <c r="B89" s="540"/>
      <c r="C89" s="499" t="s">
        <v>367</v>
      </c>
      <c r="D89" s="499" t="s">
        <v>423</v>
      </c>
      <c r="E89" s="499" t="s">
        <v>284</v>
      </c>
      <c r="F89" s="499" t="s">
        <v>424</v>
      </c>
      <c r="G89" s="561">
        <v>325</v>
      </c>
      <c r="H89" s="561">
        <v>325</v>
      </c>
      <c r="I89" s="561">
        <v>325</v>
      </c>
      <c r="J89" s="561">
        <v>325</v>
      </c>
      <c r="K89" s="561">
        <v>325</v>
      </c>
      <c r="L89" s="561" t="s">
        <v>286</v>
      </c>
      <c r="M89" s="561" t="s">
        <v>286</v>
      </c>
      <c r="N89" s="562">
        <v>325</v>
      </c>
      <c r="P89" s="431"/>
      <c r="Q89" s="432"/>
      <c r="R89" s="444"/>
    </row>
    <row r="90" spans="1:18" ht="20.100000000000001" customHeight="1">
      <c r="B90" s="540"/>
      <c r="C90" s="499" t="s">
        <v>402</v>
      </c>
      <c r="D90" s="499" t="s">
        <v>423</v>
      </c>
      <c r="E90" s="499" t="s">
        <v>284</v>
      </c>
      <c r="F90" s="499" t="s">
        <v>424</v>
      </c>
      <c r="G90" s="561">
        <v>400</v>
      </c>
      <c r="H90" s="561">
        <v>400</v>
      </c>
      <c r="I90" s="561">
        <v>400</v>
      </c>
      <c r="J90" s="561">
        <v>400</v>
      </c>
      <c r="K90" s="561">
        <v>400</v>
      </c>
      <c r="L90" s="561" t="s">
        <v>286</v>
      </c>
      <c r="M90" s="561" t="s">
        <v>286</v>
      </c>
      <c r="N90" s="562">
        <v>400</v>
      </c>
      <c r="P90" s="431"/>
      <c r="Q90" s="432"/>
      <c r="R90" s="444"/>
    </row>
    <row r="91" spans="1:18" ht="20.100000000000001" customHeight="1">
      <c r="B91" s="540"/>
      <c r="C91" s="499" t="s">
        <v>387</v>
      </c>
      <c r="D91" s="499" t="s">
        <v>321</v>
      </c>
      <c r="E91" s="499" t="s">
        <v>284</v>
      </c>
      <c r="F91" s="499" t="s">
        <v>424</v>
      </c>
      <c r="G91" s="561">
        <v>119</v>
      </c>
      <c r="H91" s="561">
        <v>119</v>
      </c>
      <c r="I91" s="561">
        <v>107</v>
      </c>
      <c r="J91" s="561">
        <v>115</v>
      </c>
      <c r="K91" s="561">
        <v>113</v>
      </c>
      <c r="L91" s="561" t="s">
        <v>286</v>
      </c>
      <c r="M91" s="561" t="s">
        <v>286</v>
      </c>
      <c r="N91" s="562">
        <v>114.6</v>
      </c>
      <c r="P91" s="431"/>
      <c r="Q91" s="432"/>
      <c r="R91" s="444"/>
    </row>
    <row r="92" spans="1:18" ht="20.100000000000001" customHeight="1">
      <c r="B92" s="546" t="s">
        <v>425</v>
      </c>
      <c r="C92" s="499" t="s">
        <v>381</v>
      </c>
      <c r="D92" s="499" t="s">
        <v>321</v>
      </c>
      <c r="E92" s="499" t="s">
        <v>322</v>
      </c>
      <c r="F92" s="499" t="s">
        <v>322</v>
      </c>
      <c r="G92" s="561">
        <v>84</v>
      </c>
      <c r="H92" s="561">
        <v>84</v>
      </c>
      <c r="I92" s="561">
        <v>84</v>
      </c>
      <c r="J92" s="561">
        <v>84</v>
      </c>
      <c r="K92" s="561">
        <v>84</v>
      </c>
      <c r="L92" s="561" t="s">
        <v>286</v>
      </c>
      <c r="M92" s="561" t="s">
        <v>286</v>
      </c>
      <c r="N92" s="562">
        <v>84</v>
      </c>
      <c r="P92" s="431"/>
      <c r="Q92" s="432"/>
      <c r="R92" s="444"/>
    </row>
    <row r="93" spans="1:18" ht="20.100000000000001" customHeight="1">
      <c r="B93" s="540"/>
      <c r="C93" s="499" t="s">
        <v>374</v>
      </c>
      <c r="D93" s="499" t="s">
        <v>321</v>
      </c>
      <c r="E93" s="499" t="s">
        <v>322</v>
      </c>
      <c r="F93" s="499" t="s">
        <v>322</v>
      </c>
      <c r="G93" s="561">
        <v>127.25</v>
      </c>
      <c r="H93" s="561">
        <v>127.5</v>
      </c>
      <c r="I93" s="561">
        <v>126</v>
      </c>
      <c r="J93" s="561">
        <v>125</v>
      </c>
      <c r="K93" s="561">
        <v>124.5</v>
      </c>
      <c r="L93" s="561" t="s">
        <v>286</v>
      </c>
      <c r="M93" s="561" t="s">
        <v>286</v>
      </c>
      <c r="N93" s="562">
        <v>126.05</v>
      </c>
      <c r="P93" s="431"/>
      <c r="Q93" s="432"/>
      <c r="R93" s="444"/>
    </row>
    <row r="94" spans="1:18" s="554" customFormat="1" ht="20.100000000000001" customHeight="1">
      <c r="A94" s="549"/>
      <c r="B94" s="550"/>
      <c r="C94" s="499" t="s">
        <v>426</v>
      </c>
      <c r="D94" s="499" t="s">
        <v>321</v>
      </c>
      <c r="E94" s="499" t="s">
        <v>322</v>
      </c>
      <c r="F94" s="499" t="s">
        <v>322</v>
      </c>
      <c r="G94" s="426">
        <v>61</v>
      </c>
      <c r="H94" s="426">
        <v>61</v>
      </c>
      <c r="I94" s="426">
        <v>61</v>
      </c>
      <c r="J94" s="426">
        <v>61</v>
      </c>
      <c r="K94" s="426">
        <v>61</v>
      </c>
      <c r="L94" s="426" t="s">
        <v>286</v>
      </c>
      <c r="M94" s="547" t="s">
        <v>286</v>
      </c>
      <c r="N94" s="548">
        <v>61</v>
      </c>
      <c r="P94" s="431"/>
      <c r="Q94" s="432"/>
      <c r="R94" s="555"/>
    </row>
    <row r="95" spans="1:18" s="560" customFormat="1" ht="20.100000000000001" customHeight="1">
      <c r="A95" s="545"/>
      <c r="B95" s="546" t="s">
        <v>427</v>
      </c>
      <c r="C95" s="499" t="s">
        <v>293</v>
      </c>
      <c r="D95" s="499" t="s">
        <v>428</v>
      </c>
      <c r="E95" s="499" t="s">
        <v>322</v>
      </c>
      <c r="F95" s="499" t="s">
        <v>322</v>
      </c>
      <c r="G95" s="426">
        <v>37</v>
      </c>
      <c r="H95" s="426">
        <v>37</v>
      </c>
      <c r="I95" s="426">
        <v>37</v>
      </c>
      <c r="J95" s="426">
        <v>37</v>
      </c>
      <c r="K95" s="426">
        <v>37</v>
      </c>
      <c r="L95" s="426" t="s">
        <v>286</v>
      </c>
      <c r="M95" s="547" t="s">
        <v>286</v>
      </c>
      <c r="N95" s="548">
        <v>37</v>
      </c>
      <c r="P95" s="431"/>
      <c r="Q95" s="432"/>
      <c r="R95" s="444"/>
    </row>
    <row r="96" spans="1:18" ht="20.100000000000001" customHeight="1">
      <c r="B96" s="540"/>
      <c r="C96" s="499" t="s">
        <v>288</v>
      </c>
      <c r="D96" s="499" t="s">
        <v>428</v>
      </c>
      <c r="E96" s="499" t="s">
        <v>322</v>
      </c>
      <c r="F96" s="499" t="s">
        <v>322</v>
      </c>
      <c r="G96" s="426">
        <v>30</v>
      </c>
      <c r="H96" s="426">
        <v>30</v>
      </c>
      <c r="I96" s="426">
        <v>30</v>
      </c>
      <c r="J96" s="426">
        <v>30</v>
      </c>
      <c r="K96" s="426">
        <v>30</v>
      </c>
      <c r="L96" s="426" t="s">
        <v>286</v>
      </c>
      <c r="M96" s="547" t="s">
        <v>286</v>
      </c>
      <c r="N96" s="548">
        <v>30</v>
      </c>
      <c r="P96" s="431"/>
      <c r="Q96" s="432"/>
      <c r="R96" s="444"/>
    </row>
    <row r="97" spans="1:18" ht="20.100000000000001" customHeight="1">
      <c r="B97" s="540"/>
      <c r="C97" s="499" t="s">
        <v>379</v>
      </c>
      <c r="D97" s="499" t="s">
        <v>429</v>
      </c>
      <c r="E97" s="499" t="s">
        <v>322</v>
      </c>
      <c r="F97" s="499" t="s">
        <v>322</v>
      </c>
      <c r="G97" s="426" t="s">
        <v>286</v>
      </c>
      <c r="H97" s="426">
        <v>52.24</v>
      </c>
      <c r="I97" s="426">
        <v>48.16</v>
      </c>
      <c r="J97" s="426">
        <v>46</v>
      </c>
      <c r="K97" s="426" t="s">
        <v>286</v>
      </c>
      <c r="L97" s="426">
        <v>42.58</v>
      </c>
      <c r="M97" s="547" t="s">
        <v>286</v>
      </c>
      <c r="N97" s="548">
        <v>45.39</v>
      </c>
      <c r="P97" s="431"/>
      <c r="Q97" s="432"/>
      <c r="R97" s="444"/>
    </row>
    <row r="98" spans="1:18" ht="20.100000000000001" customHeight="1">
      <c r="B98" s="540"/>
      <c r="C98" s="499" t="s">
        <v>293</v>
      </c>
      <c r="D98" s="499" t="s">
        <v>429</v>
      </c>
      <c r="E98" s="499" t="s">
        <v>322</v>
      </c>
      <c r="F98" s="499" t="s">
        <v>322</v>
      </c>
      <c r="G98" s="426">
        <v>45</v>
      </c>
      <c r="H98" s="426">
        <v>45</v>
      </c>
      <c r="I98" s="426">
        <v>45</v>
      </c>
      <c r="J98" s="426">
        <v>45</v>
      </c>
      <c r="K98" s="426">
        <v>45</v>
      </c>
      <c r="L98" s="426" t="s">
        <v>286</v>
      </c>
      <c r="M98" s="547" t="s">
        <v>286</v>
      </c>
      <c r="N98" s="548">
        <v>45</v>
      </c>
      <c r="P98" s="431"/>
      <c r="Q98" s="432"/>
      <c r="R98" s="444"/>
    </row>
    <row r="99" spans="1:18" ht="20.100000000000001" customHeight="1">
      <c r="B99" s="540"/>
      <c r="C99" s="499" t="s">
        <v>324</v>
      </c>
      <c r="D99" s="499" t="s">
        <v>429</v>
      </c>
      <c r="E99" s="499" t="s">
        <v>322</v>
      </c>
      <c r="F99" s="499" t="s">
        <v>322</v>
      </c>
      <c r="G99" s="426">
        <v>43.38</v>
      </c>
      <c r="H99" s="426">
        <v>43.38</v>
      </c>
      <c r="I99" s="426">
        <v>39.31</v>
      </c>
      <c r="J99" s="426">
        <v>36.25</v>
      </c>
      <c r="K99" s="426">
        <v>36.25</v>
      </c>
      <c r="L99" s="426" t="s">
        <v>286</v>
      </c>
      <c r="M99" s="547" t="s">
        <v>286</v>
      </c>
      <c r="N99" s="548">
        <v>39.56</v>
      </c>
      <c r="P99" s="431"/>
      <c r="Q99" s="432"/>
      <c r="R99" s="444"/>
    </row>
    <row r="100" spans="1:18" ht="20.100000000000001" customHeight="1">
      <c r="B100" s="540"/>
      <c r="C100" s="499" t="s">
        <v>288</v>
      </c>
      <c r="D100" s="499" t="s">
        <v>429</v>
      </c>
      <c r="E100" s="499" t="s">
        <v>322</v>
      </c>
      <c r="F100" s="499" t="s">
        <v>322</v>
      </c>
      <c r="G100" s="426">
        <v>42.47</v>
      </c>
      <c r="H100" s="426">
        <v>42.47</v>
      </c>
      <c r="I100" s="426">
        <v>42.47</v>
      </c>
      <c r="J100" s="426">
        <v>42.47</v>
      </c>
      <c r="K100" s="426">
        <v>42.47</v>
      </c>
      <c r="L100" s="426" t="s">
        <v>286</v>
      </c>
      <c r="M100" s="547" t="s">
        <v>286</v>
      </c>
      <c r="N100" s="548">
        <v>42.47</v>
      </c>
      <c r="P100" s="431"/>
      <c r="Q100" s="432"/>
      <c r="R100" s="444"/>
    </row>
    <row r="101" spans="1:18" ht="20.100000000000001" customHeight="1">
      <c r="B101" s="546" t="s">
        <v>430</v>
      </c>
      <c r="C101" s="499" t="s">
        <v>385</v>
      </c>
      <c r="D101" s="499" t="s">
        <v>431</v>
      </c>
      <c r="E101" s="499" t="s">
        <v>284</v>
      </c>
      <c r="F101" s="499" t="s">
        <v>322</v>
      </c>
      <c r="G101" s="426">
        <v>121.31</v>
      </c>
      <c r="H101" s="426">
        <v>121.31</v>
      </c>
      <c r="I101" s="426">
        <v>121.31</v>
      </c>
      <c r="J101" s="426">
        <v>121.31</v>
      </c>
      <c r="K101" s="426">
        <v>121.31</v>
      </c>
      <c r="L101" s="426" t="s">
        <v>286</v>
      </c>
      <c r="M101" s="547" t="s">
        <v>286</v>
      </c>
      <c r="N101" s="548">
        <v>121.31</v>
      </c>
      <c r="P101" s="431"/>
      <c r="Q101" s="432"/>
      <c r="R101" s="444"/>
    </row>
    <row r="102" spans="1:18" ht="20.100000000000001" customHeight="1">
      <c r="B102" s="540"/>
      <c r="C102" s="499" t="s">
        <v>324</v>
      </c>
      <c r="D102" s="499" t="s">
        <v>431</v>
      </c>
      <c r="E102" s="499" t="s">
        <v>284</v>
      </c>
      <c r="F102" s="499" t="s">
        <v>322</v>
      </c>
      <c r="G102" s="426">
        <v>125</v>
      </c>
      <c r="H102" s="426">
        <v>95</v>
      </c>
      <c r="I102" s="426">
        <v>130</v>
      </c>
      <c r="J102" s="426">
        <v>160</v>
      </c>
      <c r="K102" s="426">
        <v>125</v>
      </c>
      <c r="L102" s="426" t="s">
        <v>286</v>
      </c>
      <c r="M102" s="547" t="s">
        <v>286</v>
      </c>
      <c r="N102" s="548">
        <v>129.94</v>
      </c>
      <c r="P102" s="431"/>
      <c r="Q102" s="432"/>
      <c r="R102" s="444"/>
    </row>
    <row r="103" spans="1:18" ht="20.100000000000001" customHeight="1">
      <c r="B103" s="540"/>
      <c r="C103" s="499" t="s">
        <v>379</v>
      </c>
      <c r="D103" s="499" t="s">
        <v>432</v>
      </c>
      <c r="E103" s="499" t="s">
        <v>284</v>
      </c>
      <c r="F103" s="499" t="s">
        <v>322</v>
      </c>
      <c r="G103" s="426" t="s">
        <v>286</v>
      </c>
      <c r="H103" s="426">
        <v>83</v>
      </c>
      <c r="I103" s="426" t="s">
        <v>286</v>
      </c>
      <c r="J103" s="426" t="s">
        <v>286</v>
      </c>
      <c r="K103" s="426" t="s">
        <v>286</v>
      </c>
      <c r="L103" s="426">
        <v>130</v>
      </c>
      <c r="M103" s="547" t="s">
        <v>286</v>
      </c>
      <c r="N103" s="548">
        <v>104.16</v>
      </c>
      <c r="P103" s="431"/>
      <c r="Q103" s="432"/>
      <c r="R103" s="444"/>
    </row>
    <row r="104" spans="1:18" ht="20.100000000000001" customHeight="1">
      <c r="B104" s="540"/>
      <c r="C104" s="499" t="s">
        <v>326</v>
      </c>
      <c r="D104" s="499" t="s">
        <v>432</v>
      </c>
      <c r="E104" s="499" t="s">
        <v>284</v>
      </c>
      <c r="F104" s="499" t="s">
        <v>322</v>
      </c>
      <c r="G104" s="426">
        <v>98.39</v>
      </c>
      <c r="H104" s="426">
        <v>98.39</v>
      </c>
      <c r="I104" s="426">
        <v>98.39</v>
      </c>
      <c r="J104" s="426">
        <v>98.39</v>
      </c>
      <c r="K104" s="426">
        <v>98.39</v>
      </c>
      <c r="L104" s="426" t="s">
        <v>286</v>
      </c>
      <c r="M104" s="547" t="s">
        <v>286</v>
      </c>
      <c r="N104" s="548">
        <v>98.39</v>
      </c>
      <c r="P104" s="431"/>
      <c r="Q104" s="432"/>
      <c r="R104" s="444"/>
    </row>
    <row r="105" spans="1:18" ht="20.100000000000001" customHeight="1">
      <c r="B105" s="540"/>
      <c r="C105" s="499" t="s">
        <v>385</v>
      </c>
      <c r="D105" s="499" t="s">
        <v>432</v>
      </c>
      <c r="E105" s="499" t="s">
        <v>284</v>
      </c>
      <c r="F105" s="499" t="s">
        <v>322</v>
      </c>
      <c r="G105" s="426">
        <v>50</v>
      </c>
      <c r="H105" s="426">
        <v>50</v>
      </c>
      <c r="I105" s="426">
        <v>50</v>
      </c>
      <c r="J105" s="426">
        <v>50</v>
      </c>
      <c r="K105" s="426">
        <v>50</v>
      </c>
      <c r="L105" s="426" t="s">
        <v>286</v>
      </c>
      <c r="M105" s="547" t="s">
        <v>286</v>
      </c>
      <c r="N105" s="548">
        <v>50</v>
      </c>
      <c r="P105" s="431"/>
      <c r="Q105" s="432"/>
      <c r="R105" s="444"/>
    </row>
    <row r="106" spans="1:18" ht="20.100000000000001" customHeight="1">
      <c r="B106" s="540"/>
      <c r="C106" s="499" t="s">
        <v>379</v>
      </c>
      <c r="D106" s="499" t="s">
        <v>433</v>
      </c>
      <c r="E106" s="499" t="s">
        <v>284</v>
      </c>
      <c r="F106" s="499" t="s">
        <v>434</v>
      </c>
      <c r="G106" s="426">
        <v>69</v>
      </c>
      <c r="H106" s="426">
        <v>121.5</v>
      </c>
      <c r="I106" s="426">
        <v>122</v>
      </c>
      <c r="J106" s="426">
        <v>111.5</v>
      </c>
      <c r="K106" s="426">
        <v>100</v>
      </c>
      <c r="L106" s="426">
        <v>130</v>
      </c>
      <c r="M106" s="547" t="s">
        <v>286</v>
      </c>
      <c r="N106" s="548">
        <v>115.87</v>
      </c>
      <c r="P106" s="431"/>
      <c r="Q106" s="432"/>
      <c r="R106" s="444"/>
    </row>
    <row r="107" spans="1:18" ht="20.100000000000001" customHeight="1">
      <c r="B107" s="540"/>
      <c r="C107" s="499" t="s">
        <v>385</v>
      </c>
      <c r="D107" s="499" t="s">
        <v>433</v>
      </c>
      <c r="E107" s="499" t="s">
        <v>284</v>
      </c>
      <c r="F107" s="499" t="s">
        <v>434</v>
      </c>
      <c r="G107" s="426">
        <v>90</v>
      </c>
      <c r="H107" s="426">
        <v>90</v>
      </c>
      <c r="I107" s="426">
        <v>90</v>
      </c>
      <c r="J107" s="426">
        <v>90</v>
      </c>
      <c r="K107" s="426">
        <v>90</v>
      </c>
      <c r="L107" s="426" t="s">
        <v>286</v>
      </c>
      <c r="M107" s="547" t="s">
        <v>286</v>
      </c>
      <c r="N107" s="548">
        <v>90</v>
      </c>
      <c r="P107" s="431"/>
      <c r="Q107" s="432"/>
      <c r="R107" s="444"/>
    </row>
    <row r="108" spans="1:18" ht="20.100000000000001" customHeight="1">
      <c r="B108" s="540"/>
      <c r="C108" s="499" t="s">
        <v>380</v>
      </c>
      <c r="D108" s="499" t="s">
        <v>433</v>
      </c>
      <c r="E108" s="499" t="s">
        <v>284</v>
      </c>
      <c r="F108" s="499" t="s">
        <v>434</v>
      </c>
      <c r="G108" s="426">
        <v>120</v>
      </c>
      <c r="H108" s="426">
        <v>120</v>
      </c>
      <c r="I108" s="426">
        <v>120</v>
      </c>
      <c r="J108" s="426">
        <v>120</v>
      </c>
      <c r="K108" s="426">
        <v>120</v>
      </c>
      <c r="L108" s="426" t="s">
        <v>286</v>
      </c>
      <c r="M108" s="547" t="s">
        <v>286</v>
      </c>
      <c r="N108" s="548">
        <v>120</v>
      </c>
      <c r="P108" s="431"/>
      <c r="Q108" s="432"/>
      <c r="R108" s="444"/>
    </row>
    <row r="109" spans="1:18" s="554" customFormat="1" ht="20.100000000000001" customHeight="1">
      <c r="A109" s="549"/>
      <c r="B109" s="550"/>
      <c r="C109" s="499" t="s">
        <v>324</v>
      </c>
      <c r="D109" s="499" t="s">
        <v>433</v>
      </c>
      <c r="E109" s="499" t="s">
        <v>284</v>
      </c>
      <c r="F109" s="499" t="s">
        <v>434</v>
      </c>
      <c r="G109" s="426">
        <v>103</v>
      </c>
      <c r="H109" s="426">
        <v>108</v>
      </c>
      <c r="I109" s="426">
        <v>113</v>
      </c>
      <c r="J109" s="426">
        <v>108</v>
      </c>
      <c r="K109" s="426">
        <v>108</v>
      </c>
      <c r="L109" s="426" t="s">
        <v>286</v>
      </c>
      <c r="M109" s="547" t="s">
        <v>286</v>
      </c>
      <c r="N109" s="548">
        <v>108.08</v>
      </c>
      <c r="P109" s="431"/>
      <c r="Q109" s="432"/>
      <c r="R109" s="555"/>
    </row>
    <row r="110" spans="1:18" ht="20.100000000000001" customHeight="1" thickBot="1">
      <c r="B110" s="563" t="s">
        <v>435</v>
      </c>
      <c r="C110" s="564" t="s">
        <v>426</v>
      </c>
      <c r="D110" s="564" t="s">
        <v>321</v>
      </c>
      <c r="E110" s="564" t="s">
        <v>322</v>
      </c>
      <c r="F110" s="564" t="s">
        <v>322</v>
      </c>
      <c r="G110" s="565">
        <v>54</v>
      </c>
      <c r="H110" s="565">
        <v>54</v>
      </c>
      <c r="I110" s="565">
        <v>54</v>
      </c>
      <c r="J110" s="565">
        <v>54</v>
      </c>
      <c r="K110" s="565">
        <v>54</v>
      </c>
      <c r="L110" s="565" t="s">
        <v>286</v>
      </c>
      <c r="M110" s="565" t="s">
        <v>286</v>
      </c>
      <c r="N110" s="566">
        <v>54</v>
      </c>
      <c r="P110" s="431"/>
      <c r="Q110" s="432"/>
      <c r="R110" s="444"/>
    </row>
    <row r="111" spans="1:18" ht="16.350000000000001" customHeight="1">
      <c r="N111" s="70" t="s">
        <v>59</v>
      </c>
      <c r="P111" s="431"/>
      <c r="Q111" s="432"/>
    </row>
    <row r="112" spans="1:18" ht="16.350000000000001" customHeight="1">
      <c r="M112" s="567"/>
      <c r="N112" s="344"/>
      <c r="P112" s="431"/>
      <c r="Q112" s="432"/>
    </row>
    <row r="113" spans="16:17" ht="16.350000000000001" customHeight="1">
      <c r="P113" s="431"/>
      <c r="Q113" s="432"/>
    </row>
    <row r="114" spans="16:17" ht="16.350000000000001" customHeight="1">
      <c r="P114" s="431"/>
      <c r="Q114" s="432"/>
    </row>
    <row r="115" spans="16:17" ht="16.350000000000001" customHeight="1">
      <c r="Q115" s="444"/>
    </row>
    <row r="116" spans="16:17" ht="16.350000000000001" customHeight="1">
      <c r="Q116" s="444"/>
    </row>
    <row r="117" spans="16:17" ht="16.350000000000001" customHeight="1">
      <c r="Q117" s="444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5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7"/>
  <sheetViews>
    <sheetView showGridLines="0" zoomScale="80" zoomScaleNormal="80" zoomScaleSheetLayoutView="80" workbookViewId="0"/>
  </sheetViews>
  <sheetFormatPr baseColWidth="10" defaultColWidth="12.5703125" defaultRowHeight="15"/>
  <cols>
    <col min="1" max="1" width="2.7109375" style="568" customWidth="1"/>
    <col min="2" max="2" width="36.28515625" style="538" bestFit="1" customWidth="1"/>
    <col min="3" max="3" width="12.7109375" style="538" customWidth="1"/>
    <col min="4" max="4" width="31.28515625" style="538" bestFit="1" customWidth="1"/>
    <col min="5" max="5" width="7.7109375" style="538" customWidth="1"/>
    <col min="6" max="6" width="21.7109375" style="538" customWidth="1"/>
    <col min="7" max="7" width="52.5703125" style="538" customWidth="1"/>
    <col min="8" max="8" width="3.7109375" style="385" customWidth="1"/>
    <col min="9" max="9" width="8.28515625" style="385" bestFit="1" customWidth="1"/>
    <col min="10" max="10" width="10.85546875" style="569" bestFit="1" customWidth="1"/>
    <col min="11" max="11" width="9.28515625" style="385" customWidth="1"/>
    <col min="12" max="12" width="12.5703125" style="385"/>
    <col min="13" max="14" width="14.7109375" style="385" bestFit="1" customWidth="1"/>
    <col min="15" max="15" width="12.85546875" style="385" bestFit="1" customWidth="1"/>
    <col min="16" max="16384" width="12.5703125" style="385"/>
  </cols>
  <sheetData>
    <row r="2" spans="1:11">
      <c r="G2" s="388"/>
      <c r="H2" s="389"/>
    </row>
    <row r="3" spans="1:11" ht="8.25" customHeight="1">
      <c r="H3" s="389"/>
    </row>
    <row r="4" spans="1:11" ht="0.75" customHeight="1" thickBot="1">
      <c r="H4" s="389"/>
    </row>
    <row r="5" spans="1:11" ht="26.25" customHeight="1" thickBot="1">
      <c r="B5" s="482" t="s">
        <v>436</v>
      </c>
      <c r="C5" s="483"/>
      <c r="D5" s="483"/>
      <c r="E5" s="483"/>
      <c r="F5" s="483"/>
      <c r="G5" s="484"/>
      <c r="H5" s="391"/>
    </row>
    <row r="6" spans="1:11" ht="15" customHeight="1">
      <c r="B6" s="486"/>
      <c r="C6" s="486"/>
      <c r="D6" s="486"/>
      <c r="E6" s="486"/>
      <c r="F6" s="486"/>
      <c r="G6" s="486"/>
      <c r="H6" s="393"/>
    </row>
    <row r="7" spans="1:11" ht="15" customHeight="1">
      <c r="B7" s="486" t="s">
        <v>347</v>
      </c>
      <c r="C7" s="486"/>
      <c r="D7" s="486"/>
      <c r="E7" s="486"/>
      <c r="F7" s="486"/>
      <c r="G7" s="486"/>
      <c r="H7" s="393"/>
    </row>
    <row r="8" spans="1:11" ht="15" customHeight="1">
      <c r="B8" s="570"/>
      <c r="C8" s="570"/>
      <c r="D8" s="570"/>
      <c r="E8" s="570"/>
      <c r="F8" s="570"/>
      <c r="G8" s="570"/>
      <c r="H8" s="393"/>
    </row>
    <row r="9" spans="1:11" ht="16.5" customHeight="1">
      <c r="B9" s="400" t="s">
        <v>348</v>
      </c>
      <c r="C9" s="400"/>
      <c r="D9" s="400"/>
      <c r="E9" s="400"/>
      <c r="F9" s="400"/>
      <c r="G9" s="400"/>
      <c r="H9" s="393"/>
    </row>
    <row r="10" spans="1:11" s="403" customFormat="1" ht="12" customHeight="1">
      <c r="A10" s="571"/>
      <c r="B10" s="572"/>
      <c r="C10" s="572"/>
      <c r="D10" s="572"/>
      <c r="E10" s="572"/>
      <c r="F10" s="572"/>
      <c r="G10" s="572"/>
      <c r="H10" s="393"/>
      <c r="J10" s="573"/>
    </row>
    <row r="11" spans="1:11" ht="17.25" customHeight="1">
      <c r="A11" s="574"/>
      <c r="B11" s="575" t="s">
        <v>34</v>
      </c>
      <c r="C11" s="575"/>
      <c r="D11" s="575"/>
      <c r="E11" s="575"/>
      <c r="F11" s="575"/>
      <c r="G11" s="575"/>
      <c r="H11" s="576"/>
    </row>
    <row r="12" spans="1:11" ht="6.75" customHeight="1" thickBot="1">
      <c r="A12" s="574"/>
      <c r="B12" s="572"/>
      <c r="C12" s="572"/>
      <c r="D12" s="572"/>
      <c r="E12" s="572"/>
      <c r="F12" s="572"/>
      <c r="G12" s="572"/>
      <c r="H12" s="576"/>
    </row>
    <row r="13" spans="1:11" ht="16.350000000000001" customHeight="1">
      <c r="A13" s="574"/>
      <c r="B13" s="407" t="s">
        <v>227</v>
      </c>
      <c r="C13" s="408" t="s">
        <v>274</v>
      </c>
      <c r="D13" s="409" t="s">
        <v>275</v>
      </c>
      <c r="E13" s="408" t="s">
        <v>276</v>
      </c>
      <c r="F13" s="409" t="s">
        <v>277</v>
      </c>
      <c r="G13" s="495" t="s">
        <v>349</v>
      </c>
      <c r="H13" s="577"/>
    </row>
    <row r="14" spans="1:11" ht="16.350000000000001" customHeight="1">
      <c r="A14" s="574"/>
      <c r="B14" s="416"/>
      <c r="C14" s="417"/>
      <c r="D14" s="496" t="s">
        <v>279</v>
      </c>
      <c r="E14" s="417"/>
      <c r="F14" s="418"/>
      <c r="G14" s="497" t="s">
        <v>350</v>
      </c>
      <c r="H14" s="578"/>
    </row>
    <row r="15" spans="1:11" s="560" customFormat="1" ht="30" customHeight="1">
      <c r="A15" s="574"/>
      <c r="B15" s="435" t="s">
        <v>369</v>
      </c>
      <c r="C15" s="424" t="s">
        <v>351</v>
      </c>
      <c r="D15" s="424" t="s">
        <v>371</v>
      </c>
      <c r="E15" s="424" t="s">
        <v>322</v>
      </c>
      <c r="F15" s="424" t="s">
        <v>372</v>
      </c>
      <c r="G15" s="579">
        <v>221.27</v>
      </c>
      <c r="H15" s="453"/>
      <c r="I15" s="473"/>
      <c r="J15" s="432"/>
      <c r="K15" s="580"/>
    </row>
    <row r="16" spans="1:11" s="560" customFormat="1" ht="30" customHeight="1">
      <c r="A16" s="574"/>
      <c r="B16" s="434"/>
      <c r="C16" s="424" t="s">
        <v>351</v>
      </c>
      <c r="D16" s="424" t="s">
        <v>375</v>
      </c>
      <c r="E16" s="424" t="s">
        <v>322</v>
      </c>
      <c r="F16" s="424" t="s">
        <v>437</v>
      </c>
      <c r="G16" s="579">
        <v>236.79</v>
      </c>
      <c r="H16" s="453"/>
      <c r="I16" s="473"/>
      <c r="J16" s="432"/>
      <c r="K16" s="580"/>
    </row>
    <row r="17" spans="1:11" s="554" customFormat="1" ht="30" customHeight="1">
      <c r="A17" s="581"/>
      <c r="B17" s="476"/>
      <c r="C17" s="424" t="s">
        <v>351</v>
      </c>
      <c r="D17" s="424" t="s">
        <v>377</v>
      </c>
      <c r="E17" s="424" t="s">
        <v>322</v>
      </c>
      <c r="F17" s="424" t="s">
        <v>372</v>
      </c>
      <c r="G17" s="579">
        <v>187.78</v>
      </c>
      <c r="H17" s="582"/>
      <c r="I17" s="473"/>
      <c r="J17" s="432"/>
      <c r="K17" s="583"/>
    </row>
    <row r="18" spans="1:11" s="433" customFormat="1" ht="30" customHeight="1">
      <c r="A18" s="568"/>
      <c r="B18" s="423" t="s">
        <v>378</v>
      </c>
      <c r="C18" s="424" t="s">
        <v>351</v>
      </c>
      <c r="D18" s="424" t="s">
        <v>321</v>
      </c>
      <c r="E18" s="424" t="s">
        <v>322</v>
      </c>
      <c r="F18" s="424" t="s">
        <v>438</v>
      </c>
      <c r="G18" s="579">
        <v>80.91</v>
      </c>
      <c r="H18" s="430"/>
      <c r="I18" s="473"/>
      <c r="J18" s="432"/>
      <c r="K18" s="502"/>
    </row>
    <row r="19" spans="1:11" s="433" customFormat="1" ht="30" customHeight="1">
      <c r="A19" s="568"/>
      <c r="B19" s="423" t="s">
        <v>383</v>
      </c>
      <c r="C19" s="424" t="s">
        <v>351</v>
      </c>
      <c r="D19" s="424" t="s">
        <v>321</v>
      </c>
      <c r="E19" s="424" t="s">
        <v>322</v>
      </c>
      <c r="F19" s="424" t="s">
        <v>439</v>
      </c>
      <c r="G19" s="579">
        <v>58.27</v>
      </c>
      <c r="H19" s="430"/>
      <c r="I19" s="473"/>
      <c r="J19" s="432"/>
      <c r="K19" s="502"/>
    </row>
    <row r="20" spans="1:11" s="433" customFormat="1" ht="30" customHeight="1">
      <c r="A20" s="568"/>
      <c r="B20" s="423" t="s">
        <v>386</v>
      </c>
      <c r="C20" s="424" t="s">
        <v>351</v>
      </c>
      <c r="D20" s="424" t="s">
        <v>321</v>
      </c>
      <c r="E20" s="424" t="s">
        <v>322</v>
      </c>
      <c r="F20" s="424" t="s">
        <v>322</v>
      </c>
      <c r="G20" s="579">
        <v>49.99</v>
      </c>
      <c r="H20" s="430"/>
      <c r="I20" s="473"/>
      <c r="J20" s="432"/>
      <c r="K20" s="502"/>
    </row>
    <row r="21" spans="1:11" s="433" customFormat="1" ht="30" customHeight="1">
      <c r="A21" s="568"/>
      <c r="B21" s="584" t="s">
        <v>388</v>
      </c>
      <c r="C21" s="424" t="s">
        <v>351</v>
      </c>
      <c r="D21" s="424" t="s">
        <v>389</v>
      </c>
      <c r="E21" s="424" t="s">
        <v>322</v>
      </c>
      <c r="F21" s="424" t="s">
        <v>440</v>
      </c>
      <c r="G21" s="537">
        <v>192.59</v>
      </c>
      <c r="H21" s="430"/>
      <c r="I21" s="473"/>
      <c r="J21" s="432"/>
      <c r="K21" s="502"/>
    </row>
    <row r="22" spans="1:11" s="433" customFormat="1" ht="30" customHeight="1">
      <c r="A22" s="568"/>
      <c r="B22" s="423" t="s">
        <v>392</v>
      </c>
      <c r="C22" s="424" t="s">
        <v>351</v>
      </c>
      <c r="D22" s="424" t="s">
        <v>321</v>
      </c>
      <c r="E22" s="424" t="s">
        <v>322</v>
      </c>
      <c r="F22" s="424" t="s">
        <v>322</v>
      </c>
      <c r="G22" s="579">
        <v>96.53</v>
      </c>
      <c r="H22" s="430"/>
      <c r="I22" s="473"/>
      <c r="J22" s="432"/>
      <c r="K22" s="502"/>
    </row>
    <row r="23" spans="1:11" s="433" customFormat="1" ht="30" customHeight="1">
      <c r="A23" s="568"/>
      <c r="B23" s="423" t="s">
        <v>393</v>
      </c>
      <c r="C23" s="424" t="s">
        <v>351</v>
      </c>
      <c r="D23" s="424" t="s">
        <v>321</v>
      </c>
      <c r="E23" s="424" t="s">
        <v>322</v>
      </c>
      <c r="F23" s="424" t="s">
        <v>322</v>
      </c>
      <c r="G23" s="579">
        <v>56.2</v>
      </c>
      <c r="H23" s="430"/>
      <c r="I23" s="473"/>
      <c r="J23" s="432"/>
      <c r="K23" s="502"/>
    </row>
    <row r="24" spans="1:11" s="433" customFormat="1" ht="30" customHeight="1">
      <c r="A24" s="568"/>
      <c r="B24" s="423" t="s">
        <v>395</v>
      </c>
      <c r="C24" s="424" t="s">
        <v>351</v>
      </c>
      <c r="D24" s="424" t="s">
        <v>321</v>
      </c>
      <c r="E24" s="424" t="s">
        <v>322</v>
      </c>
      <c r="F24" s="424" t="s">
        <v>397</v>
      </c>
      <c r="G24" s="579">
        <v>246.16</v>
      </c>
      <c r="H24" s="430"/>
      <c r="I24" s="473"/>
      <c r="J24" s="432"/>
      <c r="K24" s="502"/>
    </row>
    <row r="25" spans="1:11" s="433" customFormat="1" ht="30" customHeight="1">
      <c r="A25" s="568"/>
      <c r="B25" s="423" t="s">
        <v>399</v>
      </c>
      <c r="C25" s="424" t="s">
        <v>351</v>
      </c>
      <c r="D25" s="424" t="s">
        <v>321</v>
      </c>
      <c r="E25" s="424" t="s">
        <v>322</v>
      </c>
      <c r="F25" s="424" t="s">
        <v>322</v>
      </c>
      <c r="G25" s="579">
        <v>331.16</v>
      </c>
      <c r="H25" s="430"/>
      <c r="I25" s="473"/>
      <c r="J25" s="432"/>
      <c r="K25" s="502"/>
    </row>
    <row r="26" spans="1:11" s="433" customFormat="1" ht="30" customHeight="1">
      <c r="A26" s="568"/>
      <c r="B26" s="423" t="s">
        <v>403</v>
      </c>
      <c r="C26" s="424" t="s">
        <v>351</v>
      </c>
      <c r="D26" s="424" t="s">
        <v>321</v>
      </c>
      <c r="E26" s="424" t="s">
        <v>284</v>
      </c>
      <c r="F26" s="424" t="s">
        <v>441</v>
      </c>
      <c r="G26" s="579">
        <v>66.84</v>
      </c>
      <c r="H26" s="430"/>
      <c r="I26" s="473"/>
      <c r="J26" s="432"/>
      <c r="K26" s="502"/>
    </row>
    <row r="27" spans="1:11" s="433" customFormat="1" ht="30" customHeight="1">
      <c r="A27" s="568"/>
      <c r="B27" s="423" t="s">
        <v>409</v>
      </c>
      <c r="C27" s="424" t="s">
        <v>351</v>
      </c>
      <c r="D27" s="424" t="s">
        <v>321</v>
      </c>
      <c r="E27" s="424" t="s">
        <v>322</v>
      </c>
      <c r="F27" s="424" t="s">
        <v>322</v>
      </c>
      <c r="G27" s="579">
        <v>55.08</v>
      </c>
      <c r="H27" s="430"/>
      <c r="I27" s="473"/>
      <c r="J27" s="432"/>
      <c r="K27" s="502"/>
    </row>
    <row r="28" spans="1:11" s="433" customFormat="1" ht="30" customHeight="1">
      <c r="A28" s="568"/>
      <c r="B28" s="423" t="s">
        <v>414</v>
      </c>
      <c r="C28" s="424" t="s">
        <v>351</v>
      </c>
      <c r="D28" s="424" t="s">
        <v>442</v>
      </c>
      <c r="E28" s="424" t="s">
        <v>322</v>
      </c>
      <c r="F28" s="424" t="s">
        <v>416</v>
      </c>
      <c r="G28" s="579">
        <v>79.88</v>
      </c>
      <c r="H28" s="430"/>
      <c r="I28" s="473"/>
      <c r="J28" s="432"/>
      <c r="K28" s="502"/>
    </row>
    <row r="29" spans="1:11" s="433" customFormat="1" ht="30" customHeight="1">
      <c r="A29" s="568"/>
      <c r="B29" s="423" t="s">
        <v>419</v>
      </c>
      <c r="C29" s="424" t="s">
        <v>351</v>
      </c>
      <c r="D29" s="424" t="s">
        <v>321</v>
      </c>
      <c r="E29" s="424" t="s">
        <v>284</v>
      </c>
      <c r="F29" s="424" t="s">
        <v>443</v>
      </c>
      <c r="G29" s="579">
        <v>157.19999999999999</v>
      </c>
      <c r="H29" s="430"/>
      <c r="I29" s="473"/>
      <c r="J29" s="432"/>
      <c r="K29" s="502"/>
    </row>
    <row r="30" spans="1:11" s="560" customFormat="1" ht="30" customHeight="1">
      <c r="A30" s="574"/>
      <c r="B30" s="435" t="s">
        <v>425</v>
      </c>
      <c r="C30" s="424" t="s">
        <v>351</v>
      </c>
      <c r="D30" s="424" t="s">
        <v>321</v>
      </c>
      <c r="E30" s="424" t="s">
        <v>322</v>
      </c>
      <c r="F30" s="424" t="s">
        <v>322</v>
      </c>
      <c r="G30" s="579">
        <v>71.69</v>
      </c>
      <c r="I30" s="473"/>
      <c r="J30" s="432"/>
      <c r="K30" s="580"/>
    </row>
    <row r="31" spans="1:11" s="560" customFormat="1" ht="30" customHeight="1">
      <c r="A31" s="574"/>
      <c r="B31" s="435" t="s">
        <v>427</v>
      </c>
      <c r="C31" s="424" t="s">
        <v>351</v>
      </c>
      <c r="D31" s="424" t="s">
        <v>321</v>
      </c>
      <c r="E31" s="424" t="s">
        <v>322</v>
      </c>
      <c r="F31" s="424" t="s">
        <v>322</v>
      </c>
      <c r="G31" s="579">
        <v>39.549999999999997</v>
      </c>
      <c r="I31" s="473"/>
      <c r="J31" s="432"/>
      <c r="K31" s="580"/>
    </row>
    <row r="32" spans="1:11" s="560" customFormat="1" ht="30" customHeight="1">
      <c r="A32" s="574"/>
      <c r="B32" s="435" t="s">
        <v>430</v>
      </c>
      <c r="C32" s="424" t="s">
        <v>351</v>
      </c>
      <c r="D32" s="424" t="s">
        <v>431</v>
      </c>
      <c r="E32" s="424" t="s">
        <v>284</v>
      </c>
      <c r="F32" s="424" t="s">
        <v>322</v>
      </c>
      <c r="G32" s="579">
        <v>126.49</v>
      </c>
      <c r="I32" s="473"/>
      <c r="J32" s="432"/>
      <c r="K32" s="580"/>
    </row>
    <row r="33" spans="1:11" s="560" customFormat="1" ht="30" customHeight="1">
      <c r="A33" s="574"/>
      <c r="B33" s="434"/>
      <c r="C33" s="424" t="s">
        <v>351</v>
      </c>
      <c r="D33" s="424" t="s">
        <v>432</v>
      </c>
      <c r="E33" s="424" t="s">
        <v>284</v>
      </c>
      <c r="F33" s="424" t="s">
        <v>322</v>
      </c>
      <c r="G33" s="579">
        <v>76.44</v>
      </c>
      <c r="H33" s="453"/>
      <c r="I33" s="473"/>
      <c r="J33" s="432"/>
      <c r="K33" s="580"/>
    </row>
    <row r="34" spans="1:11" ht="30" customHeight="1">
      <c r="B34" s="476"/>
      <c r="C34" s="424" t="s">
        <v>351</v>
      </c>
      <c r="D34" s="424" t="s">
        <v>433</v>
      </c>
      <c r="E34" s="424" t="s">
        <v>284</v>
      </c>
      <c r="F34" s="424" t="s">
        <v>434</v>
      </c>
      <c r="G34" s="579">
        <v>104.77</v>
      </c>
      <c r="H34" s="453"/>
      <c r="I34" s="473"/>
      <c r="J34" s="432"/>
      <c r="K34" s="583"/>
    </row>
    <row r="35" spans="1:11" s="433" customFormat="1" ht="30" customHeight="1" thickBot="1">
      <c r="A35" s="568"/>
      <c r="B35" s="585" t="s">
        <v>435</v>
      </c>
      <c r="C35" s="586" t="s">
        <v>351</v>
      </c>
      <c r="D35" s="586" t="s">
        <v>321</v>
      </c>
      <c r="E35" s="586" t="s">
        <v>322</v>
      </c>
      <c r="F35" s="586" t="s">
        <v>322</v>
      </c>
      <c r="G35" s="587">
        <v>53.31</v>
      </c>
      <c r="H35" s="430"/>
      <c r="I35" s="473"/>
      <c r="J35" s="432"/>
      <c r="K35" s="502"/>
    </row>
    <row r="36" spans="1:11" ht="12.75" customHeight="1">
      <c r="A36" s="385"/>
      <c r="B36" s="588"/>
      <c r="C36" s="588"/>
      <c r="D36" s="588"/>
      <c r="E36" s="588"/>
      <c r="F36" s="588"/>
      <c r="G36" s="70" t="s">
        <v>59</v>
      </c>
      <c r="I36" s="403"/>
      <c r="J36" s="573"/>
    </row>
    <row r="37" spans="1:11" ht="14.25" customHeight="1">
      <c r="A37" s="385"/>
      <c r="G37" s="344"/>
    </row>
    <row r="40" spans="1:11" ht="21" customHeight="1">
      <c r="A40" s="385"/>
    </row>
    <row r="41" spans="1:11" ht="18" customHeight="1">
      <c r="A41" s="385"/>
    </row>
    <row r="77" spans="1:10" s="538" customFormat="1">
      <c r="A77" s="568"/>
      <c r="C77" s="538" t="s">
        <v>324</v>
      </c>
      <c r="H77" s="385"/>
      <c r="I77" s="385"/>
      <c r="J77" s="569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89" customWidth="1"/>
    <col min="2" max="2" width="25" style="589" customWidth="1"/>
    <col min="3" max="3" width="11.5703125" style="589" customWidth="1"/>
    <col min="4" max="4" width="11.42578125" style="589"/>
    <col min="5" max="5" width="19" style="589" customWidth="1"/>
    <col min="6" max="6" width="15" style="589" customWidth="1"/>
    <col min="7" max="7" width="14.5703125" style="589" customWidth="1"/>
    <col min="8" max="8" width="15.85546875" style="589" customWidth="1"/>
    <col min="9" max="9" width="2.7109375" style="589" customWidth="1"/>
    <col min="10" max="16384" width="11.42578125" style="589"/>
  </cols>
  <sheetData>
    <row r="3" spans="2:8" ht="18">
      <c r="B3" s="390" t="s">
        <v>444</v>
      </c>
      <c r="C3" s="390"/>
      <c r="D3" s="390"/>
      <c r="E3" s="390"/>
      <c r="F3" s="390"/>
      <c r="G3" s="390"/>
      <c r="H3" s="390"/>
    </row>
    <row r="4" spans="2:8" ht="15">
      <c r="B4" s="590" t="s">
        <v>445</v>
      </c>
      <c r="C4" s="590"/>
      <c r="D4" s="590"/>
      <c r="E4" s="590"/>
      <c r="F4" s="590"/>
      <c r="G4" s="590"/>
      <c r="H4" s="590"/>
    </row>
    <row r="5" spans="2:8" ht="15.75" thickBot="1">
      <c r="B5" s="591"/>
      <c r="C5" s="591"/>
      <c r="D5" s="591"/>
      <c r="E5" s="591"/>
      <c r="F5" s="591"/>
      <c r="G5" s="591"/>
      <c r="H5" s="591"/>
    </row>
    <row r="6" spans="2:8" ht="15" thickBot="1">
      <c r="B6" s="482" t="s">
        <v>446</v>
      </c>
      <c r="C6" s="483"/>
      <c r="D6" s="483"/>
      <c r="E6" s="483"/>
      <c r="F6" s="483"/>
      <c r="G6" s="483"/>
      <c r="H6" s="484"/>
    </row>
    <row r="7" spans="2:8" ht="9" customHeight="1">
      <c r="B7" s="592"/>
      <c r="C7" s="592"/>
      <c r="D7" s="592"/>
      <c r="E7" s="592"/>
      <c r="F7" s="592"/>
      <c r="G7" s="592"/>
      <c r="H7" s="592"/>
    </row>
    <row r="8" spans="2:8">
      <c r="B8" s="593" t="s">
        <v>447</v>
      </c>
      <c r="C8" s="593"/>
      <c r="D8" s="593"/>
      <c r="E8" s="593"/>
      <c r="F8" s="593"/>
      <c r="G8" s="593"/>
      <c r="H8" s="593"/>
    </row>
    <row r="9" spans="2:8">
      <c r="B9" s="275" t="s">
        <v>448</v>
      </c>
      <c r="C9" s="275" t="s">
        <v>449</v>
      </c>
      <c r="D9" s="275"/>
      <c r="E9" s="275"/>
      <c r="F9" s="275"/>
      <c r="G9" s="275"/>
      <c r="H9" s="275"/>
    </row>
    <row r="10" spans="2:8" ht="13.5" thickBot="1">
      <c r="B10" s="594"/>
      <c r="C10" s="594"/>
      <c r="D10" s="594"/>
      <c r="E10" s="594"/>
      <c r="F10" s="594"/>
      <c r="G10" s="594"/>
      <c r="H10" s="594"/>
    </row>
    <row r="11" spans="2:8" ht="12.75" customHeight="1">
      <c r="B11" s="595"/>
      <c r="C11" s="596" t="s">
        <v>450</v>
      </c>
      <c r="D11" s="597"/>
      <c r="E11" s="598"/>
      <c r="F11" s="599" t="s">
        <v>451</v>
      </c>
      <c r="G11" s="599" t="s">
        <v>452</v>
      </c>
      <c r="H11" s="600"/>
    </row>
    <row r="12" spans="2:8">
      <c r="B12" s="601" t="s">
        <v>453</v>
      </c>
      <c r="C12" s="602" t="s">
        <v>454</v>
      </c>
      <c r="D12" s="603"/>
      <c r="E12" s="604"/>
      <c r="F12" s="605"/>
      <c r="G12" s="605"/>
      <c r="H12" s="606" t="s">
        <v>455</v>
      </c>
    </row>
    <row r="13" spans="2:8" ht="13.5" thickBot="1">
      <c r="B13" s="601"/>
      <c r="C13" s="602" t="s">
        <v>456</v>
      </c>
      <c r="D13" s="603"/>
      <c r="E13" s="604"/>
      <c r="F13" s="607"/>
      <c r="G13" s="607"/>
      <c r="H13" s="606"/>
    </row>
    <row r="14" spans="2:8" ht="15.95" customHeight="1">
      <c r="B14" s="608" t="s">
        <v>457</v>
      </c>
      <c r="C14" s="609" t="s">
        <v>458</v>
      </c>
      <c r="D14" s="610"/>
      <c r="E14" s="611"/>
      <c r="F14" s="612">
        <v>501.3</v>
      </c>
      <c r="G14" s="612">
        <v>501.9</v>
      </c>
      <c r="H14" s="613">
        <v>0.59999999999996589</v>
      </c>
    </row>
    <row r="15" spans="2:8" ht="15.95" customHeight="1">
      <c r="B15" s="614"/>
      <c r="C15" s="615" t="s">
        <v>459</v>
      </c>
      <c r="D15" s="616"/>
      <c r="E15" s="617"/>
      <c r="F15" s="618">
        <v>498.81</v>
      </c>
      <c r="G15" s="618">
        <v>499.64</v>
      </c>
      <c r="H15" s="619">
        <v>0.82999999999998408</v>
      </c>
    </row>
    <row r="16" spans="2:8" ht="15.95" customHeight="1">
      <c r="B16" s="614"/>
      <c r="C16" s="620" t="s">
        <v>460</v>
      </c>
      <c r="D16" s="616"/>
      <c r="E16" s="617"/>
      <c r="F16" s="621">
        <v>499.62</v>
      </c>
      <c r="G16" s="621">
        <v>500.38</v>
      </c>
      <c r="H16" s="619">
        <v>0.75999999999999091</v>
      </c>
    </row>
    <row r="17" spans="2:8" ht="15.95" customHeight="1">
      <c r="B17" s="614"/>
      <c r="C17" s="622" t="s">
        <v>461</v>
      </c>
      <c r="D17" s="270"/>
      <c r="E17" s="623"/>
      <c r="F17" s="618">
        <v>494.57</v>
      </c>
      <c r="G17" s="618">
        <v>493.08</v>
      </c>
      <c r="H17" s="624">
        <v>-1.4900000000000091</v>
      </c>
    </row>
    <row r="18" spans="2:8" ht="15.95" customHeight="1">
      <c r="B18" s="614"/>
      <c r="C18" s="615" t="s">
        <v>462</v>
      </c>
      <c r="D18" s="616"/>
      <c r="E18" s="617"/>
      <c r="F18" s="618">
        <v>487.91</v>
      </c>
      <c r="G18" s="618">
        <v>500.59</v>
      </c>
      <c r="H18" s="619">
        <v>12.67999999999995</v>
      </c>
    </row>
    <row r="19" spans="2:8" ht="15.95" customHeight="1">
      <c r="B19" s="614"/>
      <c r="C19" s="620" t="s">
        <v>463</v>
      </c>
      <c r="D19" s="616"/>
      <c r="E19" s="617"/>
      <c r="F19" s="621">
        <v>489.26</v>
      </c>
      <c r="G19" s="621">
        <v>499.07</v>
      </c>
      <c r="H19" s="619">
        <v>9.8100000000000023</v>
      </c>
    </row>
    <row r="20" spans="2:8" ht="15.95" customHeight="1">
      <c r="B20" s="625"/>
      <c r="C20" s="622" t="s">
        <v>464</v>
      </c>
      <c r="D20" s="270"/>
      <c r="E20" s="623"/>
      <c r="F20" s="618">
        <v>454.66</v>
      </c>
      <c r="G20" s="618">
        <v>481.02</v>
      </c>
      <c r="H20" s="624">
        <v>26.359999999999957</v>
      </c>
    </row>
    <row r="21" spans="2:8" ht="15.95" customHeight="1">
      <c r="B21" s="625"/>
      <c r="C21" s="615" t="s">
        <v>465</v>
      </c>
      <c r="D21" s="616"/>
      <c r="E21" s="617"/>
      <c r="F21" s="618">
        <v>461.6</v>
      </c>
      <c r="G21" s="618">
        <v>481.05</v>
      </c>
      <c r="H21" s="619">
        <v>19.449999999999989</v>
      </c>
    </row>
    <row r="22" spans="2:8" ht="15.95" customHeight="1" thickBot="1">
      <c r="B22" s="626"/>
      <c r="C22" s="627" t="s">
        <v>466</v>
      </c>
      <c r="D22" s="628"/>
      <c r="E22" s="629"/>
      <c r="F22" s="630">
        <v>459.19</v>
      </c>
      <c r="G22" s="630">
        <v>481.04</v>
      </c>
      <c r="H22" s="631">
        <v>21.850000000000023</v>
      </c>
    </row>
    <row r="23" spans="2:8" ht="15.95" customHeight="1">
      <c r="B23" s="608" t="s">
        <v>467</v>
      </c>
      <c r="C23" s="609" t="s">
        <v>468</v>
      </c>
      <c r="D23" s="610"/>
      <c r="E23" s="611"/>
      <c r="F23" s="612">
        <v>345.69</v>
      </c>
      <c r="G23" s="612">
        <v>337.83</v>
      </c>
      <c r="H23" s="613">
        <v>-7.8600000000000136</v>
      </c>
    </row>
    <row r="24" spans="2:8" ht="15.95" customHeight="1">
      <c r="B24" s="614"/>
      <c r="C24" s="615" t="s">
        <v>469</v>
      </c>
      <c r="D24" s="616"/>
      <c r="E24" s="617"/>
      <c r="F24" s="618">
        <v>334.4</v>
      </c>
      <c r="G24" s="618">
        <v>346.4</v>
      </c>
      <c r="H24" s="619">
        <v>12</v>
      </c>
    </row>
    <row r="25" spans="2:8" ht="15.95" customHeight="1">
      <c r="B25" s="614"/>
      <c r="C25" s="620" t="s">
        <v>470</v>
      </c>
      <c r="D25" s="616"/>
      <c r="E25" s="617"/>
      <c r="F25" s="621">
        <v>344.54</v>
      </c>
      <c r="G25" s="621">
        <v>338.7</v>
      </c>
      <c r="H25" s="619">
        <v>-5.8400000000000318</v>
      </c>
    </row>
    <row r="26" spans="2:8" ht="15.95" customHeight="1">
      <c r="B26" s="614"/>
      <c r="C26" s="622" t="s">
        <v>462</v>
      </c>
      <c r="D26" s="270"/>
      <c r="E26" s="623"/>
      <c r="F26" s="618">
        <v>386.1</v>
      </c>
      <c r="G26" s="618">
        <v>371.5</v>
      </c>
      <c r="H26" s="624">
        <v>-14.600000000000023</v>
      </c>
    </row>
    <row r="27" spans="2:8" ht="15.95" customHeight="1">
      <c r="B27" s="614"/>
      <c r="C27" s="615" t="s">
        <v>471</v>
      </c>
      <c r="D27" s="616"/>
      <c r="E27" s="617"/>
      <c r="F27" s="618">
        <v>443.75</v>
      </c>
      <c r="G27" s="618">
        <v>446.2</v>
      </c>
      <c r="H27" s="619">
        <v>2.4499999999999886</v>
      </c>
    </row>
    <row r="28" spans="2:8" ht="15.95" customHeight="1">
      <c r="B28" s="614"/>
      <c r="C28" s="620" t="s">
        <v>463</v>
      </c>
      <c r="D28" s="616"/>
      <c r="E28" s="617"/>
      <c r="F28" s="621">
        <v>404.16</v>
      </c>
      <c r="G28" s="621">
        <v>394.9</v>
      </c>
      <c r="H28" s="619">
        <v>-9.2600000000000477</v>
      </c>
    </row>
    <row r="29" spans="2:8" ht="15.95" customHeight="1">
      <c r="B29" s="625"/>
      <c r="C29" s="632" t="s">
        <v>464</v>
      </c>
      <c r="D29" s="633"/>
      <c r="E29" s="623"/>
      <c r="F29" s="618">
        <v>361.91</v>
      </c>
      <c r="G29" s="618">
        <v>360.24</v>
      </c>
      <c r="H29" s="624">
        <v>-1.6700000000000159</v>
      </c>
    </row>
    <row r="30" spans="2:8" ht="15.95" customHeight="1">
      <c r="B30" s="625"/>
      <c r="C30" s="632" t="s">
        <v>472</v>
      </c>
      <c r="D30" s="633"/>
      <c r="E30" s="623"/>
      <c r="F30" s="618">
        <v>369.51</v>
      </c>
      <c r="G30" s="618">
        <v>380.59</v>
      </c>
      <c r="H30" s="624">
        <v>11.079999999999984</v>
      </c>
    </row>
    <row r="31" spans="2:8" ht="15.95" customHeight="1">
      <c r="B31" s="625"/>
      <c r="C31" s="634" t="s">
        <v>473</v>
      </c>
      <c r="D31" s="635"/>
      <c r="E31" s="617"/>
      <c r="F31" s="618">
        <v>418.43</v>
      </c>
      <c r="G31" s="618">
        <v>441.34</v>
      </c>
      <c r="H31" s="619">
        <v>22.909999999999968</v>
      </c>
    </row>
    <row r="32" spans="2:8" ht="15.95" customHeight="1" thickBot="1">
      <c r="B32" s="626"/>
      <c r="C32" s="627" t="s">
        <v>466</v>
      </c>
      <c r="D32" s="628"/>
      <c r="E32" s="629"/>
      <c r="F32" s="630">
        <v>374.37</v>
      </c>
      <c r="G32" s="630">
        <v>382.87</v>
      </c>
      <c r="H32" s="631">
        <v>8.5</v>
      </c>
    </row>
    <row r="33" spans="2:8" ht="15.95" customHeight="1">
      <c r="B33" s="608" t="s">
        <v>474</v>
      </c>
      <c r="C33" s="609" t="s">
        <v>458</v>
      </c>
      <c r="D33" s="610"/>
      <c r="E33" s="611"/>
      <c r="F33" s="612">
        <v>494.49</v>
      </c>
      <c r="G33" s="612">
        <v>510.34</v>
      </c>
      <c r="H33" s="613">
        <v>15.849999999999966</v>
      </c>
    </row>
    <row r="34" spans="2:8" ht="15.95" customHeight="1">
      <c r="B34" s="614"/>
      <c r="C34" s="615" t="s">
        <v>459</v>
      </c>
      <c r="D34" s="616"/>
      <c r="E34" s="617"/>
      <c r="F34" s="618">
        <v>498.54</v>
      </c>
      <c r="G34" s="618">
        <v>500.22</v>
      </c>
      <c r="H34" s="619">
        <v>1.6800000000000068</v>
      </c>
    </row>
    <row r="35" spans="2:8" ht="15.95" customHeight="1">
      <c r="B35" s="614"/>
      <c r="C35" s="620" t="s">
        <v>460</v>
      </c>
      <c r="D35" s="616"/>
      <c r="E35" s="617"/>
      <c r="F35" s="621">
        <v>497.77</v>
      </c>
      <c r="G35" s="621">
        <v>502.12</v>
      </c>
      <c r="H35" s="619">
        <v>4.3500000000000227</v>
      </c>
    </row>
    <row r="36" spans="2:8" ht="15.95" customHeight="1">
      <c r="B36" s="614"/>
      <c r="C36" s="622" t="s">
        <v>461</v>
      </c>
      <c r="D36" s="270"/>
      <c r="E36" s="623"/>
      <c r="F36" s="618">
        <v>480.45</v>
      </c>
      <c r="G36" s="618">
        <v>483.04</v>
      </c>
      <c r="H36" s="624">
        <v>2.5900000000000318</v>
      </c>
    </row>
    <row r="37" spans="2:8" ht="15.95" customHeight="1">
      <c r="B37" s="614"/>
      <c r="C37" s="632" t="s">
        <v>462</v>
      </c>
      <c r="D37" s="633"/>
      <c r="E37" s="623"/>
      <c r="F37" s="618">
        <v>475.74</v>
      </c>
      <c r="G37" s="618">
        <v>472.99</v>
      </c>
      <c r="H37" s="624">
        <v>-2.75</v>
      </c>
    </row>
    <row r="38" spans="2:8" ht="15.95" customHeight="1">
      <c r="B38" s="614"/>
      <c r="C38" s="634" t="s">
        <v>471</v>
      </c>
      <c r="D38" s="635"/>
      <c r="E38" s="617"/>
      <c r="F38" s="618">
        <v>541.16999999999996</v>
      </c>
      <c r="G38" s="618">
        <v>498.78</v>
      </c>
      <c r="H38" s="619">
        <v>-42.389999999999986</v>
      </c>
    </row>
    <row r="39" spans="2:8" ht="15.95" customHeight="1">
      <c r="B39" s="625"/>
      <c r="C39" s="620" t="s">
        <v>463</v>
      </c>
      <c r="D39" s="616"/>
      <c r="E39" s="617"/>
      <c r="F39" s="621">
        <v>479.59</v>
      </c>
      <c r="G39" s="621">
        <v>475.43</v>
      </c>
      <c r="H39" s="619">
        <v>-4.1599999999999682</v>
      </c>
    </row>
    <row r="40" spans="2:8" ht="15.95" customHeight="1">
      <c r="B40" s="625"/>
      <c r="C40" s="632" t="s">
        <v>464</v>
      </c>
      <c r="D40" s="636"/>
      <c r="E40" s="637"/>
      <c r="F40" s="618">
        <v>434.35</v>
      </c>
      <c r="G40" s="618">
        <v>438.74</v>
      </c>
      <c r="H40" s="624">
        <v>4.3899999999999864</v>
      </c>
    </row>
    <row r="41" spans="2:8" ht="15.95" customHeight="1">
      <c r="B41" s="625"/>
      <c r="C41" s="632" t="s">
        <v>472</v>
      </c>
      <c r="D41" s="633"/>
      <c r="E41" s="623"/>
      <c r="F41" s="618">
        <v>456.57</v>
      </c>
      <c r="G41" s="618">
        <v>460.4</v>
      </c>
      <c r="H41" s="624">
        <v>3.8299999999999841</v>
      </c>
    </row>
    <row r="42" spans="2:8" ht="15.95" customHeight="1">
      <c r="B42" s="625"/>
      <c r="C42" s="634" t="s">
        <v>473</v>
      </c>
      <c r="D42" s="635"/>
      <c r="E42" s="617"/>
      <c r="F42" s="618">
        <v>499.35</v>
      </c>
      <c r="G42" s="618">
        <v>485.19</v>
      </c>
      <c r="H42" s="619">
        <v>-14.160000000000025</v>
      </c>
    </row>
    <row r="43" spans="2:8" ht="15.95" customHeight="1" thickBot="1">
      <c r="B43" s="626"/>
      <c r="C43" s="627" t="s">
        <v>466</v>
      </c>
      <c r="D43" s="628"/>
      <c r="E43" s="629"/>
      <c r="F43" s="630">
        <v>453.94</v>
      </c>
      <c r="G43" s="630">
        <v>457.41</v>
      </c>
      <c r="H43" s="638">
        <v>3.4700000000000273</v>
      </c>
    </row>
    <row r="44" spans="2:8" ht="15.95" customHeight="1">
      <c r="B44" s="614" t="s">
        <v>475</v>
      </c>
      <c r="C44" s="622" t="s">
        <v>458</v>
      </c>
      <c r="D44" s="270"/>
      <c r="E44" s="623"/>
      <c r="F44" s="612">
        <v>496.26</v>
      </c>
      <c r="G44" s="612">
        <v>498.66</v>
      </c>
      <c r="H44" s="624">
        <v>2.4000000000000341</v>
      </c>
    </row>
    <row r="45" spans="2:8" ht="15.95" customHeight="1">
      <c r="B45" s="614"/>
      <c r="C45" s="615" t="s">
        <v>459</v>
      </c>
      <c r="D45" s="616"/>
      <c r="E45" s="617"/>
      <c r="F45" s="618">
        <v>489.3</v>
      </c>
      <c r="G45" s="618">
        <v>492.04</v>
      </c>
      <c r="H45" s="619">
        <v>2.7400000000000091</v>
      </c>
    </row>
    <row r="46" spans="2:8" ht="15.95" customHeight="1">
      <c r="B46" s="614"/>
      <c r="C46" s="620" t="s">
        <v>460</v>
      </c>
      <c r="D46" s="616"/>
      <c r="E46" s="617"/>
      <c r="F46" s="621">
        <v>491.92</v>
      </c>
      <c r="G46" s="621">
        <v>494.53</v>
      </c>
      <c r="H46" s="619">
        <v>2.6099999999999568</v>
      </c>
    </row>
    <row r="47" spans="2:8" ht="15.95" customHeight="1">
      <c r="B47" s="614"/>
      <c r="C47" s="622" t="s">
        <v>461</v>
      </c>
      <c r="D47" s="270"/>
      <c r="E47" s="623"/>
      <c r="F47" s="618">
        <v>480.8</v>
      </c>
      <c r="G47" s="618">
        <v>495.47</v>
      </c>
      <c r="H47" s="624">
        <v>14.670000000000016</v>
      </c>
    </row>
    <row r="48" spans="2:8" ht="15.95" customHeight="1">
      <c r="B48" s="614"/>
      <c r="C48" s="615" t="s">
        <v>462</v>
      </c>
      <c r="D48" s="616"/>
      <c r="E48" s="617"/>
      <c r="F48" s="618">
        <v>488.07</v>
      </c>
      <c r="G48" s="618">
        <v>485.73</v>
      </c>
      <c r="H48" s="619">
        <v>-2.339999999999975</v>
      </c>
    </row>
    <row r="49" spans="2:8" ht="15.95" customHeight="1">
      <c r="B49" s="614"/>
      <c r="C49" s="620" t="s">
        <v>463</v>
      </c>
      <c r="D49" s="616"/>
      <c r="E49" s="617"/>
      <c r="F49" s="621">
        <v>486.58</v>
      </c>
      <c r="G49" s="621">
        <v>487.73</v>
      </c>
      <c r="H49" s="619">
        <v>1.1500000000000341</v>
      </c>
    </row>
    <row r="50" spans="2:8" ht="15.95" customHeight="1">
      <c r="B50" s="625"/>
      <c r="C50" s="622" t="s">
        <v>464</v>
      </c>
      <c r="D50" s="270"/>
      <c r="E50" s="623"/>
      <c r="F50" s="618">
        <v>457.39</v>
      </c>
      <c r="G50" s="618">
        <v>463.97</v>
      </c>
      <c r="H50" s="624">
        <v>6.5800000000000409</v>
      </c>
    </row>
    <row r="51" spans="2:8" ht="15.95" customHeight="1">
      <c r="B51" s="625"/>
      <c r="C51" s="615" t="s">
        <v>465</v>
      </c>
      <c r="D51" s="616"/>
      <c r="E51" s="617"/>
      <c r="F51" s="618">
        <v>463.83</v>
      </c>
      <c r="G51" s="618">
        <v>463.89</v>
      </c>
      <c r="H51" s="619">
        <v>6.0000000000002274E-2</v>
      </c>
    </row>
    <row r="52" spans="2:8" ht="15.95" customHeight="1" thickBot="1">
      <c r="B52" s="639"/>
      <c r="C52" s="627" t="s">
        <v>466</v>
      </c>
      <c r="D52" s="628"/>
      <c r="E52" s="629"/>
      <c r="F52" s="630">
        <v>460.54</v>
      </c>
      <c r="G52" s="630">
        <v>463.93</v>
      </c>
      <c r="H52" s="631">
        <v>3.3899999999999864</v>
      </c>
    </row>
    <row r="53" spans="2:8">
      <c r="H53" s="70" t="s">
        <v>59</v>
      </c>
    </row>
    <row r="54" spans="2:8">
      <c r="G54" s="70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7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70" customWidth="1"/>
    <col min="2" max="2" width="48" style="270" customWidth="1"/>
    <col min="3" max="3" width="21.85546875" style="270" customWidth="1"/>
    <col min="4" max="4" width="19" style="270" customWidth="1"/>
    <col min="5" max="5" width="35.42578125" style="270" customWidth="1"/>
    <col min="6" max="6" width="4.140625" style="270" customWidth="1"/>
    <col min="7" max="16384" width="9.140625" style="270"/>
  </cols>
  <sheetData>
    <row r="2" spans="2:7" ht="10.15" customHeight="1" thickBot="1">
      <c r="B2" s="640"/>
      <c r="C2" s="640"/>
      <c r="D2" s="640"/>
      <c r="E2" s="640"/>
    </row>
    <row r="3" spans="2:7" ht="18.600000000000001" customHeight="1" thickBot="1">
      <c r="B3" s="482" t="s">
        <v>476</v>
      </c>
      <c r="C3" s="483"/>
      <c r="D3" s="483"/>
      <c r="E3" s="484"/>
    </row>
    <row r="4" spans="2:7" ht="13.15" customHeight="1" thickBot="1">
      <c r="B4" s="641" t="s">
        <v>477</v>
      </c>
      <c r="C4" s="641"/>
      <c r="D4" s="641"/>
      <c r="E4" s="641"/>
      <c r="F4" s="275"/>
      <c r="G4" s="275"/>
    </row>
    <row r="5" spans="2:7" ht="40.15" customHeight="1">
      <c r="B5" s="642" t="s">
        <v>478</v>
      </c>
      <c r="C5" s="643" t="s">
        <v>451</v>
      </c>
      <c r="D5" s="643" t="s">
        <v>452</v>
      </c>
      <c r="E5" s="644" t="s">
        <v>181</v>
      </c>
      <c r="F5" s="275"/>
      <c r="G5" s="275"/>
    </row>
    <row r="6" spans="2:7" ht="12.95" customHeight="1">
      <c r="B6" s="645" t="s">
        <v>479</v>
      </c>
      <c r="C6" s="646">
        <v>272.8</v>
      </c>
      <c r="D6" s="646">
        <v>272.8</v>
      </c>
      <c r="E6" s="647">
        <v>0</v>
      </c>
    </row>
    <row r="7" spans="2:7" ht="12.95" customHeight="1">
      <c r="B7" s="648" t="s">
        <v>480</v>
      </c>
      <c r="C7" s="649">
        <v>265.02</v>
      </c>
      <c r="D7" s="649">
        <v>265.02999999999997</v>
      </c>
      <c r="E7" s="647">
        <v>9.9999999999909051E-3</v>
      </c>
    </row>
    <row r="8" spans="2:7" ht="12.95" customHeight="1">
      <c r="B8" s="648" t="s">
        <v>481</v>
      </c>
      <c r="C8" s="649">
        <v>148.44</v>
      </c>
      <c r="D8" s="649">
        <v>148.44</v>
      </c>
      <c r="E8" s="647">
        <v>0</v>
      </c>
    </row>
    <row r="9" spans="2:7" ht="12.95" customHeight="1">
      <c r="B9" s="648" t="s">
        <v>482</v>
      </c>
      <c r="C9" s="649">
        <v>273.36</v>
      </c>
      <c r="D9" s="649">
        <v>274.42</v>
      </c>
      <c r="E9" s="647">
        <v>1.0600000000000023</v>
      </c>
    </row>
    <row r="10" spans="2:7" ht="12.95" customHeight="1" thickBot="1">
      <c r="B10" s="650" t="s">
        <v>483</v>
      </c>
      <c r="C10" s="651">
        <v>273.49</v>
      </c>
      <c r="D10" s="651">
        <v>274.58</v>
      </c>
      <c r="E10" s="652">
        <v>1.089999999999975</v>
      </c>
    </row>
    <row r="11" spans="2:7" ht="12.95" customHeight="1" thickBot="1">
      <c r="B11" s="653"/>
      <c r="C11" s="654"/>
      <c r="D11" s="655"/>
      <c r="E11" s="656"/>
    </row>
    <row r="12" spans="2:7" ht="15.75" customHeight="1" thickBot="1">
      <c r="B12" s="482" t="s">
        <v>484</v>
      </c>
      <c r="C12" s="483"/>
      <c r="D12" s="483"/>
      <c r="E12" s="484"/>
    </row>
    <row r="13" spans="2:7" ht="12" customHeight="1" thickBot="1">
      <c r="B13" s="657"/>
      <c r="C13" s="657"/>
      <c r="D13" s="657"/>
      <c r="E13" s="657"/>
    </row>
    <row r="14" spans="2:7" ht="40.15" customHeight="1">
      <c r="B14" s="658" t="s">
        <v>485</v>
      </c>
      <c r="C14" s="643" t="s">
        <v>451</v>
      </c>
      <c r="D14" s="643" t="s">
        <v>452</v>
      </c>
      <c r="E14" s="659" t="s">
        <v>181</v>
      </c>
    </row>
    <row r="15" spans="2:7" ht="12.95" customHeight="1">
      <c r="B15" s="660" t="s">
        <v>486</v>
      </c>
      <c r="C15" s="661"/>
      <c r="D15" s="661"/>
      <c r="E15" s="662"/>
    </row>
    <row r="16" spans="2:7" ht="12.95" customHeight="1">
      <c r="B16" s="660" t="s">
        <v>487</v>
      </c>
      <c r="C16" s="663">
        <v>145.22999999999999</v>
      </c>
      <c r="D16" s="663">
        <v>147.65</v>
      </c>
      <c r="E16" s="664">
        <v>2.4200000000000159</v>
      </c>
    </row>
    <row r="17" spans="2:5" ht="12.95" customHeight="1">
      <c r="B17" s="660" t="s">
        <v>488</v>
      </c>
      <c r="C17" s="663">
        <v>253.84</v>
      </c>
      <c r="D17" s="663">
        <v>252.41</v>
      </c>
      <c r="E17" s="664">
        <v>-1.4300000000000068</v>
      </c>
    </row>
    <row r="18" spans="2:5" ht="12.95" customHeight="1">
      <c r="B18" s="660" t="s">
        <v>489</v>
      </c>
      <c r="C18" s="663">
        <v>99.51</v>
      </c>
      <c r="D18" s="663">
        <v>122.8</v>
      </c>
      <c r="E18" s="664">
        <v>23.289999999999992</v>
      </c>
    </row>
    <row r="19" spans="2:5" ht="12.95" customHeight="1">
      <c r="B19" s="660" t="s">
        <v>490</v>
      </c>
      <c r="C19" s="663">
        <v>194.1</v>
      </c>
      <c r="D19" s="663">
        <v>194.14</v>
      </c>
      <c r="E19" s="664">
        <v>3.9999999999992042E-2</v>
      </c>
    </row>
    <row r="20" spans="2:5" ht="12.95" customHeight="1">
      <c r="B20" s="665" t="s">
        <v>491</v>
      </c>
      <c r="C20" s="666">
        <v>187.47</v>
      </c>
      <c r="D20" s="666">
        <v>189.76</v>
      </c>
      <c r="E20" s="667">
        <v>2.289999999999992</v>
      </c>
    </row>
    <row r="21" spans="2:5" ht="12.95" customHeight="1">
      <c r="B21" s="660" t="s">
        <v>492</v>
      </c>
      <c r="C21" s="668"/>
      <c r="D21" s="668"/>
      <c r="E21" s="669"/>
    </row>
    <row r="22" spans="2:5" ht="12.95" customHeight="1">
      <c r="B22" s="660" t="s">
        <v>493</v>
      </c>
      <c r="C22" s="668">
        <v>178.94</v>
      </c>
      <c r="D22" s="668">
        <v>178.94</v>
      </c>
      <c r="E22" s="669">
        <v>0</v>
      </c>
    </row>
    <row r="23" spans="2:5" ht="12.95" customHeight="1">
      <c r="B23" s="660" t="s">
        <v>494</v>
      </c>
      <c r="C23" s="668">
        <v>336.42</v>
      </c>
      <c r="D23" s="668">
        <v>336.25</v>
      </c>
      <c r="E23" s="669">
        <v>-0.17000000000001592</v>
      </c>
    </row>
    <row r="24" spans="2:5" ht="12.95" customHeight="1">
      <c r="B24" s="660" t="s">
        <v>495</v>
      </c>
      <c r="C24" s="668">
        <v>350</v>
      </c>
      <c r="D24" s="668">
        <v>350</v>
      </c>
      <c r="E24" s="669">
        <v>0</v>
      </c>
    </row>
    <row r="25" spans="2:5" ht="12.95" customHeight="1">
      <c r="B25" s="660" t="s">
        <v>496</v>
      </c>
      <c r="C25" s="668">
        <v>244.12</v>
      </c>
      <c r="D25" s="668">
        <v>244.12</v>
      </c>
      <c r="E25" s="669">
        <v>0</v>
      </c>
    </row>
    <row r="26" spans="2:5" ht="12.95" customHeight="1" thickBot="1">
      <c r="B26" s="670" t="s">
        <v>497</v>
      </c>
      <c r="C26" s="671">
        <v>294.75</v>
      </c>
      <c r="D26" s="671">
        <v>294.64999999999998</v>
      </c>
      <c r="E26" s="672">
        <v>-0.10000000000002274</v>
      </c>
    </row>
    <row r="27" spans="2:5" ht="12.95" customHeight="1">
      <c r="B27" s="673"/>
      <c r="C27" s="674"/>
      <c r="D27" s="674"/>
      <c r="E27" s="675"/>
    </row>
    <row r="28" spans="2:5" ht="18.600000000000001" customHeight="1">
      <c r="B28" s="590" t="s">
        <v>498</v>
      </c>
      <c r="C28" s="590"/>
      <c r="D28" s="590"/>
      <c r="E28" s="590"/>
    </row>
    <row r="29" spans="2:5" ht="10.5" customHeight="1" thickBot="1">
      <c r="B29" s="591"/>
      <c r="C29" s="591"/>
      <c r="D29" s="591"/>
      <c r="E29" s="591"/>
    </row>
    <row r="30" spans="2:5" ht="18.600000000000001" customHeight="1" thickBot="1">
      <c r="B30" s="482" t="s">
        <v>499</v>
      </c>
      <c r="C30" s="483"/>
      <c r="D30" s="483"/>
      <c r="E30" s="484"/>
    </row>
    <row r="31" spans="2:5" ht="14.45" customHeight="1" thickBot="1">
      <c r="B31" s="676" t="s">
        <v>500</v>
      </c>
      <c r="C31" s="676"/>
      <c r="D31" s="676"/>
      <c r="E31" s="676"/>
    </row>
    <row r="32" spans="2:5" ht="40.15" customHeight="1">
      <c r="B32" s="677" t="s">
        <v>501</v>
      </c>
      <c r="C32" s="643" t="s">
        <v>451</v>
      </c>
      <c r="D32" s="643" t="s">
        <v>452</v>
      </c>
      <c r="E32" s="678" t="s">
        <v>181</v>
      </c>
    </row>
    <row r="33" spans="2:5" ht="15" customHeight="1">
      <c r="B33" s="679" t="s">
        <v>502</v>
      </c>
      <c r="C33" s="680">
        <v>697.2</v>
      </c>
      <c r="D33" s="680">
        <v>696.49</v>
      </c>
      <c r="E33" s="681">
        <v>-0.71000000000003638</v>
      </c>
    </row>
    <row r="34" spans="2:5" ht="14.25" customHeight="1">
      <c r="B34" s="682" t="s">
        <v>503</v>
      </c>
      <c r="C34" s="683">
        <v>683.59</v>
      </c>
      <c r="D34" s="683">
        <v>683.71</v>
      </c>
      <c r="E34" s="681">
        <v>0.12000000000000455</v>
      </c>
    </row>
    <row r="35" spans="2:5" ht="12" thickBot="1">
      <c r="B35" s="684" t="s">
        <v>504</v>
      </c>
      <c r="C35" s="685">
        <v>690.4</v>
      </c>
      <c r="D35" s="685">
        <v>690.1</v>
      </c>
      <c r="E35" s="686">
        <v>-0.29999999999995453</v>
      </c>
    </row>
    <row r="36" spans="2:5">
      <c r="B36" s="687"/>
      <c r="E36" s="688"/>
    </row>
    <row r="37" spans="2:5" ht="12" thickBot="1">
      <c r="B37" s="689" t="s">
        <v>505</v>
      </c>
      <c r="C37" s="690"/>
      <c r="D37" s="690"/>
      <c r="E37" s="691"/>
    </row>
    <row r="38" spans="2:5" ht="40.15" customHeight="1">
      <c r="B38" s="677" t="s">
        <v>506</v>
      </c>
      <c r="C38" s="692" t="s">
        <v>451</v>
      </c>
      <c r="D38" s="692" t="s">
        <v>452</v>
      </c>
      <c r="E38" s="678" t="s">
        <v>181</v>
      </c>
    </row>
    <row r="39" spans="2:5">
      <c r="B39" s="693" t="s">
        <v>326</v>
      </c>
      <c r="C39" s="694">
        <v>825.13</v>
      </c>
      <c r="D39" s="694">
        <v>818.98</v>
      </c>
      <c r="E39" s="695">
        <v>-6.1499999999999773</v>
      </c>
    </row>
    <row r="40" spans="2:5">
      <c r="B40" s="696" t="s">
        <v>364</v>
      </c>
      <c r="C40" s="697">
        <v>823.16</v>
      </c>
      <c r="D40" s="697">
        <v>823.16</v>
      </c>
      <c r="E40" s="681">
        <v>0</v>
      </c>
    </row>
    <row r="41" spans="2:5">
      <c r="B41" s="696" t="s">
        <v>288</v>
      </c>
      <c r="C41" s="697">
        <v>626.66</v>
      </c>
      <c r="D41" s="697">
        <v>626.55999999999995</v>
      </c>
      <c r="E41" s="681">
        <v>-0.10000000000002274</v>
      </c>
    </row>
    <row r="42" spans="2:5">
      <c r="B42" s="696" t="s">
        <v>320</v>
      </c>
      <c r="C42" s="697">
        <v>713.2</v>
      </c>
      <c r="D42" s="697">
        <v>713.2</v>
      </c>
      <c r="E42" s="681">
        <v>0</v>
      </c>
    </row>
    <row r="43" spans="2:5">
      <c r="B43" s="696" t="s">
        <v>507</v>
      </c>
      <c r="C43" s="697">
        <v>706.95</v>
      </c>
      <c r="D43" s="697">
        <v>706.95</v>
      </c>
      <c r="E43" s="681">
        <v>0</v>
      </c>
    </row>
    <row r="44" spans="2:5">
      <c r="B44" s="696" t="s">
        <v>373</v>
      </c>
      <c r="C44" s="697">
        <v>723.46</v>
      </c>
      <c r="D44" s="697">
        <v>723.46</v>
      </c>
      <c r="E44" s="681">
        <v>0</v>
      </c>
    </row>
    <row r="45" spans="2:5">
      <c r="B45" s="696" t="s">
        <v>374</v>
      </c>
      <c r="C45" s="697">
        <v>674.38</v>
      </c>
      <c r="D45" s="697">
        <v>674.38</v>
      </c>
      <c r="E45" s="681">
        <v>0</v>
      </c>
    </row>
    <row r="46" spans="2:5">
      <c r="B46" s="698" t="s">
        <v>310</v>
      </c>
      <c r="C46" s="699">
        <v>756.36</v>
      </c>
      <c r="D46" s="699">
        <v>756.36</v>
      </c>
      <c r="E46" s="700">
        <v>0</v>
      </c>
    </row>
    <row r="47" spans="2:5" ht="12" thickBot="1">
      <c r="B47" s="684" t="s">
        <v>504</v>
      </c>
      <c r="C47" s="701">
        <v>719.68</v>
      </c>
      <c r="D47" s="701">
        <v>719.4</v>
      </c>
      <c r="E47" s="686">
        <v>-0.27999999999997272</v>
      </c>
    </row>
    <row r="48" spans="2:5">
      <c r="E48" s="70" t="s">
        <v>59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7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5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89" customWidth="1"/>
    <col min="2" max="2" width="32.85546875" style="589" customWidth="1"/>
    <col min="3" max="3" width="14.7109375" style="589" customWidth="1"/>
    <col min="4" max="4" width="15" style="589" customWidth="1"/>
    <col min="5" max="5" width="11.7109375" style="589" customWidth="1"/>
    <col min="6" max="6" width="14.85546875" style="589" customWidth="1"/>
    <col min="7" max="7" width="15.140625" style="589" customWidth="1"/>
    <col min="8" max="8" width="11.7109375" style="589" customWidth="1"/>
    <col min="9" max="9" width="15.5703125" style="589" customWidth="1"/>
    <col min="10" max="10" width="14.85546875" style="589" customWidth="1"/>
    <col min="11" max="11" width="13.28515625" style="589" customWidth="1"/>
    <col min="12" max="12" width="3.28515625" style="589" customWidth="1"/>
    <col min="13" max="13" width="11.42578125" style="589"/>
    <col min="14" max="14" width="16.140625" style="589" customWidth="1"/>
    <col min="15" max="16384" width="11.42578125" style="589"/>
  </cols>
  <sheetData>
    <row r="1" spans="2:20" hidden="1">
      <c r="B1" s="702"/>
      <c r="C1" s="702"/>
      <c r="D1" s="702"/>
      <c r="E1" s="702"/>
      <c r="F1" s="702"/>
      <c r="G1" s="702"/>
      <c r="H1" s="702"/>
      <c r="I1" s="702"/>
      <c r="J1" s="702"/>
      <c r="K1" s="703"/>
      <c r="L1" s="704" t="s">
        <v>508</v>
      </c>
      <c r="M1" s="705"/>
      <c r="N1" s="705"/>
      <c r="O1" s="705"/>
      <c r="P1" s="705"/>
      <c r="Q1" s="705"/>
      <c r="R1" s="705"/>
      <c r="S1" s="705"/>
      <c r="T1" s="705"/>
    </row>
    <row r="2" spans="2:20" ht="21.6" customHeight="1">
      <c r="B2" s="702"/>
      <c r="C2" s="702"/>
      <c r="D2" s="702"/>
      <c r="E2" s="702"/>
      <c r="F2" s="702"/>
      <c r="G2" s="702"/>
      <c r="H2" s="702"/>
      <c r="I2" s="702"/>
      <c r="J2" s="702"/>
      <c r="K2" s="706"/>
      <c r="L2" s="707"/>
      <c r="M2" s="708"/>
      <c r="N2" s="708"/>
      <c r="O2" s="708"/>
      <c r="P2" s="708"/>
      <c r="Q2" s="708"/>
      <c r="R2" s="708"/>
      <c r="S2" s="708"/>
      <c r="T2" s="708"/>
    </row>
    <row r="3" spans="2:20" ht="9.6" customHeight="1">
      <c r="B3" s="702"/>
      <c r="C3" s="702"/>
      <c r="D3" s="702"/>
      <c r="E3" s="702"/>
      <c r="F3" s="702"/>
      <c r="G3" s="702"/>
      <c r="H3" s="702"/>
      <c r="I3" s="702"/>
      <c r="J3" s="702"/>
      <c r="K3" s="702"/>
      <c r="L3" s="702"/>
      <c r="M3" s="702"/>
      <c r="N3" s="702"/>
      <c r="O3" s="702"/>
      <c r="P3" s="702"/>
      <c r="Q3" s="702"/>
      <c r="R3" s="702"/>
      <c r="S3" s="702"/>
      <c r="T3" s="702"/>
    </row>
    <row r="4" spans="2:20" ht="23.45" customHeight="1" thickBot="1">
      <c r="B4" s="392" t="s">
        <v>509</v>
      </c>
      <c r="C4" s="392"/>
      <c r="D4" s="392"/>
      <c r="E4" s="392"/>
      <c r="F4" s="392"/>
      <c r="G4" s="392"/>
      <c r="H4" s="392"/>
      <c r="I4" s="392"/>
      <c r="J4" s="392"/>
      <c r="K4" s="392"/>
      <c r="L4" s="708"/>
      <c r="M4" s="708"/>
      <c r="N4" s="708"/>
      <c r="O4" s="708"/>
      <c r="P4" s="708"/>
      <c r="Q4" s="708"/>
      <c r="R4" s="708"/>
      <c r="S4" s="702"/>
      <c r="T4" s="702"/>
    </row>
    <row r="5" spans="2:20" ht="21" customHeight="1" thickBot="1">
      <c r="B5" s="482" t="s">
        <v>510</v>
      </c>
      <c r="C5" s="483"/>
      <c r="D5" s="483"/>
      <c r="E5" s="483"/>
      <c r="F5" s="483"/>
      <c r="G5" s="483"/>
      <c r="H5" s="483"/>
      <c r="I5" s="483"/>
      <c r="J5" s="483"/>
      <c r="K5" s="484"/>
      <c r="L5" s="709"/>
      <c r="M5" s="709"/>
      <c r="N5" s="709"/>
      <c r="O5" s="709"/>
      <c r="P5" s="709"/>
      <c r="Q5" s="709"/>
      <c r="R5" s="709"/>
      <c r="S5" s="702"/>
      <c r="T5" s="702"/>
    </row>
    <row r="6" spans="2:20" ht="13.15" customHeight="1">
      <c r="L6" s="708"/>
      <c r="M6" s="708"/>
      <c r="N6" s="708"/>
      <c r="O6" s="708"/>
      <c r="P6" s="708"/>
      <c r="Q6" s="708"/>
      <c r="R6" s="709"/>
      <c r="S6" s="702"/>
      <c r="T6" s="702"/>
    </row>
    <row r="7" spans="2:20" ht="13.15" customHeight="1">
      <c r="B7" s="710" t="s">
        <v>511</v>
      </c>
      <c r="C7" s="710"/>
      <c r="D7" s="710"/>
      <c r="E7" s="710"/>
      <c r="F7" s="710"/>
      <c r="G7" s="710"/>
      <c r="H7" s="710"/>
      <c r="I7" s="710"/>
      <c r="J7" s="710"/>
      <c r="K7" s="710"/>
      <c r="L7" s="708"/>
      <c r="M7" s="708"/>
      <c r="N7" s="708"/>
      <c r="O7" s="708"/>
      <c r="P7" s="708"/>
      <c r="Q7" s="708"/>
      <c r="R7" s="709"/>
      <c r="S7" s="702"/>
      <c r="T7" s="702"/>
    </row>
    <row r="8" spans="2:20" ht="13.5" thickBot="1">
      <c r="B8" s="270"/>
      <c r="C8" s="270"/>
      <c r="D8" s="270"/>
      <c r="E8" s="270"/>
      <c r="F8" s="270"/>
      <c r="G8" s="270"/>
      <c r="H8" s="270"/>
      <c r="I8" s="270"/>
      <c r="J8" s="270"/>
      <c r="K8" s="270"/>
    </row>
    <row r="9" spans="2:20" ht="19.899999999999999" customHeight="1">
      <c r="B9" s="711" t="s">
        <v>512</v>
      </c>
      <c r="C9" s="712" t="s">
        <v>513</v>
      </c>
      <c r="D9" s="713"/>
      <c r="E9" s="714"/>
      <c r="F9" s="715" t="s">
        <v>514</v>
      </c>
      <c r="G9" s="716"/>
      <c r="H9" s="717"/>
      <c r="I9" s="715" t="s">
        <v>515</v>
      </c>
      <c r="J9" s="716"/>
      <c r="K9" s="718"/>
    </row>
    <row r="10" spans="2:20" ht="37.15" customHeight="1">
      <c r="B10" s="719"/>
      <c r="C10" s="720" t="s">
        <v>451</v>
      </c>
      <c r="D10" s="720" t="s">
        <v>452</v>
      </c>
      <c r="E10" s="721" t="s">
        <v>181</v>
      </c>
      <c r="F10" s="722" t="s">
        <v>451</v>
      </c>
      <c r="G10" s="722" t="s">
        <v>452</v>
      </c>
      <c r="H10" s="723" t="s">
        <v>181</v>
      </c>
      <c r="I10" s="722" t="s">
        <v>451</v>
      </c>
      <c r="J10" s="722" t="s">
        <v>452</v>
      </c>
      <c r="K10" s="724" t="s">
        <v>181</v>
      </c>
    </row>
    <row r="11" spans="2:20" ht="30" customHeight="1" thickBot="1">
      <c r="B11" s="725" t="s">
        <v>516</v>
      </c>
      <c r="C11" s="726">
        <v>221.7</v>
      </c>
      <c r="D11" s="726">
        <v>223.43</v>
      </c>
      <c r="E11" s="727">
        <v>1.7300000000000182</v>
      </c>
      <c r="F11" s="726">
        <v>215.74</v>
      </c>
      <c r="G11" s="726">
        <v>216.54</v>
      </c>
      <c r="H11" s="727">
        <v>0.79999999999998295</v>
      </c>
      <c r="I11" s="726">
        <v>214.23</v>
      </c>
      <c r="J11" s="726">
        <v>215.57</v>
      </c>
      <c r="K11" s="728">
        <v>1.3400000000000034</v>
      </c>
    </row>
    <row r="12" spans="2:20" ht="19.899999999999999" customHeight="1">
      <c r="B12" s="270"/>
      <c r="C12" s="270"/>
      <c r="D12" s="270"/>
      <c r="E12" s="270"/>
      <c r="F12" s="270"/>
      <c r="G12" s="270"/>
      <c r="H12" s="270"/>
      <c r="I12" s="270"/>
      <c r="J12" s="270"/>
      <c r="K12" s="270"/>
    </row>
    <row r="13" spans="2:20" ht="19.899999999999999" customHeight="1" thickBot="1">
      <c r="B13" s="270"/>
      <c r="C13" s="270"/>
      <c r="D13" s="270"/>
      <c r="E13" s="270"/>
      <c r="F13" s="270"/>
      <c r="G13" s="270"/>
      <c r="H13" s="270"/>
      <c r="I13" s="270"/>
      <c r="J13" s="270"/>
      <c r="K13" s="270"/>
    </row>
    <row r="14" spans="2:20" ht="19.899999999999999" customHeight="1">
      <c r="B14" s="711" t="s">
        <v>512</v>
      </c>
      <c r="C14" s="715" t="s">
        <v>517</v>
      </c>
      <c r="D14" s="716"/>
      <c r="E14" s="717"/>
      <c r="F14" s="715" t="s">
        <v>518</v>
      </c>
      <c r="G14" s="716"/>
      <c r="H14" s="717"/>
      <c r="I14" s="715" t="s">
        <v>519</v>
      </c>
      <c r="J14" s="716"/>
      <c r="K14" s="718"/>
    </row>
    <row r="15" spans="2:20" ht="37.15" customHeight="1">
      <c r="B15" s="719"/>
      <c r="C15" s="722" t="s">
        <v>451</v>
      </c>
      <c r="D15" s="722" t="s">
        <v>452</v>
      </c>
      <c r="E15" s="723" t="s">
        <v>181</v>
      </c>
      <c r="F15" s="722" t="s">
        <v>451</v>
      </c>
      <c r="G15" s="722" t="s">
        <v>452</v>
      </c>
      <c r="H15" s="723" t="s">
        <v>181</v>
      </c>
      <c r="I15" s="722" t="s">
        <v>451</v>
      </c>
      <c r="J15" s="722" t="s">
        <v>452</v>
      </c>
      <c r="K15" s="724" t="s">
        <v>181</v>
      </c>
    </row>
    <row r="16" spans="2:20" ht="30" customHeight="1" thickBot="1">
      <c r="B16" s="725" t="s">
        <v>516</v>
      </c>
      <c r="C16" s="726">
        <v>208.09</v>
      </c>
      <c r="D16" s="726">
        <v>210.4</v>
      </c>
      <c r="E16" s="727">
        <v>2.3100000000000023</v>
      </c>
      <c r="F16" s="726">
        <v>203.32</v>
      </c>
      <c r="G16" s="726">
        <v>207.69</v>
      </c>
      <c r="H16" s="727">
        <v>4.3700000000000045</v>
      </c>
      <c r="I16" s="726">
        <v>198.48</v>
      </c>
      <c r="J16" s="726">
        <v>205.05</v>
      </c>
      <c r="K16" s="728">
        <v>6.5700000000000216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82" t="s">
        <v>520</v>
      </c>
      <c r="C19" s="483"/>
      <c r="D19" s="483"/>
      <c r="E19" s="483"/>
      <c r="F19" s="483"/>
      <c r="G19" s="483"/>
      <c r="H19" s="483"/>
      <c r="I19" s="483"/>
      <c r="J19" s="483"/>
      <c r="K19" s="484"/>
    </row>
    <row r="20" spans="2:11" ht="19.899999999999999" customHeight="1">
      <c r="B20" s="291"/>
    </row>
    <row r="21" spans="2:11" ht="19.899999999999999" customHeight="1" thickBot="1"/>
    <row r="22" spans="2:11" ht="19.899999999999999" customHeight="1">
      <c r="B22" s="711" t="s">
        <v>521</v>
      </c>
      <c r="C22" s="715" t="s">
        <v>522</v>
      </c>
      <c r="D22" s="716"/>
      <c r="E22" s="717"/>
      <c r="F22" s="715" t="s">
        <v>523</v>
      </c>
      <c r="G22" s="716"/>
      <c r="H22" s="717"/>
      <c r="I22" s="715" t="s">
        <v>524</v>
      </c>
      <c r="J22" s="716"/>
      <c r="K22" s="718"/>
    </row>
    <row r="23" spans="2:11" ht="37.15" customHeight="1">
      <c r="B23" s="719"/>
      <c r="C23" s="722" t="s">
        <v>451</v>
      </c>
      <c r="D23" s="722" t="s">
        <v>452</v>
      </c>
      <c r="E23" s="723" t="s">
        <v>181</v>
      </c>
      <c r="F23" s="722" t="s">
        <v>451</v>
      </c>
      <c r="G23" s="722" t="s">
        <v>452</v>
      </c>
      <c r="H23" s="723" t="s">
        <v>181</v>
      </c>
      <c r="I23" s="722" t="s">
        <v>451</v>
      </c>
      <c r="J23" s="722" t="s">
        <v>452</v>
      </c>
      <c r="K23" s="724" t="s">
        <v>181</v>
      </c>
    </row>
    <row r="24" spans="2:11" ht="30" customHeight="1">
      <c r="B24" s="729" t="s">
        <v>525</v>
      </c>
      <c r="C24" s="730" t="s">
        <v>286</v>
      </c>
      <c r="D24" s="730" t="s">
        <v>286</v>
      </c>
      <c r="E24" s="731" t="s">
        <v>286</v>
      </c>
      <c r="F24" s="730">
        <v>1.72</v>
      </c>
      <c r="G24" s="730">
        <v>1.74</v>
      </c>
      <c r="H24" s="731">
        <v>2.0000000000000018E-2</v>
      </c>
      <c r="I24" s="730">
        <v>1.69</v>
      </c>
      <c r="J24" s="730">
        <v>1.71</v>
      </c>
      <c r="K24" s="732">
        <v>2.0000000000000018E-2</v>
      </c>
    </row>
    <row r="25" spans="2:11" ht="30" customHeight="1">
      <c r="B25" s="729" t="s">
        <v>526</v>
      </c>
      <c r="C25" s="730">
        <v>1.68</v>
      </c>
      <c r="D25" s="730">
        <v>1.7</v>
      </c>
      <c r="E25" s="731">
        <v>2.0000000000000018E-2</v>
      </c>
      <c r="F25" s="730">
        <v>1.66</v>
      </c>
      <c r="G25" s="730">
        <v>1.68</v>
      </c>
      <c r="H25" s="731">
        <v>2.0000000000000018E-2</v>
      </c>
      <c r="I25" s="730">
        <v>1.64</v>
      </c>
      <c r="J25" s="730">
        <v>1.66</v>
      </c>
      <c r="K25" s="732">
        <v>2.0000000000000018E-2</v>
      </c>
    </row>
    <row r="26" spans="2:11" ht="30" customHeight="1">
      <c r="B26" s="729" t="s">
        <v>527</v>
      </c>
      <c r="C26" s="730">
        <v>1.66</v>
      </c>
      <c r="D26" s="730">
        <v>1.68</v>
      </c>
      <c r="E26" s="731">
        <v>2.0000000000000018E-2</v>
      </c>
      <c r="F26" s="730">
        <v>1.65</v>
      </c>
      <c r="G26" s="730">
        <v>1.67</v>
      </c>
      <c r="H26" s="731">
        <v>2.0000000000000018E-2</v>
      </c>
      <c r="I26" s="730">
        <v>1.64</v>
      </c>
      <c r="J26" s="730">
        <v>1.66</v>
      </c>
      <c r="K26" s="732">
        <v>2.0000000000000018E-2</v>
      </c>
    </row>
    <row r="27" spans="2:11" ht="30" customHeight="1">
      <c r="B27" s="729" t="s">
        <v>528</v>
      </c>
      <c r="C27" s="730">
        <v>1.68</v>
      </c>
      <c r="D27" s="730">
        <v>1.72</v>
      </c>
      <c r="E27" s="731">
        <v>4.0000000000000036E-2</v>
      </c>
      <c r="F27" s="730">
        <v>1.67</v>
      </c>
      <c r="G27" s="730">
        <v>1.7</v>
      </c>
      <c r="H27" s="731">
        <v>3.0000000000000027E-2</v>
      </c>
      <c r="I27" s="730">
        <v>1.66</v>
      </c>
      <c r="J27" s="730">
        <v>1.7</v>
      </c>
      <c r="K27" s="732">
        <v>4.0000000000000036E-2</v>
      </c>
    </row>
    <row r="28" spans="2:11" ht="30" customHeight="1">
      <c r="B28" s="729" t="s">
        <v>529</v>
      </c>
      <c r="C28" s="730">
        <v>1.66</v>
      </c>
      <c r="D28" s="730">
        <v>1.68</v>
      </c>
      <c r="E28" s="731">
        <v>2.0000000000000018E-2</v>
      </c>
      <c r="F28" s="730">
        <v>1.63</v>
      </c>
      <c r="G28" s="730">
        <v>1.66</v>
      </c>
      <c r="H28" s="731">
        <v>3.0000000000000027E-2</v>
      </c>
      <c r="I28" s="730">
        <v>2.12</v>
      </c>
      <c r="J28" s="730">
        <v>2.16</v>
      </c>
      <c r="K28" s="732">
        <v>4.0000000000000036E-2</v>
      </c>
    </row>
    <row r="29" spans="2:11" ht="30" customHeight="1">
      <c r="B29" s="729" t="s">
        <v>530</v>
      </c>
      <c r="C29" s="730">
        <v>1.64</v>
      </c>
      <c r="D29" s="730">
        <v>1.66</v>
      </c>
      <c r="E29" s="731">
        <v>2.0000000000000018E-2</v>
      </c>
      <c r="F29" s="730">
        <v>1.62</v>
      </c>
      <c r="G29" s="730">
        <v>1.66</v>
      </c>
      <c r="H29" s="731">
        <v>3.9999999999999813E-2</v>
      </c>
      <c r="I29" s="730">
        <v>1.64</v>
      </c>
      <c r="J29" s="730">
        <v>1.68</v>
      </c>
      <c r="K29" s="732">
        <v>4.0000000000000036E-2</v>
      </c>
    </row>
    <row r="30" spans="2:11" ht="30" customHeight="1">
      <c r="B30" s="729" t="s">
        <v>531</v>
      </c>
      <c r="C30" s="730">
        <v>1.66</v>
      </c>
      <c r="D30" s="730">
        <v>1.68</v>
      </c>
      <c r="E30" s="731">
        <v>2.0000000000000018E-2</v>
      </c>
      <c r="F30" s="730">
        <v>1.65</v>
      </c>
      <c r="G30" s="730">
        <v>1.67</v>
      </c>
      <c r="H30" s="731">
        <v>2.0000000000000018E-2</v>
      </c>
      <c r="I30" s="730">
        <v>1.76</v>
      </c>
      <c r="J30" s="730">
        <v>1.8</v>
      </c>
      <c r="K30" s="732">
        <v>4.0000000000000036E-2</v>
      </c>
    </row>
    <row r="31" spans="2:11" ht="30" customHeight="1" thickBot="1">
      <c r="B31" s="733" t="s">
        <v>532</v>
      </c>
      <c r="C31" s="734">
        <v>1.67</v>
      </c>
      <c r="D31" s="734">
        <v>1.69</v>
      </c>
      <c r="E31" s="735">
        <v>2.0000000000000018E-2</v>
      </c>
      <c r="F31" s="734">
        <v>1.63</v>
      </c>
      <c r="G31" s="734">
        <v>1.65</v>
      </c>
      <c r="H31" s="735">
        <v>2.0000000000000018E-2</v>
      </c>
      <c r="I31" s="734">
        <v>1.61</v>
      </c>
      <c r="J31" s="734">
        <v>1.64</v>
      </c>
      <c r="K31" s="736">
        <v>2.9999999999999805E-2</v>
      </c>
    </row>
    <row r="33" spans="2:11" ht="17.25" customHeight="1">
      <c r="B33" s="737" t="s">
        <v>533</v>
      </c>
    </row>
    <row r="34" spans="2:11">
      <c r="K34" s="344"/>
    </row>
    <row r="35" spans="2:11">
      <c r="K35" s="70" t="s">
        <v>59</v>
      </c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7" right="0.7" top="0.75" bottom="0.75" header="0.3" footer="0.3"/>
  <pageSetup paperSize="9" scale="55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70" customWidth="1"/>
    <col min="2" max="2" width="40.85546875" style="270" customWidth="1"/>
    <col min="3" max="4" width="15.7109375" style="270" customWidth="1"/>
    <col min="5" max="5" width="35.140625" style="270" customWidth="1"/>
    <col min="6" max="6" width="4.140625" style="270" customWidth="1"/>
    <col min="7" max="8" width="10.7109375" style="270" customWidth="1"/>
    <col min="9" max="16384" width="9.140625" style="270"/>
  </cols>
  <sheetData>
    <row r="2" spans="2:8" ht="14.25">
      <c r="E2" s="271"/>
    </row>
    <row r="3" spans="2:8" ht="13.9" customHeight="1" thickBot="1">
      <c r="B3" s="640"/>
      <c r="C3" s="640"/>
      <c r="D3" s="640"/>
      <c r="E3" s="640"/>
      <c r="F3" s="640"/>
      <c r="G3" s="640"/>
      <c r="H3" s="640"/>
    </row>
    <row r="4" spans="2:8" ht="19.899999999999999" customHeight="1" thickBot="1">
      <c r="B4" s="482" t="s">
        <v>534</v>
      </c>
      <c r="C4" s="483"/>
      <c r="D4" s="483"/>
      <c r="E4" s="484"/>
      <c r="F4" s="738"/>
      <c r="G4" s="738"/>
      <c r="H4" s="640"/>
    </row>
    <row r="5" spans="2:8" ht="22.9" customHeight="1">
      <c r="B5" s="739" t="s">
        <v>535</v>
      </c>
      <c r="C5" s="739"/>
      <c r="D5" s="739"/>
      <c r="E5" s="739"/>
      <c r="G5" s="640"/>
      <c r="H5" s="640"/>
    </row>
    <row r="6" spans="2:8" ht="15" customHeight="1">
      <c r="B6" s="740"/>
      <c r="C6" s="740"/>
      <c r="D6" s="740"/>
      <c r="E6" s="740"/>
      <c r="F6" s="275"/>
      <c r="G6" s="741"/>
      <c r="H6" s="640"/>
    </row>
    <row r="7" spans="2:8" ht="0.95" customHeight="1" thickBot="1">
      <c r="B7" s="741"/>
      <c r="C7" s="741"/>
      <c r="D7" s="741"/>
      <c r="E7" s="741"/>
      <c r="F7" s="741"/>
      <c r="G7" s="741"/>
      <c r="H7" s="640"/>
    </row>
    <row r="8" spans="2:8" ht="40.15" customHeight="1">
      <c r="B8" s="742" t="s">
        <v>536</v>
      </c>
      <c r="C8" s="643" t="s">
        <v>451</v>
      </c>
      <c r="D8" s="643" t="s">
        <v>452</v>
      </c>
      <c r="E8" s="743" t="s">
        <v>455</v>
      </c>
      <c r="F8" s="640"/>
      <c r="G8" s="640"/>
      <c r="H8" s="640"/>
    </row>
    <row r="9" spans="2:8" ht="12.95" customHeight="1">
      <c r="B9" s="744" t="s">
        <v>537</v>
      </c>
      <c r="C9" s="745">
        <v>60.68</v>
      </c>
      <c r="D9" s="745">
        <v>61.01</v>
      </c>
      <c r="E9" s="746">
        <v>0.32999999999999829</v>
      </c>
      <c r="F9" s="640"/>
      <c r="G9" s="640"/>
      <c r="H9" s="640"/>
    </row>
    <row r="10" spans="2:8" ht="32.1" customHeight="1">
      <c r="B10" s="747" t="s">
        <v>538</v>
      </c>
      <c r="C10" s="748"/>
      <c r="D10" s="748"/>
      <c r="E10" s="749"/>
      <c r="F10" s="640"/>
      <c r="G10" s="640"/>
      <c r="H10" s="640"/>
    </row>
    <row r="11" spans="2:8" ht="12.95" customHeight="1">
      <c r="B11" s="744" t="s">
        <v>539</v>
      </c>
      <c r="C11" s="745">
        <v>164.96</v>
      </c>
      <c r="D11" s="745">
        <v>165.99</v>
      </c>
      <c r="E11" s="746">
        <v>1.0300000000000011</v>
      </c>
      <c r="F11" s="640"/>
      <c r="G11" s="640"/>
      <c r="H11" s="640"/>
    </row>
    <row r="12" spans="2:8" ht="11.25" hidden="1" customHeight="1">
      <c r="B12" s="750"/>
      <c r="C12" s="751"/>
      <c r="D12" s="751"/>
      <c r="E12" s="752"/>
      <c r="F12" s="640"/>
      <c r="G12" s="640"/>
      <c r="H12" s="640"/>
    </row>
    <row r="13" spans="2:8" ht="32.1" customHeight="1">
      <c r="B13" s="747" t="s">
        <v>540</v>
      </c>
      <c r="C13" s="748"/>
      <c r="D13" s="748"/>
      <c r="E13" s="749"/>
      <c r="F13" s="640"/>
      <c r="G13" s="640"/>
      <c r="H13" s="640"/>
    </row>
    <row r="14" spans="2:8" ht="12.95" customHeight="1">
      <c r="B14" s="744" t="s">
        <v>541</v>
      </c>
      <c r="C14" s="745">
        <v>185</v>
      </c>
      <c r="D14" s="745">
        <v>190</v>
      </c>
      <c r="E14" s="746">
        <v>5</v>
      </c>
      <c r="F14" s="640"/>
      <c r="G14" s="640"/>
      <c r="H14" s="640"/>
    </row>
    <row r="15" spans="2:8" ht="12.95" customHeight="1">
      <c r="B15" s="744" t="s">
        <v>542</v>
      </c>
      <c r="C15" s="745">
        <v>260</v>
      </c>
      <c r="D15" s="745">
        <v>265</v>
      </c>
      <c r="E15" s="746">
        <v>5</v>
      </c>
      <c r="F15" s="640"/>
      <c r="G15" s="640"/>
      <c r="H15" s="640"/>
    </row>
    <row r="16" spans="2:8" ht="12.95" customHeight="1" thickBot="1">
      <c r="B16" s="753" t="s">
        <v>543</v>
      </c>
      <c r="C16" s="754">
        <v>217.23</v>
      </c>
      <c r="D16" s="754">
        <v>222.23</v>
      </c>
      <c r="E16" s="755">
        <v>5</v>
      </c>
      <c r="F16" s="640"/>
      <c r="G16" s="640"/>
      <c r="H16" s="640"/>
    </row>
    <row r="17" spans="2:8" ht="0.95" customHeight="1">
      <c r="B17" s="756">
        <v>5</v>
      </c>
      <c r="C17" s="756"/>
      <c r="D17" s="756"/>
      <c r="E17" s="756"/>
      <c r="F17" s="640"/>
      <c r="G17" s="640"/>
      <c r="H17" s="640"/>
    </row>
    <row r="18" spans="2:8" ht="21.95" customHeight="1" thickBot="1">
      <c r="B18" s="757"/>
      <c r="C18" s="757"/>
      <c r="D18" s="757"/>
      <c r="E18" s="757"/>
      <c r="F18" s="640"/>
      <c r="G18" s="640"/>
      <c r="H18" s="640"/>
    </row>
    <row r="19" spans="2:8" ht="14.45" customHeight="1" thickBot="1">
      <c r="B19" s="482" t="s">
        <v>544</v>
      </c>
      <c r="C19" s="483"/>
      <c r="D19" s="483"/>
      <c r="E19" s="484"/>
      <c r="F19" s="640"/>
      <c r="G19" s="640"/>
      <c r="H19" s="640"/>
    </row>
    <row r="20" spans="2:8" ht="12" customHeight="1" thickBot="1">
      <c r="B20" s="758"/>
      <c r="C20" s="758"/>
      <c r="D20" s="758"/>
      <c r="E20" s="758"/>
      <c r="F20" s="640"/>
      <c r="G20" s="640"/>
      <c r="H20" s="640"/>
    </row>
    <row r="21" spans="2:8" ht="40.15" customHeight="1">
      <c r="B21" s="742" t="s">
        <v>545</v>
      </c>
      <c r="C21" s="759" t="s">
        <v>451</v>
      </c>
      <c r="D21" s="760" t="s">
        <v>452</v>
      </c>
      <c r="E21" s="743" t="s">
        <v>455</v>
      </c>
      <c r="F21" s="640"/>
      <c r="G21" s="640"/>
      <c r="H21" s="640"/>
    </row>
    <row r="22" spans="2:8" ht="12.75" customHeight="1">
      <c r="B22" s="744" t="s">
        <v>546</v>
      </c>
      <c r="C22" s="745">
        <v>397.14</v>
      </c>
      <c r="D22" s="745">
        <v>397.14</v>
      </c>
      <c r="E22" s="746">
        <v>0</v>
      </c>
      <c r="F22" s="640"/>
      <c r="G22" s="640"/>
      <c r="H22" s="640"/>
    </row>
    <row r="23" spans="2:8">
      <c r="B23" s="744" t="s">
        <v>547</v>
      </c>
      <c r="C23" s="745">
        <v>443.57</v>
      </c>
      <c r="D23" s="745">
        <v>443.57</v>
      </c>
      <c r="E23" s="746">
        <v>0</v>
      </c>
    </row>
    <row r="24" spans="2:8" ht="32.1" customHeight="1">
      <c r="B24" s="747" t="s">
        <v>540</v>
      </c>
      <c r="C24" s="761"/>
      <c r="D24" s="761"/>
      <c r="E24" s="762"/>
    </row>
    <row r="25" spans="2:8" ht="14.25" customHeight="1">
      <c r="B25" s="744" t="s">
        <v>548</v>
      </c>
      <c r="C25" s="745">
        <v>292.58999999999997</v>
      </c>
      <c r="D25" s="745">
        <v>291.29000000000002</v>
      </c>
      <c r="E25" s="746">
        <v>-1.2999999999999545</v>
      </c>
    </row>
    <row r="26" spans="2:8" ht="32.1" customHeight="1">
      <c r="B26" s="747" t="s">
        <v>549</v>
      </c>
      <c r="C26" s="761"/>
      <c r="D26" s="761"/>
      <c r="E26" s="763"/>
    </row>
    <row r="27" spans="2:8" ht="14.25" customHeight="1">
      <c r="B27" s="744" t="s">
        <v>550</v>
      </c>
      <c r="C27" s="745">
        <v>313.04000000000002</v>
      </c>
      <c r="D27" s="745" t="s">
        <v>322</v>
      </c>
      <c r="E27" s="746" t="s">
        <v>322</v>
      </c>
    </row>
    <row r="28" spans="2:8" ht="32.1" customHeight="1">
      <c r="B28" s="747" t="s">
        <v>551</v>
      </c>
      <c r="C28" s="764"/>
      <c r="D28" s="764"/>
      <c r="E28" s="762"/>
    </row>
    <row r="29" spans="2:8">
      <c r="B29" s="744" t="s">
        <v>552</v>
      </c>
      <c r="C29" s="765" t="s">
        <v>322</v>
      </c>
      <c r="D29" s="765" t="s">
        <v>322</v>
      </c>
      <c r="E29" s="766" t="s">
        <v>322</v>
      </c>
    </row>
    <row r="30" spans="2:8" ht="27.75" customHeight="1">
      <c r="B30" s="747" t="s">
        <v>553</v>
      </c>
      <c r="C30" s="764"/>
      <c r="D30" s="764"/>
      <c r="E30" s="762"/>
    </row>
    <row r="31" spans="2:8">
      <c r="B31" s="744" t="s">
        <v>554</v>
      </c>
      <c r="C31" s="745">
        <v>238.76</v>
      </c>
      <c r="D31" s="745">
        <v>239.99</v>
      </c>
      <c r="E31" s="746">
        <v>1.2300000000000182</v>
      </c>
    </row>
    <row r="32" spans="2:8">
      <c r="B32" s="744" t="s">
        <v>555</v>
      </c>
      <c r="C32" s="745">
        <v>263.2</v>
      </c>
      <c r="D32" s="745">
        <v>262.47000000000003</v>
      </c>
      <c r="E32" s="746">
        <v>-0.72999999999996135</v>
      </c>
    </row>
    <row r="33" spans="2:5">
      <c r="B33" s="744" t="s">
        <v>556</v>
      </c>
      <c r="C33" s="745" t="s">
        <v>322</v>
      </c>
      <c r="D33" s="745" t="s">
        <v>322</v>
      </c>
      <c r="E33" s="746" t="s">
        <v>322</v>
      </c>
    </row>
    <row r="34" spans="2:5" ht="32.1" customHeight="1">
      <c r="B34" s="747" t="s">
        <v>557</v>
      </c>
      <c r="C34" s="761"/>
      <c r="D34" s="761"/>
      <c r="E34" s="763"/>
    </row>
    <row r="35" spans="2:5" ht="16.5" customHeight="1">
      <c r="B35" s="744" t="s">
        <v>558</v>
      </c>
      <c r="C35" s="745">
        <v>169.56</v>
      </c>
      <c r="D35" s="745">
        <v>169.56</v>
      </c>
      <c r="E35" s="746">
        <v>0</v>
      </c>
    </row>
    <row r="36" spans="2:5" ht="23.25" customHeight="1">
      <c r="B36" s="747" t="s">
        <v>559</v>
      </c>
      <c r="C36" s="761"/>
      <c r="D36" s="761"/>
      <c r="E36" s="763"/>
    </row>
    <row r="37" spans="2:5" ht="13.5" customHeight="1">
      <c r="B37" s="744" t="s">
        <v>560</v>
      </c>
      <c r="C37" s="745">
        <v>362.25</v>
      </c>
      <c r="D37" s="745">
        <v>362.25</v>
      </c>
      <c r="E37" s="746">
        <v>0</v>
      </c>
    </row>
    <row r="38" spans="2:5" ht="32.1" customHeight="1">
      <c r="B38" s="747" t="s">
        <v>561</v>
      </c>
      <c r="C38" s="761"/>
      <c r="D38" s="761"/>
      <c r="E38" s="762"/>
    </row>
    <row r="39" spans="2:5" ht="16.5" customHeight="1" thickBot="1">
      <c r="B39" s="753" t="s">
        <v>562</v>
      </c>
      <c r="C39" s="754">
        <v>108.7</v>
      </c>
      <c r="D39" s="754">
        <v>108.7</v>
      </c>
      <c r="E39" s="755">
        <v>0</v>
      </c>
    </row>
    <row r="40" spans="2:5">
      <c r="B40" s="270" t="s">
        <v>563</v>
      </c>
    </row>
    <row r="41" spans="2:5">
      <c r="C41" s="344"/>
      <c r="D41" s="344"/>
      <c r="E41" s="344"/>
    </row>
    <row r="42" spans="2:5" ht="13.15" customHeight="1" thickBot="1">
      <c r="B42" s="344"/>
      <c r="C42" s="344"/>
      <c r="D42" s="344"/>
      <c r="E42" s="344"/>
    </row>
    <row r="43" spans="2:5">
      <c r="B43" s="767"/>
      <c r="C43" s="610"/>
      <c r="D43" s="610"/>
      <c r="E43" s="768"/>
    </row>
    <row r="44" spans="2:5">
      <c r="B44" s="633"/>
      <c r="E44" s="769"/>
    </row>
    <row r="45" spans="2:5" ht="12.75" customHeight="1">
      <c r="B45" s="770" t="s">
        <v>564</v>
      </c>
      <c r="C45" s="771"/>
      <c r="D45" s="771"/>
      <c r="E45" s="772"/>
    </row>
    <row r="46" spans="2:5" ht="18" customHeight="1">
      <c r="B46" s="770"/>
      <c r="C46" s="771"/>
      <c r="D46" s="771"/>
      <c r="E46" s="772"/>
    </row>
    <row r="47" spans="2:5">
      <c r="B47" s="633"/>
      <c r="E47" s="769"/>
    </row>
    <row r="48" spans="2:5" ht="14.25">
      <c r="B48" s="773" t="s">
        <v>565</v>
      </c>
      <c r="C48" s="774"/>
      <c r="D48" s="774"/>
      <c r="E48" s="775"/>
    </row>
    <row r="49" spans="2:5">
      <c r="B49" s="633"/>
      <c r="E49" s="769"/>
    </row>
    <row r="50" spans="2:5">
      <c r="B50" s="633"/>
      <c r="E50" s="769"/>
    </row>
    <row r="51" spans="2:5" ht="12" thickBot="1">
      <c r="B51" s="776"/>
      <c r="C51" s="628"/>
      <c r="D51" s="628"/>
      <c r="E51" s="777"/>
    </row>
    <row r="54" spans="2:5">
      <c r="E54" s="70" t="s">
        <v>59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7" right="0.7" top="0.75" bottom="0.75" header="0.3" footer="0.3"/>
  <pageSetup paperSize="9" scale="8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91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83" customWidth="1"/>
    <col min="2" max="2" width="9.28515625" style="83" customWidth="1"/>
    <col min="3" max="3" width="58.85546875" style="83" customWidth="1"/>
    <col min="4" max="7" width="23.7109375" style="83" customWidth="1"/>
    <col min="8" max="8" width="0.85546875" style="83" customWidth="1"/>
    <col min="9" max="9" width="10.5703125" style="83" customWidth="1"/>
    <col min="10" max="16384" width="11.5703125" style="83"/>
  </cols>
  <sheetData>
    <row r="1" spans="2:10" ht="10.15" customHeight="1"/>
    <row r="2" spans="2:10" ht="15" customHeight="1">
      <c r="B2" s="84" t="s">
        <v>60</v>
      </c>
      <c r="C2" s="84"/>
      <c r="D2" s="84"/>
      <c r="E2" s="84"/>
      <c r="F2" s="84"/>
      <c r="G2" s="85"/>
    </row>
    <row r="3" spans="2:10" ht="3" customHeight="1">
      <c r="B3" s="86"/>
      <c r="C3" s="86"/>
      <c r="D3" s="86"/>
      <c r="E3" s="86"/>
      <c r="F3" s="86"/>
      <c r="G3" s="85"/>
    </row>
    <row r="4" spans="2:10" ht="15" customHeight="1">
      <c r="B4" s="87" t="s">
        <v>61</v>
      </c>
      <c r="C4" s="87"/>
      <c r="D4" s="87"/>
      <c r="E4" s="87"/>
      <c r="F4" s="87"/>
      <c r="G4" s="87"/>
    </row>
    <row r="5" spans="2:10" ht="5.25" customHeight="1" thickBot="1">
      <c r="B5" s="88"/>
      <c r="C5" s="88"/>
      <c r="D5" s="88"/>
      <c r="E5" s="88"/>
      <c r="F5" s="88"/>
      <c r="G5" s="88"/>
    </row>
    <row r="6" spans="2:10" ht="18.600000000000001" customHeight="1" thickBot="1">
      <c r="B6" s="3" t="s">
        <v>62</v>
      </c>
      <c r="C6" s="4"/>
      <c r="D6" s="4"/>
      <c r="E6" s="4"/>
      <c r="F6" s="4"/>
      <c r="G6" s="5"/>
    </row>
    <row r="7" spans="2:10" ht="20.100000000000001" customHeight="1">
      <c r="B7" s="6"/>
      <c r="C7" s="89" t="s">
        <v>1</v>
      </c>
      <c r="D7" s="8" t="s">
        <v>2</v>
      </c>
      <c r="E7" s="8" t="s">
        <v>3</v>
      </c>
      <c r="F7" s="9" t="s">
        <v>4</v>
      </c>
      <c r="G7" s="10" t="s">
        <v>4</v>
      </c>
    </row>
    <row r="8" spans="2:10" ht="20.100000000000001" customHeight="1">
      <c r="B8" s="11"/>
      <c r="C8" s="90" t="s">
        <v>5</v>
      </c>
      <c r="D8" s="13" t="s">
        <v>6</v>
      </c>
      <c r="E8" s="13" t="s">
        <v>63</v>
      </c>
      <c r="F8" s="14" t="s">
        <v>8</v>
      </c>
      <c r="G8" s="15" t="s">
        <v>8</v>
      </c>
      <c r="J8" s="91"/>
    </row>
    <row r="9" spans="2:10" ht="20.100000000000001" customHeight="1" thickBot="1">
      <c r="B9" s="11"/>
      <c r="C9" s="90"/>
      <c r="D9" s="18">
        <v>2022</v>
      </c>
      <c r="E9" s="18">
        <v>2022</v>
      </c>
      <c r="F9" s="92" t="s">
        <v>9</v>
      </c>
      <c r="G9" s="93" t="s">
        <v>10</v>
      </c>
    </row>
    <row r="10" spans="2:10" ht="20.100000000000001" customHeight="1" thickBot="1">
      <c r="B10" s="94"/>
      <c r="C10" s="95" t="s">
        <v>64</v>
      </c>
      <c r="D10" s="96"/>
      <c r="E10" s="96"/>
      <c r="F10" s="97"/>
      <c r="G10" s="98"/>
    </row>
    <row r="11" spans="2:10" ht="20.100000000000001" customHeight="1">
      <c r="B11" s="99" t="s">
        <v>12</v>
      </c>
      <c r="C11" s="100" t="s">
        <v>65</v>
      </c>
      <c r="D11" s="101">
        <v>376.33</v>
      </c>
      <c r="E11" s="101">
        <v>363.02</v>
      </c>
      <c r="F11" s="102">
        <f>E11-D11</f>
        <v>-13.310000000000002</v>
      </c>
      <c r="G11" s="103">
        <f>((E11*100)/D11)-100</f>
        <v>-3.5367895198363044</v>
      </c>
    </row>
    <row r="12" spans="2:10" ht="20.100000000000001" customHeight="1">
      <c r="B12" s="99" t="s">
        <v>12</v>
      </c>
      <c r="C12" s="100" t="s">
        <v>66</v>
      </c>
      <c r="D12" s="101">
        <v>534.4</v>
      </c>
      <c r="E12" s="101">
        <v>531.46</v>
      </c>
      <c r="F12" s="102">
        <f t="shared" ref="F12:F15" si="0">E12-D12</f>
        <v>-2.9399999999999409</v>
      </c>
      <c r="G12" s="103">
        <f t="shared" ref="G12:G15" si="1">((E12*100)/D12)-100</f>
        <v>-0.55014970059879431</v>
      </c>
    </row>
    <row r="13" spans="2:10" ht="20.100000000000001" customHeight="1">
      <c r="B13" s="99" t="s">
        <v>12</v>
      </c>
      <c r="C13" s="100" t="s">
        <v>67</v>
      </c>
      <c r="D13" s="101">
        <v>349.46</v>
      </c>
      <c r="E13" s="101">
        <v>334.26</v>
      </c>
      <c r="F13" s="102">
        <f t="shared" si="0"/>
        <v>-15.199999999999989</v>
      </c>
      <c r="G13" s="103">
        <f t="shared" si="1"/>
        <v>-4.3495679047673548</v>
      </c>
    </row>
    <row r="14" spans="2:10" ht="20.100000000000001" customHeight="1">
      <c r="B14" s="99" t="s">
        <v>12</v>
      </c>
      <c r="C14" s="100" t="s">
        <v>68</v>
      </c>
      <c r="D14" s="101">
        <v>356.97</v>
      </c>
      <c r="E14" s="101">
        <v>341.91</v>
      </c>
      <c r="F14" s="102">
        <f t="shared" si="0"/>
        <v>-15.060000000000002</v>
      </c>
      <c r="G14" s="103">
        <f t="shared" si="1"/>
        <v>-4.2188419194890372</v>
      </c>
    </row>
    <row r="15" spans="2:10" ht="20.100000000000001" customHeight="1" thickBot="1">
      <c r="B15" s="99" t="s">
        <v>12</v>
      </c>
      <c r="C15" s="100" t="s">
        <v>69</v>
      </c>
      <c r="D15" s="101">
        <v>374.27</v>
      </c>
      <c r="E15" s="101">
        <v>365.22</v>
      </c>
      <c r="F15" s="102">
        <f t="shared" si="0"/>
        <v>-9.0499999999999545</v>
      </c>
      <c r="G15" s="103">
        <f t="shared" si="1"/>
        <v>-2.4180404520800494</v>
      </c>
    </row>
    <row r="16" spans="2:10" ht="20.100000000000001" customHeight="1" thickBot="1">
      <c r="B16" s="94"/>
      <c r="C16" s="95" t="s">
        <v>70</v>
      </c>
      <c r="D16" s="104"/>
      <c r="E16" s="104"/>
      <c r="F16" s="105"/>
      <c r="G16" s="106"/>
    </row>
    <row r="17" spans="2:12" ht="20.100000000000001" customHeight="1">
      <c r="B17" s="107" t="s">
        <v>71</v>
      </c>
      <c r="C17" s="100" t="s">
        <v>72</v>
      </c>
      <c r="D17" s="101">
        <v>414.89</v>
      </c>
      <c r="E17" s="101">
        <v>414.89</v>
      </c>
      <c r="F17" s="102">
        <f t="shared" ref="F17:F22" si="2">E17-D17</f>
        <v>0</v>
      </c>
      <c r="G17" s="108">
        <f t="shared" ref="G17:G22" si="3">((E17*100)/D17)-100</f>
        <v>0</v>
      </c>
    </row>
    <row r="18" spans="2:12" ht="20.100000000000001" customHeight="1">
      <c r="B18" s="107" t="s">
        <v>71</v>
      </c>
      <c r="C18" s="100" t="s">
        <v>73</v>
      </c>
      <c r="D18" s="101">
        <v>405.79</v>
      </c>
      <c r="E18" s="101">
        <v>405.79</v>
      </c>
      <c r="F18" s="102">
        <f t="shared" si="2"/>
        <v>0</v>
      </c>
      <c r="G18" s="108">
        <f t="shared" si="3"/>
        <v>0</v>
      </c>
    </row>
    <row r="19" spans="2:12" ht="20.100000000000001" customHeight="1">
      <c r="B19" s="107" t="s">
        <v>74</v>
      </c>
      <c r="C19" s="100" t="s">
        <v>75</v>
      </c>
      <c r="D19" s="101">
        <v>755.77</v>
      </c>
      <c r="E19" s="101">
        <v>755.77</v>
      </c>
      <c r="F19" s="102">
        <f t="shared" si="2"/>
        <v>0</v>
      </c>
      <c r="G19" s="108">
        <f t="shared" si="3"/>
        <v>0</v>
      </c>
    </row>
    <row r="20" spans="2:12" ht="20.100000000000001" customHeight="1">
      <c r="B20" s="107" t="s">
        <v>74</v>
      </c>
      <c r="C20" s="100" t="s">
        <v>76</v>
      </c>
      <c r="D20" s="101">
        <v>635.92999999999995</v>
      </c>
      <c r="E20" s="101">
        <v>635.92999999999995</v>
      </c>
      <c r="F20" s="102">
        <f t="shared" si="2"/>
        <v>0</v>
      </c>
      <c r="G20" s="108">
        <f t="shared" si="3"/>
        <v>0</v>
      </c>
    </row>
    <row r="21" spans="2:12" ht="20.100000000000001" customHeight="1">
      <c r="B21" s="107" t="s">
        <v>74</v>
      </c>
      <c r="C21" s="100" t="s">
        <v>77</v>
      </c>
      <c r="D21" s="101">
        <v>698.02</v>
      </c>
      <c r="E21" s="101">
        <v>698.02</v>
      </c>
      <c r="F21" s="102">
        <f t="shared" si="2"/>
        <v>0</v>
      </c>
      <c r="G21" s="108">
        <f t="shared" si="3"/>
        <v>0</v>
      </c>
    </row>
    <row r="22" spans="2:12" ht="20.100000000000001" customHeight="1" thickBot="1">
      <c r="B22" s="107" t="s">
        <v>74</v>
      </c>
      <c r="C22" s="100" t="s">
        <v>78</v>
      </c>
      <c r="D22" s="101">
        <v>399.28</v>
      </c>
      <c r="E22" s="101">
        <v>399.28</v>
      </c>
      <c r="F22" s="102">
        <f t="shared" si="2"/>
        <v>0</v>
      </c>
      <c r="G22" s="109">
        <f t="shared" si="3"/>
        <v>0</v>
      </c>
    </row>
    <row r="23" spans="2:12" ht="20.100000000000001" customHeight="1" thickBot="1">
      <c r="B23" s="94"/>
      <c r="C23" s="95" t="s">
        <v>79</v>
      </c>
      <c r="D23" s="110"/>
      <c r="E23" s="110"/>
      <c r="F23" s="105"/>
      <c r="G23" s="111"/>
    </row>
    <row r="24" spans="2:12" ht="20.100000000000001" customHeight="1">
      <c r="B24" s="99" t="s">
        <v>80</v>
      </c>
      <c r="C24" s="112" t="s">
        <v>81</v>
      </c>
      <c r="D24" s="113">
        <v>602.23</v>
      </c>
      <c r="E24" s="113">
        <v>600.77</v>
      </c>
      <c r="F24" s="102">
        <f t="shared" ref="F24:F26" si="4">E24-D24</f>
        <v>-1.4600000000000364</v>
      </c>
      <c r="G24" s="114">
        <f t="shared" ref="G24:G26" si="5">((E24*100)/D24)-100</f>
        <v>-0.24243229330987504</v>
      </c>
    </row>
    <row r="25" spans="2:12" ht="20.100000000000001" customHeight="1">
      <c r="B25" s="99" t="s">
        <v>80</v>
      </c>
      <c r="C25" s="112" t="s">
        <v>82</v>
      </c>
      <c r="D25" s="113">
        <v>610.12</v>
      </c>
      <c r="E25" s="113">
        <v>608.02</v>
      </c>
      <c r="F25" s="102">
        <f t="shared" si="4"/>
        <v>-2.1000000000000227</v>
      </c>
      <c r="G25" s="114">
        <f t="shared" si="5"/>
        <v>-0.34419458467186814</v>
      </c>
    </row>
    <row r="26" spans="2:12" ht="20.100000000000001" customHeight="1" thickBot="1">
      <c r="B26" s="107" t="s">
        <v>80</v>
      </c>
      <c r="C26" s="112" t="s">
        <v>83</v>
      </c>
      <c r="D26" s="113">
        <v>649.01</v>
      </c>
      <c r="E26" s="113">
        <v>598.67600000000004</v>
      </c>
      <c r="F26" s="102">
        <f t="shared" si="4"/>
        <v>-50.333999999999946</v>
      </c>
      <c r="G26" s="114">
        <f t="shared" si="5"/>
        <v>-7.7555045376804514</v>
      </c>
    </row>
    <row r="27" spans="2:12" ht="20.100000000000001" customHeight="1" thickBot="1">
      <c r="B27" s="94"/>
      <c r="C27" s="95" t="s">
        <v>84</v>
      </c>
      <c r="D27" s="110"/>
      <c r="E27" s="110"/>
      <c r="F27" s="105"/>
      <c r="G27" s="111"/>
    </row>
    <row r="28" spans="2:12" ht="20.100000000000001" customHeight="1">
      <c r="B28" s="115" t="s">
        <v>85</v>
      </c>
      <c r="C28" s="116" t="s">
        <v>86</v>
      </c>
      <c r="D28" s="117">
        <v>326.55</v>
      </c>
      <c r="E28" s="117">
        <v>325.351</v>
      </c>
      <c r="F28" s="102">
        <f t="shared" ref="F28:F29" si="6">E28-D28</f>
        <v>-1.1990000000000123</v>
      </c>
      <c r="G28" s="118">
        <f t="shared" ref="G28:G29" si="7">((E28*100)/D28)-100</f>
        <v>-0.36717194916552387</v>
      </c>
    </row>
    <row r="29" spans="2:12" ht="20.100000000000001" customHeight="1" thickBot="1">
      <c r="B29" s="115" t="s">
        <v>85</v>
      </c>
      <c r="C29" s="119" t="s">
        <v>87</v>
      </c>
      <c r="D29" s="120">
        <v>527.84</v>
      </c>
      <c r="E29" s="120">
        <v>537.875</v>
      </c>
      <c r="F29" s="102">
        <f t="shared" si="6"/>
        <v>10.034999999999968</v>
      </c>
      <c r="G29" s="121">
        <f t="shared" si="7"/>
        <v>1.9011442861473142</v>
      </c>
    </row>
    <row r="30" spans="2:12" ht="20.100000000000001" customHeight="1" thickBot="1">
      <c r="B30" s="94"/>
      <c r="C30" s="95" t="s">
        <v>88</v>
      </c>
      <c r="D30" s="110"/>
      <c r="E30" s="110"/>
      <c r="F30" s="105"/>
      <c r="G30" s="111"/>
    </row>
    <row r="31" spans="2:12" ht="20.100000000000001" customHeight="1">
      <c r="B31" s="99" t="s">
        <v>89</v>
      </c>
      <c r="C31" s="122" t="s">
        <v>90</v>
      </c>
      <c r="D31" s="113">
        <v>314.05</v>
      </c>
      <c r="E31" s="113">
        <v>310.24</v>
      </c>
      <c r="F31" s="102">
        <f t="shared" ref="F31:F36" si="8">E31-D31</f>
        <v>-3.8100000000000023</v>
      </c>
      <c r="G31" s="114">
        <f t="shared" ref="G31:G36" si="9">((E31*100)/D31)-100</f>
        <v>-1.2131826142334035</v>
      </c>
      <c r="L31" s="91"/>
    </row>
    <row r="32" spans="2:12" ht="20.100000000000001" customHeight="1">
      <c r="B32" s="99" t="s">
        <v>89</v>
      </c>
      <c r="C32" s="112" t="s">
        <v>91</v>
      </c>
      <c r="D32" s="113">
        <v>275.05</v>
      </c>
      <c r="E32" s="113">
        <v>269.02999999999997</v>
      </c>
      <c r="F32" s="102">
        <f t="shared" si="8"/>
        <v>-6.0200000000000387</v>
      </c>
      <c r="G32" s="114">
        <f t="shared" si="9"/>
        <v>-2.1886929649154894</v>
      </c>
    </row>
    <row r="33" spans="2:11" ht="20.100000000000001" customHeight="1">
      <c r="B33" s="115" t="s">
        <v>80</v>
      </c>
      <c r="C33" s="123" t="s">
        <v>92</v>
      </c>
      <c r="D33" s="124">
        <v>400.28</v>
      </c>
      <c r="E33" s="124">
        <v>399.68</v>
      </c>
      <c r="F33" s="102">
        <f t="shared" si="8"/>
        <v>-0.59999999999996589</v>
      </c>
      <c r="G33" s="114">
        <f t="shared" si="9"/>
        <v>-0.149895073448576</v>
      </c>
    </row>
    <row r="34" spans="2:11" ht="20.100000000000001" customHeight="1">
      <c r="B34" s="115" t="s">
        <v>71</v>
      </c>
      <c r="C34" s="125" t="s">
        <v>93</v>
      </c>
      <c r="D34" s="126">
        <v>731.82</v>
      </c>
      <c r="E34" s="126">
        <v>732.8</v>
      </c>
      <c r="F34" s="102">
        <f t="shared" si="8"/>
        <v>0.9799999999999045</v>
      </c>
      <c r="G34" s="127">
        <f t="shared" si="9"/>
        <v>0.13391271077585998</v>
      </c>
    </row>
    <row r="35" spans="2:11" ht="20.100000000000001" customHeight="1">
      <c r="B35" s="115" t="s">
        <v>71</v>
      </c>
      <c r="C35" s="125" t="s">
        <v>94</v>
      </c>
      <c r="D35" s="126">
        <v>440.03</v>
      </c>
      <c r="E35" s="126">
        <v>427.67</v>
      </c>
      <c r="F35" s="102">
        <f t="shared" si="8"/>
        <v>-12.359999999999957</v>
      </c>
      <c r="G35" s="127">
        <f t="shared" si="9"/>
        <v>-2.8088993932231858</v>
      </c>
    </row>
    <row r="36" spans="2:11" ht="20.100000000000001" customHeight="1" thickBot="1">
      <c r="B36" s="115" t="s">
        <v>71</v>
      </c>
      <c r="C36" s="119" t="s">
        <v>95</v>
      </c>
      <c r="D36" s="120">
        <v>700.99</v>
      </c>
      <c r="E36" s="120">
        <v>701.21</v>
      </c>
      <c r="F36" s="102">
        <f t="shared" si="8"/>
        <v>0.22000000000002728</v>
      </c>
      <c r="G36" s="121">
        <f t="shared" si="9"/>
        <v>3.1384185223757299E-2</v>
      </c>
    </row>
    <row r="37" spans="2:11" ht="20.100000000000001" customHeight="1" thickBot="1">
      <c r="B37" s="21"/>
      <c r="C37" s="128" t="s">
        <v>96</v>
      </c>
      <c r="D37" s="129"/>
      <c r="E37" s="129"/>
      <c r="F37" s="129"/>
      <c r="G37" s="130"/>
    </row>
    <row r="38" spans="2:11" ht="20.100000000000001" customHeight="1">
      <c r="B38" s="131" t="s">
        <v>97</v>
      </c>
      <c r="C38" s="132" t="s">
        <v>98</v>
      </c>
      <c r="D38" s="101">
        <v>35.89</v>
      </c>
      <c r="E38" s="101">
        <v>36.17</v>
      </c>
      <c r="F38" s="102">
        <f t="shared" ref="F38:F39" si="10">E38-D38</f>
        <v>0.28000000000000114</v>
      </c>
      <c r="G38" s="133">
        <f t="shared" ref="G38:G39" si="11">((E38*100)/D38)-100</f>
        <v>0.7801616049038671</v>
      </c>
    </row>
    <row r="39" spans="2:11" ht="20.100000000000001" customHeight="1" thickBot="1">
      <c r="B39" s="134" t="s">
        <v>97</v>
      </c>
      <c r="C39" s="135" t="s">
        <v>99</v>
      </c>
      <c r="D39" s="136">
        <v>43.15</v>
      </c>
      <c r="E39" s="136">
        <v>42.86</v>
      </c>
      <c r="F39" s="102">
        <f t="shared" si="10"/>
        <v>-0.28999999999999915</v>
      </c>
      <c r="G39" s="114">
        <f t="shared" si="11"/>
        <v>-0.67207415990729658</v>
      </c>
    </row>
    <row r="40" spans="2:11" s="141" customFormat="1" ht="20.100000000000001" customHeight="1" thickBot="1">
      <c r="B40" s="137"/>
      <c r="C40" s="138" t="s">
        <v>100</v>
      </c>
      <c r="D40" s="139"/>
      <c r="E40" s="139"/>
      <c r="F40" s="129"/>
      <c r="G40" s="140"/>
      <c r="I40" s="83"/>
      <c r="J40" s="83"/>
      <c r="K40" s="83"/>
    </row>
    <row r="41" spans="2:11" ht="20.100000000000001" customHeight="1">
      <c r="B41" s="142" t="s">
        <v>101</v>
      </c>
      <c r="C41" s="132" t="s">
        <v>102</v>
      </c>
      <c r="D41" s="143">
        <v>341.79</v>
      </c>
      <c r="E41" s="143">
        <v>348.73</v>
      </c>
      <c r="F41" s="102">
        <f t="shared" ref="F41:F46" si="12">E41-D41</f>
        <v>6.9399999999999977</v>
      </c>
      <c r="G41" s="133">
        <f t="shared" ref="G41:G46" si="13">((E41*100)/D41)-100</f>
        <v>2.0304865560724323</v>
      </c>
    </row>
    <row r="42" spans="2:11" ht="20.100000000000001" customHeight="1">
      <c r="B42" s="107" t="s">
        <v>101</v>
      </c>
      <c r="C42" s="144" t="s">
        <v>103</v>
      </c>
      <c r="D42" s="124">
        <v>330.27</v>
      </c>
      <c r="E42" s="124">
        <v>339.81</v>
      </c>
      <c r="F42" s="102">
        <f t="shared" si="12"/>
        <v>9.5400000000000205</v>
      </c>
      <c r="G42" s="114">
        <f t="shared" si="13"/>
        <v>2.8885457353074884</v>
      </c>
    </row>
    <row r="43" spans="2:11" ht="20.100000000000001" customHeight="1">
      <c r="B43" s="107" t="s">
        <v>101</v>
      </c>
      <c r="C43" s="144" t="s">
        <v>104</v>
      </c>
      <c r="D43" s="124">
        <v>325.12</v>
      </c>
      <c r="E43" s="124">
        <v>332.33</v>
      </c>
      <c r="F43" s="102">
        <f t="shared" si="12"/>
        <v>7.2099999999999795</v>
      </c>
      <c r="G43" s="145">
        <f t="shared" si="13"/>
        <v>2.2176427165354369</v>
      </c>
    </row>
    <row r="44" spans="2:11" ht="20.100000000000001" customHeight="1">
      <c r="B44" s="107" t="s">
        <v>105</v>
      </c>
      <c r="C44" s="144" t="s">
        <v>106</v>
      </c>
      <c r="D44" s="124">
        <v>335.87</v>
      </c>
      <c r="E44" s="124">
        <v>345.34</v>
      </c>
      <c r="F44" s="102">
        <f t="shared" si="12"/>
        <v>9.4699999999999704</v>
      </c>
      <c r="G44" s="145">
        <f t="shared" si="13"/>
        <v>2.8195432756721317</v>
      </c>
    </row>
    <row r="45" spans="2:11" ht="20.100000000000001" customHeight="1">
      <c r="B45" s="107" t="s">
        <v>107</v>
      </c>
      <c r="C45" s="144" t="s">
        <v>108</v>
      </c>
      <c r="D45" s="124">
        <v>179.2</v>
      </c>
      <c r="E45" s="124">
        <v>177.66</v>
      </c>
      <c r="F45" s="102">
        <f t="shared" si="12"/>
        <v>-1.539999999999992</v>
      </c>
      <c r="G45" s="145">
        <f t="shared" si="13"/>
        <v>-0.859375</v>
      </c>
    </row>
    <row r="46" spans="2:11" ht="20.100000000000001" customHeight="1" thickBot="1">
      <c r="B46" s="107" t="s">
        <v>105</v>
      </c>
      <c r="C46" s="144" t="s">
        <v>109</v>
      </c>
      <c r="D46" s="124">
        <v>277.14</v>
      </c>
      <c r="E46" s="124">
        <v>275.79000000000002</v>
      </c>
      <c r="F46" s="102">
        <f t="shared" si="12"/>
        <v>-1.3499999999999659</v>
      </c>
      <c r="G46" s="145">
        <f t="shared" si="13"/>
        <v>-0.48711842390126492</v>
      </c>
    </row>
    <row r="47" spans="2:11" ht="20.100000000000001" customHeight="1" thickBot="1">
      <c r="B47" s="21"/>
      <c r="C47" s="22" t="s">
        <v>110</v>
      </c>
      <c r="D47" s="129"/>
      <c r="E47" s="129"/>
      <c r="F47" s="129"/>
      <c r="G47" s="130"/>
    </row>
    <row r="48" spans="2:11" ht="20.100000000000001" customHeight="1">
      <c r="B48" s="142" t="s">
        <v>105</v>
      </c>
      <c r="C48" s="146" t="s">
        <v>111</v>
      </c>
      <c r="D48" s="143">
        <v>232.11</v>
      </c>
      <c r="E48" s="143">
        <v>230.94</v>
      </c>
      <c r="F48" s="102">
        <f t="shared" ref="F48:F49" si="14">E48-D48</f>
        <v>-1.1700000000000159</v>
      </c>
      <c r="G48" s="147">
        <f t="shared" ref="G48:G49" si="15">((E48*100)/D48)-100</f>
        <v>-0.50407134548275678</v>
      </c>
    </row>
    <row r="49" spans="2:9" ht="20.100000000000001" customHeight="1" thickBot="1">
      <c r="B49" s="148" t="s">
        <v>105</v>
      </c>
      <c r="C49" s="149" t="s">
        <v>112</v>
      </c>
      <c r="D49" s="150">
        <v>258.57</v>
      </c>
      <c r="E49" s="150">
        <v>254.38</v>
      </c>
      <c r="F49" s="102">
        <f t="shared" si="14"/>
        <v>-4.1899999999999977</v>
      </c>
      <c r="G49" s="151">
        <f t="shared" si="15"/>
        <v>-1.6204509417179054</v>
      </c>
    </row>
    <row r="50" spans="2:9" ht="20.100000000000001" customHeight="1" thickBot="1">
      <c r="B50" s="94"/>
      <c r="C50" s="95" t="s">
        <v>113</v>
      </c>
      <c r="D50" s="110"/>
      <c r="E50" s="110"/>
      <c r="F50" s="105"/>
      <c r="G50" s="111"/>
    </row>
    <row r="51" spans="2:9" s="1" customFormat="1" ht="20.100000000000001" customHeight="1" thickBot="1">
      <c r="B51" s="152" t="s">
        <v>105</v>
      </c>
      <c r="C51" s="153" t="s">
        <v>114</v>
      </c>
      <c r="D51" s="154">
        <v>182.733</v>
      </c>
      <c r="E51" s="154">
        <v>182.303</v>
      </c>
      <c r="F51" s="155">
        <f>E51-D51</f>
        <v>-0.43000000000000682</v>
      </c>
      <c r="G51" s="156">
        <f>((E51*100)/D51)-100</f>
        <v>-0.23531600750823145</v>
      </c>
    </row>
    <row r="52" spans="2:9" s="1" customFormat="1" ht="20.100000000000001" customHeight="1">
      <c r="B52" s="157"/>
      <c r="C52" s="158"/>
      <c r="D52" s="159"/>
      <c r="E52" s="159"/>
      <c r="F52" s="159"/>
      <c r="G52" s="160"/>
    </row>
    <row r="53" spans="2:9" s="1" customFormat="1" ht="20.100000000000001" customHeight="1">
      <c r="B53" s="161" t="s">
        <v>115</v>
      </c>
      <c r="C53" s="47"/>
      <c r="F53" s="47"/>
      <c r="G53" s="47"/>
    </row>
    <row r="54" spans="2:9" s="1" customFormat="1" ht="20.100000000000001" customHeight="1">
      <c r="B54" s="162" t="s">
        <v>116</v>
      </c>
      <c r="C54" s="47"/>
      <c r="D54" s="47"/>
      <c r="E54" s="47"/>
      <c r="F54" s="47"/>
      <c r="G54" s="163"/>
    </row>
    <row r="55" spans="2:9" s="1" customFormat="1" ht="20.100000000000001" customHeight="1">
      <c r="B55" s="162" t="s">
        <v>117</v>
      </c>
      <c r="C55" s="47"/>
      <c r="D55" s="47"/>
      <c r="E55" s="47"/>
      <c r="F55" s="47"/>
      <c r="G55" s="163"/>
    </row>
    <row r="56" spans="2:9" s="1" customFormat="1" ht="20.100000000000001" customHeight="1">
      <c r="B56" s="162" t="s">
        <v>118</v>
      </c>
      <c r="C56" s="47"/>
      <c r="D56" s="47"/>
      <c r="E56" s="47"/>
      <c r="F56" s="47"/>
      <c r="G56" s="47"/>
    </row>
    <row r="57" spans="2:9" s="1" customFormat="1" ht="15" customHeight="1">
      <c r="B57" s="162"/>
      <c r="C57" s="47"/>
      <c r="D57" s="47"/>
      <c r="E57" s="47"/>
      <c r="F57" s="47"/>
      <c r="G57" s="47"/>
    </row>
    <row r="58" spans="2:9" s="1" customFormat="1" ht="54.75" customHeight="1">
      <c r="B58" s="164" t="s">
        <v>58</v>
      </c>
      <c r="C58" s="164"/>
      <c r="D58" s="164"/>
      <c r="E58" s="164"/>
      <c r="F58" s="164"/>
      <c r="G58" s="164"/>
    </row>
    <row r="59" spans="2:9" s="1" customFormat="1" ht="12" customHeight="1">
      <c r="B59" s="83"/>
      <c r="C59" s="83"/>
      <c r="D59" s="83"/>
      <c r="E59" s="83"/>
      <c r="F59" s="83"/>
      <c r="G59" s="83"/>
      <c r="H59" s="159"/>
      <c r="I59" s="31"/>
    </row>
    <row r="60" spans="2:9" s="1" customFormat="1" ht="12" customHeight="1">
      <c r="B60" s="83"/>
      <c r="C60" s="83"/>
      <c r="D60" s="83"/>
      <c r="E60" s="83"/>
      <c r="F60" s="83"/>
      <c r="G60" s="83"/>
      <c r="H60" s="159"/>
      <c r="I60" s="31"/>
    </row>
    <row r="61" spans="2:9" ht="11.25" customHeight="1">
      <c r="B61" s="90"/>
      <c r="C61" s="90"/>
      <c r="D61" s="165"/>
      <c r="E61" s="165"/>
      <c r="F61" s="90"/>
      <c r="G61" s="90"/>
    </row>
    <row r="62" spans="2:9" ht="11.25" customHeight="1">
      <c r="B62" s="90"/>
      <c r="C62" s="90"/>
      <c r="D62" s="90"/>
      <c r="E62" s="90"/>
      <c r="F62" s="90"/>
      <c r="G62" s="90"/>
    </row>
    <row r="63" spans="2:9" ht="34.9" customHeight="1">
      <c r="B63" s="90"/>
      <c r="C63" s="90"/>
      <c r="D63" s="166"/>
      <c r="E63" s="166"/>
      <c r="F63" s="167"/>
      <c r="G63" s="167"/>
      <c r="I63" s="168"/>
    </row>
    <row r="64" spans="2:9" ht="13.5" customHeight="1">
      <c r="B64" s="169"/>
      <c r="C64" s="170"/>
      <c r="D64" s="171"/>
      <c r="E64" s="171"/>
      <c r="F64" s="172"/>
      <c r="G64" s="171"/>
      <c r="I64" s="168"/>
    </row>
    <row r="65" spans="2:10" ht="15" customHeight="1">
      <c r="B65" s="169"/>
      <c r="C65" s="170"/>
      <c r="D65" s="171"/>
      <c r="E65" s="171"/>
      <c r="F65" s="172"/>
      <c r="G65" s="171"/>
    </row>
    <row r="66" spans="2:10" ht="11.25" customHeight="1">
      <c r="B66" s="169"/>
      <c r="C66" s="170"/>
      <c r="D66" s="171"/>
      <c r="E66" s="171"/>
      <c r="F66" s="172"/>
      <c r="G66" s="171"/>
    </row>
    <row r="67" spans="2:10" ht="13.5" customHeight="1">
      <c r="B67" s="169"/>
      <c r="C67" s="170"/>
      <c r="D67" s="171"/>
      <c r="E67" s="171"/>
      <c r="F67" s="172"/>
      <c r="G67" s="173"/>
    </row>
    <row r="68" spans="2:10" ht="15" customHeight="1">
      <c r="B68" s="169"/>
      <c r="C68" s="174"/>
      <c r="D68" s="171"/>
      <c r="E68" s="171"/>
      <c r="F68" s="172"/>
      <c r="G68" s="173"/>
    </row>
    <row r="69" spans="2:10" ht="15" customHeight="1">
      <c r="B69" s="169"/>
      <c r="C69" s="174"/>
      <c r="D69" s="171"/>
      <c r="E69" s="171"/>
      <c r="F69" s="172"/>
      <c r="G69" s="173"/>
    </row>
    <row r="70" spans="2:10" ht="15" customHeight="1">
      <c r="B70" s="175"/>
      <c r="C70" s="174"/>
      <c r="D70" s="171"/>
      <c r="E70" s="171"/>
      <c r="F70" s="172"/>
    </row>
    <row r="71" spans="2:10" ht="15" customHeight="1">
      <c r="B71" s="169"/>
      <c r="C71" s="174"/>
      <c r="D71" s="171"/>
      <c r="E71" s="171"/>
      <c r="F71" s="172"/>
      <c r="G71" s="171"/>
    </row>
    <row r="72" spans="2:10" ht="15" customHeight="1">
      <c r="B72" s="169"/>
      <c r="C72" s="174"/>
      <c r="D72" s="171"/>
      <c r="E72" s="171"/>
      <c r="F72" s="172"/>
      <c r="G72" s="171"/>
      <c r="I72" s="176"/>
    </row>
    <row r="73" spans="2:10" ht="15" customHeight="1">
      <c r="B73" s="169"/>
      <c r="C73" s="174"/>
      <c r="D73" s="171"/>
      <c r="E73" s="171"/>
      <c r="F73" s="172"/>
      <c r="H73" s="176"/>
      <c r="I73" s="71"/>
    </row>
    <row r="74" spans="2:10" ht="15" customHeight="1">
      <c r="B74" s="169"/>
      <c r="C74" s="177"/>
      <c r="D74" s="171"/>
      <c r="E74" s="171"/>
      <c r="F74" s="172"/>
      <c r="H74" s="176"/>
      <c r="I74" s="71"/>
      <c r="J74" s="91"/>
    </row>
    <row r="75" spans="2:10" ht="15" customHeight="1">
      <c r="B75" s="169"/>
      <c r="C75" s="178"/>
      <c r="D75" s="171"/>
      <c r="E75" s="171"/>
      <c r="F75" s="172"/>
      <c r="H75" s="71"/>
    </row>
    <row r="76" spans="2:10" ht="15" customHeight="1">
      <c r="B76" s="169"/>
      <c r="C76" s="178"/>
      <c r="D76" s="171"/>
      <c r="E76" s="171"/>
      <c r="F76" s="172"/>
      <c r="G76" s="171"/>
      <c r="H76" s="176"/>
    </row>
    <row r="77" spans="2:10" ht="15" customHeight="1">
      <c r="B77" s="169"/>
      <c r="C77" s="174"/>
      <c r="D77" s="179"/>
      <c r="E77" s="179"/>
      <c r="F77" s="172"/>
      <c r="H77" s="71"/>
      <c r="I77" s="71"/>
    </row>
    <row r="78" spans="2:10" ht="15" customHeight="1">
      <c r="B78" s="169"/>
      <c r="C78" s="180"/>
      <c r="D78" s="171"/>
      <c r="E78" s="171"/>
      <c r="F78" s="172"/>
      <c r="G78" s="171"/>
      <c r="I78" s="71"/>
    </row>
    <row r="79" spans="2:10" ht="15" customHeight="1">
      <c r="B79" s="181"/>
      <c r="C79" s="180"/>
      <c r="D79" s="182"/>
      <c r="E79" s="182"/>
      <c r="F79" s="172"/>
      <c r="G79" s="183"/>
    </row>
    <row r="80" spans="2:10" ht="15" customHeight="1">
      <c r="B80" s="181"/>
      <c r="C80" s="180"/>
      <c r="D80" s="171"/>
      <c r="E80" s="171"/>
      <c r="F80" s="172"/>
      <c r="G80" s="171"/>
    </row>
    <row r="81" spans="2:8" ht="15" customHeight="1">
      <c r="B81" s="181"/>
      <c r="C81" s="180"/>
      <c r="D81" s="184"/>
      <c r="E81" s="184"/>
      <c r="F81" s="184"/>
      <c r="G81" s="184"/>
    </row>
    <row r="82" spans="2:8" ht="15" customHeight="1">
      <c r="B82" s="180"/>
      <c r="C82" s="185"/>
      <c r="D82" s="185"/>
      <c r="E82" s="185"/>
      <c r="F82" s="185"/>
      <c r="G82" s="185"/>
    </row>
    <row r="83" spans="2:8" ht="15" customHeight="1">
      <c r="B83" s="186"/>
      <c r="C83" s="185"/>
      <c r="D83" s="185"/>
      <c r="E83" s="185"/>
      <c r="F83" s="185"/>
      <c r="G83" s="185"/>
    </row>
    <row r="84" spans="2:8" ht="15" customHeight="1">
      <c r="B84" s="186"/>
      <c r="C84" s="165"/>
      <c r="D84" s="165"/>
      <c r="E84" s="165"/>
      <c r="F84" s="165"/>
      <c r="G84" s="165"/>
    </row>
    <row r="85" spans="2:8" ht="15" customHeight="1">
      <c r="B85" s="50"/>
    </row>
    <row r="86" spans="2:8" ht="12" customHeight="1">
      <c r="B86" s="141"/>
      <c r="C86" s="141"/>
      <c r="D86" s="141"/>
    </row>
    <row r="87" spans="2:8" ht="15" customHeight="1"/>
    <row r="88" spans="2:8" ht="13.5" customHeight="1">
      <c r="E88" s="187"/>
      <c r="H88" s="71"/>
    </row>
    <row r="90" spans="2:8" ht="11.25" customHeight="1"/>
    <row r="91" spans="2:8">
      <c r="G91" s="70" t="s">
        <v>59</v>
      </c>
    </row>
  </sheetData>
  <mergeCells count="5">
    <mergeCell ref="B2:F2"/>
    <mergeCell ref="B4:G4"/>
    <mergeCell ref="B6:G6"/>
    <mergeCell ref="B58:G58"/>
    <mergeCell ref="D81:G81"/>
  </mergeCells>
  <conditionalFormatting sqref="G64:G69 G80 G71:G72 G33 G24:G26 G37 G76 G78">
    <cfRule type="cellIs" dxfId="131" priority="89" stopIfTrue="1" operator="lessThan">
      <formula>0</formula>
    </cfRule>
    <cfRule type="cellIs" dxfId="130" priority="90" stopIfTrue="1" operator="greaterThanOrEqual">
      <formula>0</formula>
    </cfRule>
  </conditionalFormatting>
  <conditionalFormatting sqref="G40">
    <cfRule type="cellIs" dxfId="129" priority="87" stopIfTrue="1" operator="lessThan">
      <formula>0</formula>
    </cfRule>
    <cfRule type="cellIs" dxfId="128" priority="88" stopIfTrue="1" operator="greaterThanOrEqual">
      <formula>0</formula>
    </cfRule>
  </conditionalFormatting>
  <conditionalFormatting sqref="G11:G15 G20:G22">
    <cfRule type="cellIs" dxfId="127" priority="85" stopIfTrue="1" operator="lessThan">
      <formula>0</formula>
    </cfRule>
    <cfRule type="cellIs" dxfId="126" priority="86" stopIfTrue="1" operator="greaterThanOrEqual">
      <formula>0</formula>
    </cfRule>
  </conditionalFormatting>
  <conditionalFormatting sqref="G19">
    <cfRule type="cellIs" dxfId="125" priority="83" stopIfTrue="1" operator="lessThan">
      <formula>0</formula>
    </cfRule>
    <cfRule type="cellIs" dxfId="124" priority="84" stopIfTrue="1" operator="greaterThanOrEqual">
      <formula>0</formula>
    </cfRule>
  </conditionalFormatting>
  <conditionalFormatting sqref="G18">
    <cfRule type="cellIs" dxfId="123" priority="81" stopIfTrue="1" operator="lessThan">
      <formula>0</formula>
    </cfRule>
    <cfRule type="cellIs" dxfId="122" priority="82" stopIfTrue="1" operator="greaterThanOrEqual">
      <formula>0</formula>
    </cfRule>
  </conditionalFormatting>
  <conditionalFormatting sqref="G17">
    <cfRule type="cellIs" dxfId="121" priority="79" stopIfTrue="1" operator="lessThan">
      <formula>0</formula>
    </cfRule>
    <cfRule type="cellIs" dxfId="120" priority="80" stopIfTrue="1" operator="greaterThanOrEqual">
      <formula>0</formula>
    </cfRule>
  </conditionalFormatting>
  <conditionalFormatting sqref="G38">
    <cfRule type="cellIs" dxfId="119" priority="77" stopIfTrue="1" operator="lessThan">
      <formula>0</formula>
    </cfRule>
    <cfRule type="cellIs" dxfId="118" priority="78" stopIfTrue="1" operator="greaterThanOrEqual">
      <formula>0</formula>
    </cfRule>
  </conditionalFormatting>
  <conditionalFormatting sqref="G39">
    <cfRule type="cellIs" dxfId="117" priority="75" stopIfTrue="1" operator="lessThan">
      <formula>0</formula>
    </cfRule>
    <cfRule type="cellIs" dxfId="116" priority="76" stopIfTrue="1" operator="greaterThanOrEqual">
      <formula>0</formula>
    </cfRule>
  </conditionalFormatting>
  <conditionalFormatting sqref="G41:G46 G49">
    <cfRule type="cellIs" dxfId="115" priority="73" stopIfTrue="1" operator="lessThan">
      <formula>0</formula>
    </cfRule>
    <cfRule type="cellIs" dxfId="114" priority="74" stopIfTrue="1" operator="greaterThanOrEqual">
      <formula>0</formula>
    </cfRule>
  </conditionalFormatting>
  <conditionalFormatting sqref="G48">
    <cfRule type="cellIs" dxfId="113" priority="71" stopIfTrue="1" operator="lessThan">
      <formula>0</formula>
    </cfRule>
    <cfRule type="cellIs" dxfId="112" priority="72" stopIfTrue="1" operator="greaterThanOrEqual">
      <formula>0</formula>
    </cfRule>
  </conditionalFormatting>
  <conditionalFormatting sqref="G47">
    <cfRule type="cellIs" dxfId="111" priority="69" stopIfTrue="1" operator="lessThan">
      <formula>0</formula>
    </cfRule>
    <cfRule type="cellIs" dxfId="110" priority="70" stopIfTrue="1" operator="greaterThanOrEqual">
      <formula>0</formula>
    </cfRule>
  </conditionalFormatting>
  <conditionalFormatting sqref="G28">
    <cfRule type="cellIs" dxfId="109" priority="67" stopIfTrue="1" operator="lessThan">
      <formula>0</formula>
    </cfRule>
    <cfRule type="cellIs" dxfId="108" priority="68" stopIfTrue="1" operator="greaterThanOrEqual">
      <formula>0</formula>
    </cfRule>
  </conditionalFormatting>
  <conditionalFormatting sqref="G31:G32">
    <cfRule type="cellIs" dxfId="107" priority="65" stopIfTrue="1" operator="lessThan">
      <formula>0</formula>
    </cfRule>
    <cfRule type="cellIs" dxfId="106" priority="66" stopIfTrue="1" operator="greaterThanOrEqual">
      <formula>0</formula>
    </cfRule>
  </conditionalFormatting>
  <conditionalFormatting sqref="G36">
    <cfRule type="cellIs" dxfId="105" priority="63" stopIfTrue="1" operator="lessThan">
      <formula>0</formula>
    </cfRule>
    <cfRule type="cellIs" dxfId="104" priority="64" stopIfTrue="1" operator="greaterThanOrEqual">
      <formula>0</formula>
    </cfRule>
  </conditionalFormatting>
  <conditionalFormatting sqref="G29">
    <cfRule type="cellIs" dxfId="103" priority="61" stopIfTrue="1" operator="lessThan">
      <formula>0</formula>
    </cfRule>
    <cfRule type="cellIs" dxfId="102" priority="62" stopIfTrue="1" operator="greaterThanOrEqual">
      <formula>0</formula>
    </cfRule>
  </conditionalFormatting>
  <conditionalFormatting sqref="G51:G52">
    <cfRule type="cellIs" dxfId="101" priority="59" stopIfTrue="1" operator="lessThan">
      <formula>0</formula>
    </cfRule>
    <cfRule type="cellIs" dxfId="100" priority="60" stopIfTrue="1" operator="greaterThanOrEqual">
      <formula>0</formula>
    </cfRule>
  </conditionalFormatting>
  <conditionalFormatting sqref="G34:G35">
    <cfRule type="cellIs" dxfId="99" priority="57" stopIfTrue="1" operator="lessThan">
      <formula>0</formula>
    </cfRule>
    <cfRule type="cellIs" dxfId="98" priority="58" stopIfTrue="1" operator="greaterThanOrEqual">
      <formula>0</formula>
    </cfRule>
  </conditionalFormatting>
  <conditionalFormatting sqref="F11">
    <cfRule type="cellIs" dxfId="97" priority="55" stopIfTrue="1" operator="lessThan">
      <formula>0</formula>
    </cfRule>
    <cfRule type="cellIs" dxfId="96" priority="56" stopIfTrue="1" operator="greaterThanOrEqual">
      <formula>0</formula>
    </cfRule>
  </conditionalFormatting>
  <conditionalFormatting sqref="F12">
    <cfRule type="cellIs" dxfId="95" priority="53" stopIfTrue="1" operator="lessThan">
      <formula>0</formula>
    </cfRule>
    <cfRule type="cellIs" dxfId="94" priority="54" stopIfTrue="1" operator="greaterThanOrEqual">
      <formula>0</formula>
    </cfRule>
  </conditionalFormatting>
  <conditionalFormatting sqref="F13">
    <cfRule type="cellIs" dxfId="93" priority="51" stopIfTrue="1" operator="lessThan">
      <formula>0</formula>
    </cfRule>
    <cfRule type="cellIs" dxfId="92" priority="52" stopIfTrue="1" operator="greaterThanOrEqual">
      <formula>0</formula>
    </cfRule>
  </conditionalFormatting>
  <conditionalFormatting sqref="F14:F15">
    <cfRule type="cellIs" dxfId="91" priority="49" stopIfTrue="1" operator="lessThan">
      <formula>0</formula>
    </cfRule>
    <cfRule type="cellIs" dxfId="90" priority="50" stopIfTrue="1" operator="greaterThanOrEqual">
      <formula>0</formula>
    </cfRule>
  </conditionalFormatting>
  <conditionalFormatting sqref="F17 F22">
    <cfRule type="cellIs" dxfId="89" priority="47" stopIfTrue="1" operator="lessThan">
      <formula>0</formula>
    </cfRule>
    <cfRule type="cellIs" dxfId="88" priority="48" stopIfTrue="1" operator="greaterThanOrEqual">
      <formula>0</formula>
    </cfRule>
  </conditionalFormatting>
  <conditionalFormatting sqref="F18">
    <cfRule type="cellIs" dxfId="87" priority="45" stopIfTrue="1" operator="lessThan">
      <formula>0</formula>
    </cfRule>
    <cfRule type="cellIs" dxfId="86" priority="46" stopIfTrue="1" operator="greaterThanOrEqual">
      <formula>0</formula>
    </cfRule>
  </conditionalFormatting>
  <conditionalFormatting sqref="F19">
    <cfRule type="cellIs" dxfId="85" priority="43" stopIfTrue="1" operator="lessThan">
      <formula>0</formula>
    </cfRule>
    <cfRule type="cellIs" dxfId="84" priority="44" stopIfTrue="1" operator="greaterThanOrEqual">
      <formula>0</formula>
    </cfRule>
  </conditionalFormatting>
  <conditionalFormatting sqref="F20:F21">
    <cfRule type="cellIs" dxfId="83" priority="41" stopIfTrue="1" operator="lessThan">
      <formula>0</formula>
    </cfRule>
    <cfRule type="cellIs" dxfId="82" priority="42" stopIfTrue="1" operator="greaterThanOrEqual">
      <formula>0</formula>
    </cfRule>
  </conditionalFormatting>
  <conditionalFormatting sqref="F24">
    <cfRule type="cellIs" dxfId="81" priority="39" stopIfTrue="1" operator="lessThan">
      <formula>0</formula>
    </cfRule>
    <cfRule type="cellIs" dxfId="80" priority="40" stopIfTrue="1" operator="greaterThanOrEqual">
      <formula>0</formula>
    </cfRule>
  </conditionalFormatting>
  <conditionalFormatting sqref="F25">
    <cfRule type="cellIs" dxfId="79" priority="37" stopIfTrue="1" operator="lessThan">
      <formula>0</formula>
    </cfRule>
    <cfRule type="cellIs" dxfId="78" priority="38" stopIfTrue="1" operator="greaterThanOrEqual">
      <formula>0</formula>
    </cfRule>
  </conditionalFormatting>
  <conditionalFormatting sqref="F26">
    <cfRule type="cellIs" dxfId="77" priority="35" stopIfTrue="1" operator="lessThan">
      <formula>0</formula>
    </cfRule>
    <cfRule type="cellIs" dxfId="76" priority="36" stopIfTrue="1" operator="greaterThanOrEqual">
      <formula>0</formula>
    </cfRule>
  </conditionalFormatting>
  <conditionalFormatting sqref="F28">
    <cfRule type="cellIs" dxfId="75" priority="33" stopIfTrue="1" operator="lessThan">
      <formula>0</formula>
    </cfRule>
    <cfRule type="cellIs" dxfId="74" priority="34" stopIfTrue="1" operator="greaterThanOrEqual">
      <formula>0</formula>
    </cfRule>
  </conditionalFormatting>
  <conditionalFormatting sqref="F29">
    <cfRule type="cellIs" dxfId="73" priority="31" stopIfTrue="1" operator="lessThan">
      <formula>0</formula>
    </cfRule>
    <cfRule type="cellIs" dxfId="72" priority="32" stopIfTrue="1" operator="greaterThanOrEqual">
      <formula>0</formula>
    </cfRule>
  </conditionalFormatting>
  <conditionalFormatting sqref="F31 F36">
    <cfRule type="cellIs" dxfId="71" priority="29" stopIfTrue="1" operator="lessThan">
      <formula>0</formula>
    </cfRule>
    <cfRule type="cellIs" dxfId="70" priority="30" stopIfTrue="1" operator="greaterThanOrEqual">
      <formula>0</formula>
    </cfRule>
  </conditionalFormatting>
  <conditionalFormatting sqref="F32">
    <cfRule type="cellIs" dxfId="69" priority="27" stopIfTrue="1" operator="lessThan">
      <formula>0</formula>
    </cfRule>
    <cfRule type="cellIs" dxfId="68" priority="28" stopIfTrue="1" operator="greaterThanOrEqual">
      <formula>0</formula>
    </cfRule>
  </conditionalFormatting>
  <conditionalFormatting sqref="F33">
    <cfRule type="cellIs" dxfId="67" priority="25" stopIfTrue="1" operator="lessThan">
      <formula>0</formula>
    </cfRule>
    <cfRule type="cellIs" dxfId="66" priority="26" stopIfTrue="1" operator="greaterThanOrEqual">
      <formula>0</formula>
    </cfRule>
  </conditionalFormatting>
  <conditionalFormatting sqref="F34:F35">
    <cfRule type="cellIs" dxfId="65" priority="23" stopIfTrue="1" operator="lessThan">
      <formula>0</formula>
    </cfRule>
    <cfRule type="cellIs" dxfId="64" priority="24" stopIfTrue="1" operator="greaterThanOrEqual">
      <formula>0</formula>
    </cfRule>
  </conditionalFormatting>
  <conditionalFormatting sqref="F38">
    <cfRule type="cellIs" dxfId="63" priority="21" stopIfTrue="1" operator="lessThan">
      <formula>0</formula>
    </cfRule>
    <cfRule type="cellIs" dxfId="62" priority="22" stopIfTrue="1" operator="greaterThanOrEqual">
      <formula>0</formula>
    </cfRule>
  </conditionalFormatting>
  <conditionalFormatting sqref="F39">
    <cfRule type="cellIs" dxfId="61" priority="19" stopIfTrue="1" operator="lessThan">
      <formula>0</formula>
    </cfRule>
    <cfRule type="cellIs" dxfId="60" priority="20" stopIfTrue="1" operator="greaterThanOrEqual">
      <formula>0</formula>
    </cfRule>
  </conditionalFormatting>
  <conditionalFormatting sqref="F41 F46">
    <cfRule type="cellIs" dxfId="59" priority="17" stopIfTrue="1" operator="lessThan">
      <formula>0</formula>
    </cfRule>
    <cfRule type="cellIs" dxfId="58" priority="18" stopIfTrue="1" operator="greaterThanOrEqual">
      <formula>0</formula>
    </cfRule>
  </conditionalFormatting>
  <conditionalFormatting sqref="F42">
    <cfRule type="cellIs" dxfId="57" priority="15" stopIfTrue="1" operator="lessThan">
      <formula>0</formula>
    </cfRule>
    <cfRule type="cellIs" dxfId="56" priority="16" stopIfTrue="1" operator="greaterThanOrEqual">
      <formula>0</formula>
    </cfRule>
  </conditionalFormatting>
  <conditionalFormatting sqref="F43">
    <cfRule type="cellIs" dxfId="55" priority="13" stopIfTrue="1" operator="lessThan">
      <formula>0</formula>
    </cfRule>
    <cfRule type="cellIs" dxfId="54" priority="14" stopIfTrue="1" operator="greaterThanOrEqual">
      <formula>0</formula>
    </cfRule>
  </conditionalFormatting>
  <conditionalFormatting sqref="F44:F45">
    <cfRule type="cellIs" dxfId="53" priority="11" stopIfTrue="1" operator="lessThan">
      <formula>0</formula>
    </cfRule>
    <cfRule type="cellIs" dxfId="52" priority="12" stopIfTrue="1" operator="greaterThanOrEqual">
      <formula>0</formula>
    </cfRule>
  </conditionalFormatting>
  <conditionalFormatting sqref="F48">
    <cfRule type="cellIs" dxfId="51" priority="9" stopIfTrue="1" operator="lessThan">
      <formula>0</formula>
    </cfRule>
    <cfRule type="cellIs" dxfId="50" priority="10" stopIfTrue="1" operator="greaterThanOrEqual">
      <formula>0</formula>
    </cfRule>
  </conditionalFormatting>
  <conditionalFormatting sqref="F49">
    <cfRule type="cellIs" dxfId="49" priority="7" stopIfTrue="1" operator="lessThan">
      <formula>0</formula>
    </cfRule>
    <cfRule type="cellIs" dxfId="48" priority="8" stopIfTrue="1" operator="greaterThanOrEqual">
      <formula>0</formula>
    </cfRule>
  </conditionalFormatting>
  <conditionalFormatting sqref="F51">
    <cfRule type="cellIs" dxfId="47" priority="5" stopIfTrue="1" operator="lessThan">
      <formula>0</formula>
    </cfRule>
    <cfRule type="cellIs" dxfId="46" priority="6" stopIfTrue="1" operator="greaterThanOrEqual">
      <formula>0</formula>
    </cfRule>
  </conditionalFormatting>
  <conditionalFormatting sqref="H59">
    <cfRule type="cellIs" dxfId="45" priority="3" stopIfTrue="1" operator="lessThan">
      <formula>0</formula>
    </cfRule>
    <cfRule type="cellIs" dxfId="44" priority="4" stopIfTrue="1" operator="greaterThanOrEqual">
      <formula>0</formula>
    </cfRule>
  </conditionalFormatting>
  <conditionalFormatting sqref="H60">
    <cfRule type="cellIs" dxfId="43" priority="1" stopIfTrue="1" operator="lessThan">
      <formula>0</formula>
    </cfRule>
    <cfRule type="cellIs" dxfId="42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E8" twoDigitTextYear="1"/>
    <ignoredError sqref="B11:B51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1</xdr:col>
                <xdr:colOff>57150</xdr:colOff>
                <xdr:row>59</xdr:row>
                <xdr:rowOff>38100</xdr:rowOff>
              </from>
              <to>
                <xdr:col>6</xdr:col>
                <xdr:colOff>1466850</xdr:colOff>
                <xdr:row>88</xdr:row>
                <xdr:rowOff>123825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85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" customWidth="1"/>
    <col min="2" max="2" width="9.28515625" style="1" customWidth="1"/>
    <col min="3" max="3" width="63.85546875" style="1" customWidth="1"/>
    <col min="4" max="7" width="28.7109375" style="1" customWidth="1"/>
    <col min="8" max="8" width="3.140625" style="1" customWidth="1"/>
    <col min="9" max="9" width="10.5703125" style="1" customWidth="1"/>
    <col min="10" max="16384" width="11.5703125" style="1"/>
  </cols>
  <sheetData>
    <row r="1" spans="2:10" ht="14.25" customHeight="1"/>
    <row r="2" spans="2:10" ht="7.5" customHeight="1" thickBot="1">
      <c r="B2" s="2"/>
      <c r="C2" s="2"/>
      <c r="D2" s="2"/>
      <c r="E2" s="2"/>
      <c r="F2" s="2"/>
      <c r="G2" s="2"/>
    </row>
    <row r="3" spans="2:10" ht="21" customHeight="1" thickBot="1">
      <c r="B3" s="3" t="s">
        <v>0</v>
      </c>
      <c r="C3" s="4"/>
      <c r="D3" s="4"/>
      <c r="E3" s="4"/>
      <c r="F3" s="4"/>
      <c r="G3" s="5"/>
    </row>
    <row r="4" spans="2:10" ht="14.25" customHeight="1">
      <c r="B4" s="6"/>
      <c r="C4" s="7" t="s">
        <v>1</v>
      </c>
      <c r="D4" s="8" t="s">
        <v>2</v>
      </c>
      <c r="E4" s="8" t="s">
        <v>3</v>
      </c>
      <c r="F4" s="9" t="s">
        <v>4</v>
      </c>
      <c r="G4" s="10" t="s">
        <v>4</v>
      </c>
    </row>
    <row r="5" spans="2:10" ht="14.25">
      <c r="B5" s="11"/>
      <c r="C5" s="12" t="s">
        <v>5</v>
      </c>
      <c r="D5" s="13" t="s">
        <v>6</v>
      </c>
      <c r="E5" s="13" t="s">
        <v>7</v>
      </c>
      <c r="F5" s="14" t="s">
        <v>8</v>
      </c>
      <c r="G5" s="15" t="s">
        <v>8</v>
      </c>
    </row>
    <row r="6" spans="2:10" ht="15" thickBot="1">
      <c r="B6" s="16"/>
      <c r="C6" s="17"/>
      <c r="D6" s="18">
        <v>2022</v>
      </c>
      <c r="E6" s="18">
        <v>2022</v>
      </c>
      <c r="F6" s="19" t="s">
        <v>9</v>
      </c>
      <c r="G6" s="20" t="s">
        <v>10</v>
      </c>
    </row>
    <row r="7" spans="2:10" ht="20.100000000000001" customHeight="1" thickBot="1">
      <c r="B7" s="21"/>
      <c r="C7" s="22" t="s">
        <v>11</v>
      </c>
      <c r="D7" s="23"/>
      <c r="E7" s="23"/>
      <c r="F7" s="24"/>
      <c r="G7" s="25"/>
    </row>
    <row r="8" spans="2:10" ht="20.100000000000001" customHeight="1">
      <c r="B8" s="26" t="s">
        <v>12</v>
      </c>
      <c r="C8" s="27" t="s">
        <v>13</v>
      </c>
      <c r="D8" s="28">
        <v>47.234046925853796</v>
      </c>
      <c r="E8" s="28">
        <v>40</v>
      </c>
      <c r="F8" s="29">
        <v>-7.2340469258537965</v>
      </c>
      <c r="G8" s="30">
        <v>-0.15315323154946953</v>
      </c>
      <c r="J8" s="31"/>
    </row>
    <row r="9" spans="2:10" ht="20.100000000000001" customHeight="1">
      <c r="B9" s="26" t="s">
        <v>12</v>
      </c>
      <c r="C9" s="27" t="s">
        <v>14</v>
      </c>
      <c r="D9" s="28">
        <v>8.4153533524456545</v>
      </c>
      <c r="E9" s="28">
        <v>6.34375</v>
      </c>
      <c r="F9" s="29">
        <v>-2.0716033524456545</v>
      </c>
      <c r="G9" s="30">
        <v>-0.24616950301244445</v>
      </c>
      <c r="J9" s="31"/>
    </row>
    <row r="10" spans="2:10" ht="20.100000000000001" customHeight="1">
      <c r="B10" s="26" t="s">
        <v>12</v>
      </c>
      <c r="C10" s="32" t="s">
        <v>15</v>
      </c>
      <c r="D10" s="28">
        <v>8.1143171312493259</v>
      </c>
      <c r="E10" s="28">
        <v>6.1875</v>
      </c>
      <c r="F10" s="29">
        <v>-1.9268171312493259</v>
      </c>
      <c r="G10" s="30">
        <v>-0.23745893832875895</v>
      </c>
      <c r="J10" s="31"/>
    </row>
    <row r="11" spans="2:10" ht="20.100000000000001" customHeight="1">
      <c r="B11" s="26" t="s">
        <v>12</v>
      </c>
      <c r="C11" s="27" t="s">
        <v>16</v>
      </c>
      <c r="D11" s="28">
        <v>6.8995488580999798</v>
      </c>
      <c r="E11" s="28">
        <v>5.8995488580999798</v>
      </c>
      <c r="F11" s="29">
        <v>-1</v>
      </c>
      <c r="G11" s="30">
        <v>-0.14493701263177697</v>
      </c>
      <c r="J11" s="31"/>
    </row>
    <row r="12" spans="2:10" ht="20.100000000000001" customHeight="1">
      <c r="B12" s="26" t="s">
        <v>12</v>
      </c>
      <c r="C12" s="32" t="s">
        <v>17</v>
      </c>
      <c r="D12" s="28">
        <v>7.1811036589611152</v>
      </c>
      <c r="E12" s="28">
        <v>5.9999999999999991</v>
      </c>
      <c r="F12" s="29">
        <v>-1.1811036589611161</v>
      </c>
      <c r="G12" s="30">
        <v>-0.16447383508901836</v>
      </c>
      <c r="J12" s="31"/>
    </row>
    <row r="13" spans="2:10" ht="20.100000000000001" customHeight="1">
      <c r="B13" s="26" t="s">
        <v>12</v>
      </c>
      <c r="C13" s="27" t="s">
        <v>18</v>
      </c>
      <c r="D13" s="28">
        <v>65.133333333333326</v>
      </c>
      <c r="E13" s="28">
        <v>65.727499999999992</v>
      </c>
      <c r="F13" s="29">
        <v>0.59416666666666629</v>
      </c>
      <c r="G13" s="30">
        <v>9.1223132036847687E-3</v>
      </c>
      <c r="J13" s="31"/>
    </row>
    <row r="14" spans="2:10" ht="20.100000000000001" customHeight="1">
      <c r="B14" s="26" t="s">
        <v>12</v>
      </c>
      <c r="C14" s="27" t="s">
        <v>19</v>
      </c>
      <c r="D14" s="28">
        <v>41.431220078515757</v>
      </c>
      <c r="E14" s="28">
        <v>39.958838060097918</v>
      </c>
      <c r="F14" s="29">
        <v>-1.4723820184178393</v>
      </c>
      <c r="G14" s="30">
        <v>-3.5537983569577422E-2</v>
      </c>
      <c r="J14" s="31"/>
    </row>
    <row r="15" spans="2:10" ht="20.100000000000001" customHeight="1">
      <c r="B15" s="26" t="s">
        <v>12</v>
      </c>
      <c r="C15" s="27" t="s">
        <v>20</v>
      </c>
      <c r="D15" s="28">
        <v>57.556249999999999</v>
      </c>
      <c r="E15" s="28">
        <v>57.75773800000001</v>
      </c>
      <c r="F15" s="29">
        <v>0.20148800000001188</v>
      </c>
      <c r="G15" s="30">
        <v>3.5007145184060562E-3</v>
      </c>
      <c r="J15" s="31"/>
    </row>
    <row r="16" spans="2:10" ht="20.100000000000001" customHeight="1">
      <c r="B16" s="26" t="s">
        <v>12</v>
      </c>
      <c r="C16" s="27" t="s">
        <v>21</v>
      </c>
      <c r="D16" s="28">
        <v>75</v>
      </c>
      <c r="E16" s="28">
        <v>75</v>
      </c>
      <c r="F16" s="29">
        <v>0</v>
      </c>
      <c r="G16" s="30">
        <v>0</v>
      </c>
      <c r="J16" s="31"/>
    </row>
    <row r="17" spans="2:10" ht="20.100000000000001" customHeight="1">
      <c r="B17" s="26" t="s">
        <v>12</v>
      </c>
      <c r="C17" s="27" t="s">
        <v>22</v>
      </c>
      <c r="D17" s="28">
        <v>70</v>
      </c>
      <c r="E17" s="28">
        <v>73.420183526908417</v>
      </c>
      <c r="F17" s="29">
        <v>3.4201835269084171</v>
      </c>
      <c r="G17" s="30">
        <v>4.885976467012014E-2</v>
      </c>
      <c r="J17" s="31"/>
    </row>
    <row r="18" spans="2:10" ht="20.100000000000001" customHeight="1">
      <c r="B18" s="26" t="s">
        <v>12</v>
      </c>
      <c r="C18" s="27" t="s">
        <v>23</v>
      </c>
      <c r="D18" s="28">
        <v>111.33587158857165</v>
      </c>
      <c r="E18" s="28">
        <v>107.86408839779006</v>
      </c>
      <c r="F18" s="29">
        <v>-3.4717831907815935</v>
      </c>
      <c r="G18" s="30">
        <v>-3.1182970423145804E-2</v>
      </c>
      <c r="J18" s="31"/>
    </row>
    <row r="19" spans="2:10" ht="20.100000000000001" customHeight="1">
      <c r="B19" s="26" t="s">
        <v>12</v>
      </c>
      <c r="C19" s="27" t="s">
        <v>24</v>
      </c>
      <c r="D19" s="28">
        <v>151.76200337906948</v>
      </c>
      <c r="E19" s="28">
        <v>145.28159567940722</v>
      </c>
      <c r="F19" s="29">
        <v>-6.4804076996622655</v>
      </c>
      <c r="G19" s="30">
        <v>-4.2701121198799541E-2</v>
      </c>
      <c r="J19" s="31"/>
    </row>
    <row r="20" spans="2:10" ht="20.100000000000001" customHeight="1">
      <c r="B20" s="26" t="s">
        <v>12</v>
      </c>
      <c r="C20" s="27" t="s">
        <v>25</v>
      </c>
      <c r="D20" s="28">
        <v>52.76365670068909</v>
      </c>
      <c r="E20" s="28">
        <v>55.621351742599998</v>
      </c>
      <c r="F20" s="29">
        <v>2.8576950419109082</v>
      </c>
      <c r="G20" s="30">
        <v>5.4160291772832922E-2</v>
      </c>
      <c r="J20" s="31"/>
    </row>
    <row r="21" spans="2:10" ht="20.100000000000001" customHeight="1">
      <c r="B21" s="26" t="s">
        <v>12</v>
      </c>
      <c r="C21" s="27" t="s">
        <v>26</v>
      </c>
      <c r="D21" s="28">
        <v>81.714243646805116</v>
      </c>
      <c r="E21" s="28">
        <v>78.609451647212481</v>
      </c>
      <c r="F21" s="29">
        <v>-3.104791999592635</v>
      </c>
      <c r="G21" s="30">
        <v>-3.7995725849370103E-2</v>
      </c>
      <c r="J21" s="31"/>
    </row>
    <row r="22" spans="2:10" ht="20.100000000000001" customHeight="1">
      <c r="B22" s="26" t="s">
        <v>12</v>
      </c>
      <c r="C22" s="27" t="s">
        <v>27</v>
      </c>
      <c r="D22" s="28">
        <v>64.553253671239233</v>
      </c>
      <c r="E22" s="28">
        <v>68.347248331396571</v>
      </c>
      <c r="F22" s="29">
        <v>3.7939946601573382</v>
      </c>
      <c r="G22" s="30">
        <v>5.8773097317133247E-2</v>
      </c>
      <c r="J22" s="31"/>
    </row>
    <row r="23" spans="2:10" ht="20.100000000000001" customHeight="1">
      <c r="B23" s="26" t="s">
        <v>12</v>
      </c>
      <c r="C23" s="27" t="s">
        <v>28</v>
      </c>
      <c r="D23" s="28">
        <v>79.457234950308816</v>
      </c>
      <c r="E23" s="28">
        <v>78.939476455340625</v>
      </c>
      <c r="F23" s="29">
        <v>-0.51775849496819148</v>
      </c>
      <c r="G23" s="30">
        <v>-6.5161906941763447E-3</v>
      </c>
      <c r="J23" s="31"/>
    </row>
    <row r="24" spans="2:10" ht="20.100000000000001" customHeight="1">
      <c r="B24" s="26" t="s">
        <v>12</v>
      </c>
      <c r="C24" s="27" t="s">
        <v>29</v>
      </c>
      <c r="D24" s="28">
        <v>75.61217970381378</v>
      </c>
      <c r="E24" s="28">
        <v>76.902787542573776</v>
      </c>
      <c r="F24" s="29">
        <v>1.2906078387599962</v>
      </c>
      <c r="G24" s="30">
        <v>1.7068782355111837E-2</v>
      </c>
      <c r="J24" s="31"/>
    </row>
    <row r="25" spans="2:10" ht="20.100000000000001" customHeight="1">
      <c r="B25" s="26" t="s">
        <v>12</v>
      </c>
      <c r="C25" s="27" t="s">
        <v>30</v>
      </c>
      <c r="D25" s="28">
        <v>498.15</v>
      </c>
      <c r="E25" s="28">
        <v>451.46999999999997</v>
      </c>
      <c r="F25" s="29">
        <v>-46.680000000000007</v>
      </c>
      <c r="G25" s="30">
        <v>-9.3706714844926181E-2</v>
      </c>
      <c r="J25" s="31"/>
    </row>
    <row r="26" spans="2:10" ht="20.100000000000001" customHeight="1">
      <c r="B26" s="26" t="s">
        <v>12</v>
      </c>
      <c r="C26" s="27" t="s">
        <v>31</v>
      </c>
      <c r="D26" s="28">
        <v>293.57374984766619</v>
      </c>
      <c r="E26" s="28">
        <v>257.95903905735327</v>
      </c>
      <c r="F26" s="29">
        <v>-35.614710790312927</v>
      </c>
      <c r="G26" s="30">
        <v>-0.12131435732518056</v>
      </c>
      <c r="J26" s="31"/>
    </row>
    <row r="27" spans="2:10" ht="20.100000000000001" customHeight="1">
      <c r="B27" s="26" t="s">
        <v>12</v>
      </c>
      <c r="C27" s="27" t="s">
        <v>32</v>
      </c>
      <c r="D27" s="28">
        <v>132.02000000000001</v>
      </c>
      <c r="E27" s="28">
        <v>133.22</v>
      </c>
      <c r="F27" s="29">
        <v>1.1999999999999886</v>
      </c>
      <c r="G27" s="30">
        <v>9.0895318891075754E-3</v>
      </c>
      <c r="J27" s="31"/>
    </row>
    <row r="28" spans="2:10" ht="20.100000000000001" customHeight="1" thickBot="1">
      <c r="B28" s="26" t="s">
        <v>12</v>
      </c>
      <c r="C28" s="27" t="s">
        <v>33</v>
      </c>
      <c r="D28" s="28">
        <v>85.000000000000014</v>
      </c>
      <c r="E28" s="28">
        <v>85.000000000000014</v>
      </c>
      <c r="F28" s="29">
        <v>0</v>
      </c>
      <c r="G28" s="30">
        <v>0</v>
      </c>
      <c r="J28" s="31"/>
    </row>
    <row r="29" spans="2:10" ht="20.100000000000001" customHeight="1" thickBot="1">
      <c r="B29" s="21"/>
      <c r="C29" s="22" t="s">
        <v>34</v>
      </c>
      <c r="D29" s="33"/>
      <c r="E29" s="33"/>
      <c r="F29" s="34"/>
      <c r="G29" s="35"/>
    </row>
    <row r="30" spans="2:10" ht="20.100000000000001" customHeight="1">
      <c r="B30" s="36" t="s">
        <v>12</v>
      </c>
      <c r="C30" s="37" t="s">
        <v>35</v>
      </c>
      <c r="D30" s="38">
        <v>61.548012497538977</v>
      </c>
      <c r="E30" s="38">
        <v>66.241837195010419</v>
      </c>
      <c r="F30" s="29">
        <v>4.6938246974714417</v>
      </c>
      <c r="G30" s="30">
        <v>7.6262815109734566E-2</v>
      </c>
    </row>
    <row r="31" spans="2:10" ht="20.100000000000001" customHeight="1">
      <c r="B31" s="39" t="s">
        <v>12</v>
      </c>
      <c r="C31" s="40" t="s">
        <v>36</v>
      </c>
      <c r="D31" s="28">
        <v>98.21852086737799</v>
      </c>
      <c r="E31" s="28">
        <v>109.0666815266373</v>
      </c>
      <c r="F31" s="29">
        <v>10.848160659259307</v>
      </c>
      <c r="G31" s="30">
        <v>0.11044923669648114</v>
      </c>
    </row>
    <row r="32" spans="2:10" ht="20.100000000000001" customHeight="1">
      <c r="B32" s="39" t="s">
        <v>12</v>
      </c>
      <c r="C32" s="40" t="s">
        <v>37</v>
      </c>
      <c r="D32" s="28">
        <v>62.209013004585444</v>
      </c>
      <c r="E32" s="28">
        <v>58.189023697992496</v>
      </c>
      <c r="F32" s="29">
        <v>-4.0199893065929473</v>
      </c>
      <c r="G32" s="30">
        <v>-6.4620689389440003E-2</v>
      </c>
    </row>
    <row r="33" spans="2:7" ht="20.100000000000001" customHeight="1">
      <c r="B33" s="39" t="s">
        <v>12</v>
      </c>
      <c r="C33" s="40" t="s">
        <v>38</v>
      </c>
      <c r="D33" s="28">
        <v>33.600502231800462</v>
      </c>
      <c r="E33" s="28">
        <v>33.5</v>
      </c>
      <c r="F33" s="29">
        <v>-0.10050223180046203</v>
      </c>
      <c r="G33" s="30">
        <v>-2.9910931422132592E-3</v>
      </c>
    </row>
    <row r="34" spans="2:7" ht="20.100000000000001" customHeight="1">
      <c r="B34" s="39" t="s">
        <v>12</v>
      </c>
      <c r="C34" s="40" t="s">
        <v>39</v>
      </c>
      <c r="D34" s="28">
        <v>28.374519907269747</v>
      </c>
      <c r="E34" s="28">
        <v>34.719779537089728</v>
      </c>
      <c r="F34" s="29">
        <v>6.3452596298199815</v>
      </c>
      <c r="G34" s="30">
        <v>0.22362526839420752</v>
      </c>
    </row>
    <row r="35" spans="2:7" ht="20.100000000000001" customHeight="1">
      <c r="B35" s="39" t="s">
        <v>12</v>
      </c>
      <c r="C35" s="40" t="s">
        <v>40</v>
      </c>
      <c r="D35" s="28">
        <v>30.19465106749151</v>
      </c>
      <c r="E35" s="28">
        <v>27.13074545945506</v>
      </c>
      <c r="F35" s="29">
        <v>-3.0639056080364497</v>
      </c>
      <c r="G35" s="30">
        <v>-0.10147180045856345</v>
      </c>
    </row>
    <row r="36" spans="2:7" ht="20.100000000000001" customHeight="1">
      <c r="B36" s="39" t="s">
        <v>12</v>
      </c>
      <c r="C36" s="40" t="s">
        <v>41</v>
      </c>
      <c r="D36" s="28">
        <v>162.86122959210874</v>
      </c>
      <c r="E36" s="28">
        <v>160.75390958017741</v>
      </c>
      <c r="F36" s="29">
        <v>-2.1073200119313356</v>
      </c>
      <c r="G36" s="30">
        <v>-1.2939359583672427E-2</v>
      </c>
    </row>
    <row r="37" spans="2:7" ht="20.100000000000001" customHeight="1">
      <c r="B37" s="39" t="s">
        <v>12</v>
      </c>
      <c r="C37" s="40" t="s">
        <v>42</v>
      </c>
      <c r="D37" s="28">
        <v>29.526369797632686</v>
      </c>
      <c r="E37" s="28">
        <v>31.611486251442955</v>
      </c>
      <c r="F37" s="29">
        <v>2.0851164538102687</v>
      </c>
      <c r="G37" s="30">
        <v>7.0618788157880766E-2</v>
      </c>
    </row>
    <row r="38" spans="2:7" ht="20.100000000000001" customHeight="1">
      <c r="B38" s="39" t="s">
        <v>12</v>
      </c>
      <c r="C38" s="40" t="s">
        <v>43</v>
      </c>
      <c r="D38" s="28">
        <v>202.68420651722548</v>
      </c>
      <c r="E38" s="28">
        <v>270.6800594959621</v>
      </c>
      <c r="F38" s="29">
        <v>67.995852978736622</v>
      </c>
      <c r="G38" s="30">
        <v>0.33547681956639225</v>
      </c>
    </row>
    <row r="39" spans="2:7" ht="20.100000000000001" customHeight="1">
      <c r="B39" s="39" t="s">
        <v>12</v>
      </c>
      <c r="C39" s="40" t="s">
        <v>44</v>
      </c>
      <c r="D39" s="28">
        <v>24.281512694610111</v>
      </c>
      <c r="E39" s="28">
        <v>21.424319373181213</v>
      </c>
      <c r="F39" s="29">
        <v>-2.8571933214288983</v>
      </c>
      <c r="G39" s="30">
        <v>-0.11766949437475233</v>
      </c>
    </row>
    <row r="40" spans="2:7" ht="20.100000000000001" customHeight="1">
      <c r="B40" s="39" t="s">
        <v>12</v>
      </c>
      <c r="C40" s="40" t="s">
        <v>45</v>
      </c>
      <c r="D40" s="28">
        <v>53.892707667744574</v>
      </c>
      <c r="E40" s="28">
        <v>39.246962935279591</v>
      </c>
      <c r="F40" s="29">
        <v>-14.645744732464983</v>
      </c>
      <c r="G40" s="30">
        <v>-0.2717574485727805</v>
      </c>
    </row>
    <row r="41" spans="2:7" ht="20.100000000000001" customHeight="1">
      <c r="B41" s="39" t="s">
        <v>12</v>
      </c>
      <c r="C41" s="40" t="s">
        <v>46</v>
      </c>
      <c r="D41" s="28">
        <v>118.83878569576902</v>
      </c>
      <c r="E41" s="28">
        <v>97.252833287476989</v>
      </c>
      <c r="F41" s="29">
        <v>-21.58595240829203</v>
      </c>
      <c r="G41" s="30">
        <v>-0.18164063425852178</v>
      </c>
    </row>
    <row r="42" spans="2:7" ht="20.100000000000001" customHeight="1">
      <c r="B42" s="39" t="s">
        <v>12</v>
      </c>
      <c r="C42" s="40" t="s">
        <v>47</v>
      </c>
      <c r="D42" s="28">
        <v>93.84737308760478</v>
      </c>
      <c r="E42" s="28">
        <v>88.73007525471823</v>
      </c>
      <c r="F42" s="29">
        <v>-5.1172978328865497</v>
      </c>
      <c r="G42" s="30">
        <v>-5.4527875043552283E-2</v>
      </c>
    </row>
    <row r="43" spans="2:7" ht="20.100000000000001" customHeight="1">
      <c r="B43" s="39" t="s">
        <v>12</v>
      </c>
      <c r="C43" s="40" t="s">
        <v>48</v>
      </c>
      <c r="D43" s="28">
        <v>35.720268283404657</v>
      </c>
      <c r="E43" s="28">
        <v>36.237255244188582</v>
      </c>
      <c r="F43" s="29">
        <v>0.51698696078392459</v>
      </c>
      <c r="G43" s="30">
        <v>1.4473210466454276E-2</v>
      </c>
    </row>
    <row r="44" spans="2:7" ht="20.100000000000001" customHeight="1">
      <c r="B44" s="39" t="s">
        <v>12</v>
      </c>
      <c r="C44" s="40" t="s">
        <v>49</v>
      </c>
      <c r="D44" s="28">
        <v>26.762632549508361</v>
      </c>
      <c r="E44" s="28">
        <v>25.501901889873857</v>
      </c>
      <c r="F44" s="29">
        <v>-1.260730659634504</v>
      </c>
      <c r="G44" s="30">
        <v>-4.7107871667791699E-2</v>
      </c>
    </row>
    <row r="45" spans="2:7" ht="20.100000000000001" customHeight="1">
      <c r="B45" s="39" t="s">
        <v>12</v>
      </c>
      <c r="C45" s="40" t="s">
        <v>50</v>
      </c>
      <c r="D45" s="28">
        <v>86.753803190078372</v>
      </c>
      <c r="E45" s="28">
        <v>84.941768853342452</v>
      </c>
      <c r="F45" s="29">
        <v>-1.8120343367359197</v>
      </c>
      <c r="G45" s="30">
        <v>-2.0887088174863493E-2</v>
      </c>
    </row>
    <row r="46" spans="2:7" ht="20.100000000000001" customHeight="1">
      <c r="B46" s="39" t="s">
        <v>12</v>
      </c>
      <c r="C46" s="40" t="s">
        <v>51</v>
      </c>
      <c r="D46" s="28">
        <v>57.569516929188715</v>
      </c>
      <c r="E46" s="28">
        <v>65.950441801619192</v>
      </c>
      <c r="F46" s="29">
        <v>8.3809248724304766</v>
      </c>
      <c r="G46" s="30">
        <v>0.14557921135136723</v>
      </c>
    </row>
    <row r="47" spans="2:7" ht="20.100000000000001" customHeight="1">
      <c r="B47" s="39" t="s">
        <v>12</v>
      </c>
      <c r="C47" s="40" t="s">
        <v>52</v>
      </c>
      <c r="D47" s="28">
        <v>59.697890627850704</v>
      </c>
      <c r="E47" s="28">
        <v>75.991514931835994</v>
      </c>
      <c r="F47" s="29">
        <v>16.29362430398529</v>
      </c>
      <c r="G47" s="30">
        <v>0.27293467378198899</v>
      </c>
    </row>
    <row r="48" spans="2:7" ht="20.100000000000001" customHeight="1">
      <c r="B48" s="39" t="s">
        <v>12</v>
      </c>
      <c r="C48" s="40" t="s">
        <v>53</v>
      </c>
      <c r="D48" s="28">
        <v>26.376431872160651</v>
      </c>
      <c r="E48" s="28">
        <v>23.809053778750148</v>
      </c>
      <c r="F48" s="29">
        <v>-2.5673780934105039</v>
      </c>
      <c r="G48" s="30">
        <v>-9.7336065236339808E-2</v>
      </c>
    </row>
    <row r="49" spans="2:10" ht="20.100000000000001" customHeight="1" thickBot="1">
      <c r="B49" s="41" t="s">
        <v>12</v>
      </c>
      <c r="C49" s="42" t="s">
        <v>54</v>
      </c>
      <c r="D49" s="43">
        <v>32.82191948236003</v>
      </c>
      <c r="E49" s="43">
        <v>37.223061612334178</v>
      </c>
      <c r="F49" s="44">
        <v>4.4011421299741471</v>
      </c>
      <c r="G49" s="45">
        <v>0.13409155221221952</v>
      </c>
    </row>
    <row r="50" spans="2:10" ht="15" customHeight="1">
      <c r="B50" s="46" t="s">
        <v>55</v>
      </c>
      <c r="C50" s="47"/>
      <c r="F50" s="47"/>
      <c r="G50" s="47"/>
      <c r="J50" s="48"/>
    </row>
    <row r="51" spans="2:10" ht="48.75" customHeight="1">
      <c r="B51" s="49" t="s">
        <v>56</v>
      </c>
      <c r="C51" s="49"/>
      <c r="D51" s="49"/>
      <c r="E51" s="49"/>
      <c r="F51" s="49"/>
      <c r="G51" s="49"/>
    </row>
    <row r="52" spans="2:10" ht="14.25">
      <c r="B52" s="50" t="s">
        <v>57</v>
      </c>
      <c r="D52" s="51"/>
      <c r="E52" s="51"/>
      <c r="F52" s="47"/>
      <c r="G52" s="47"/>
    </row>
    <row r="53" spans="2:10" ht="14.25">
      <c r="B53" s="50"/>
      <c r="D53" s="51"/>
      <c r="E53" s="51"/>
      <c r="F53" s="47"/>
      <c r="G53" s="47"/>
    </row>
    <row r="54" spans="2:10" ht="27" customHeight="1">
      <c r="B54" s="52"/>
      <c r="C54" s="52"/>
      <c r="D54" s="52"/>
      <c r="E54" s="52"/>
      <c r="F54" s="52"/>
      <c r="G54" s="52"/>
    </row>
    <row r="55" spans="2:10" s="47" customFormat="1" ht="45" customHeight="1">
      <c r="B55" s="53"/>
      <c r="C55" s="53"/>
      <c r="D55" s="53"/>
      <c r="E55" s="53"/>
      <c r="F55" s="53"/>
      <c r="G55" s="53"/>
    </row>
    <row r="56" spans="2:10" ht="47.25" customHeight="1">
      <c r="B56" s="54" t="s">
        <v>58</v>
      </c>
      <c r="C56" s="54"/>
      <c r="D56" s="54"/>
      <c r="E56" s="54"/>
      <c r="F56" s="54"/>
      <c r="G56" s="54"/>
    </row>
    <row r="57" spans="2:10" ht="51" customHeight="1">
      <c r="I57" s="55"/>
    </row>
    <row r="58" spans="2:10" ht="18.75" customHeight="1">
      <c r="I58" s="55"/>
    </row>
    <row r="59" spans="2:10" ht="18.75" customHeight="1">
      <c r="I59" s="55"/>
    </row>
    <row r="60" spans="2:10" ht="13.5" customHeight="1">
      <c r="I60" s="55"/>
    </row>
    <row r="61" spans="2:10" ht="15" customHeight="1">
      <c r="B61" s="56"/>
      <c r="C61" s="57"/>
      <c r="D61" s="58"/>
      <c r="E61" s="58"/>
      <c r="F61" s="56"/>
      <c r="G61" s="56"/>
    </row>
    <row r="62" spans="2:10" ht="11.25" customHeight="1">
      <c r="B62" s="56"/>
      <c r="C62" s="57"/>
      <c r="D62" s="56"/>
      <c r="E62" s="56"/>
      <c r="F62" s="56"/>
      <c r="G62" s="56"/>
    </row>
    <row r="63" spans="2:10" ht="13.5" customHeight="1">
      <c r="B63" s="56"/>
      <c r="C63" s="56"/>
      <c r="D63" s="59"/>
      <c r="E63" s="59"/>
      <c r="F63" s="60"/>
      <c r="G63" s="60"/>
    </row>
    <row r="64" spans="2:10" ht="6" customHeight="1">
      <c r="B64" s="61"/>
      <c r="C64" s="62"/>
      <c r="D64" s="63"/>
      <c r="E64" s="63"/>
      <c r="F64" s="64"/>
      <c r="G64" s="63"/>
    </row>
    <row r="65" spans="2:11" ht="15" customHeight="1">
      <c r="B65" s="61"/>
      <c r="C65" s="62"/>
      <c r="D65" s="63"/>
      <c r="E65" s="63"/>
      <c r="F65" s="64"/>
      <c r="G65" s="63"/>
    </row>
    <row r="66" spans="2:11" ht="15" customHeight="1">
      <c r="B66" s="61"/>
      <c r="C66" s="62"/>
      <c r="D66" s="63"/>
      <c r="E66" s="63"/>
      <c r="F66" s="64"/>
      <c r="G66" s="63"/>
    </row>
    <row r="67" spans="2:11" ht="15" customHeight="1">
      <c r="B67" s="61"/>
      <c r="C67" s="62"/>
      <c r="D67" s="63"/>
      <c r="E67" s="63"/>
      <c r="F67" s="64"/>
      <c r="G67" s="65"/>
    </row>
    <row r="68" spans="2:11" ht="15" customHeight="1">
      <c r="B68" s="61"/>
      <c r="C68" s="66"/>
      <c r="D68" s="63"/>
      <c r="E68" s="63"/>
      <c r="F68" s="64"/>
      <c r="G68" s="65"/>
      <c r="I68" s="67"/>
    </row>
    <row r="69" spans="2:11" ht="15" customHeight="1">
      <c r="B69" s="61"/>
      <c r="C69" s="66"/>
      <c r="D69" s="63"/>
      <c r="E69" s="63"/>
      <c r="F69" s="64"/>
      <c r="G69" s="65"/>
      <c r="H69" s="67"/>
      <c r="I69" s="68"/>
    </row>
    <row r="70" spans="2:11" ht="15" customHeight="1">
      <c r="B70" s="69"/>
      <c r="C70" s="66"/>
      <c r="D70" s="63"/>
      <c r="E70" s="63"/>
      <c r="F70" s="64"/>
      <c r="G70" s="65"/>
      <c r="H70" s="67"/>
      <c r="I70" s="68"/>
      <c r="J70" s="31"/>
    </row>
    <row r="71" spans="2:11" ht="15" customHeight="1">
      <c r="B71" s="61"/>
      <c r="C71" s="66"/>
      <c r="D71" s="63"/>
      <c r="E71" s="63"/>
      <c r="F71" s="64"/>
      <c r="G71" s="63"/>
      <c r="H71" s="68"/>
      <c r="K71" s="70"/>
    </row>
    <row r="72" spans="2:11" ht="15" customHeight="1">
      <c r="B72" s="61"/>
      <c r="C72" s="66"/>
      <c r="D72" s="63"/>
      <c r="E72" s="63"/>
      <c r="F72" s="64"/>
      <c r="G72" s="63"/>
      <c r="H72" s="67"/>
    </row>
    <row r="73" spans="2:11" ht="15" customHeight="1">
      <c r="B73" s="61"/>
      <c r="C73" s="66"/>
      <c r="D73" s="63"/>
      <c r="E73" s="63"/>
      <c r="F73" s="64"/>
      <c r="H73" s="71"/>
      <c r="I73" s="68"/>
    </row>
    <row r="74" spans="2:11" ht="15" customHeight="1">
      <c r="B74" s="61"/>
      <c r="C74" s="72"/>
      <c r="D74" s="63"/>
      <c r="E74" s="63"/>
      <c r="F74" s="64"/>
      <c r="I74" s="68"/>
    </row>
    <row r="75" spans="2:11" ht="15" customHeight="1">
      <c r="B75" s="61"/>
      <c r="C75" s="73"/>
      <c r="D75" s="63"/>
      <c r="E75" s="63"/>
      <c r="F75" s="64"/>
      <c r="G75" s="70" t="s">
        <v>59</v>
      </c>
    </row>
    <row r="76" spans="2:11" ht="15" customHeight="1">
      <c r="B76" s="61"/>
      <c r="C76" s="66"/>
      <c r="D76" s="74"/>
      <c r="E76" s="74"/>
      <c r="F76" s="64"/>
    </row>
    <row r="77" spans="2:11" ht="15" customHeight="1">
      <c r="B77" s="61"/>
      <c r="C77" s="75"/>
      <c r="D77" s="63"/>
      <c r="E77" s="63"/>
      <c r="F77" s="64"/>
      <c r="H77" s="68"/>
    </row>
    <row r="78" spans="2:11" ht="15" customHeight="1">
      <c r="B78" s="76"/>
      <c r="C78" s="75"/>
      <c r="D78" s="77"/>
      <c r="E78" s="77"/>
      <c r="F78" s="64"/>
    </row>
    <row r="79" spans="2:11" ht="15" customHeight="1">
      <c r="B79" s="76"/>
      <c r="C79" s="75"/>
      <c r="D79" s="63"/>
      <c r="E79" s="63"/>
      <c r="F79" s="64"/>
    </row>
    <row r="80" spans="2:11" ht="15" customHeight="1">
      <c r="B80" s="76"/>
      <c r="C80" s="75"/>
      <c r="D80" s="77"/>
      <c r="E80" s="77"/>
      <c r="F80" s="77"/>
    </row>
    <row r="81" spans="2:8" ht="12" customHeight="1">
      <c r="B81" s="75"/>
      <c r="C81" s="78"/>
      <c r="D81" s="78"/>
      <c r="E81" s="78"/>
      <c r="F81" s="78"/>
    </row>
    <row r="82" spans="2:8" ht="15" customHeight="1">
      <c r="B82" s="79"/>
      <c r="C82" s="78"/>
      <c r="D82" s="78"/>
      <c r="E82" s="78"/>
      <c r="F82" s="78"/>
      <c r="G82" s="78"/>
    </row>
    <row r="83" spans="2:8" ht="13.5" customHeight="1">
      <c r="B83" s="79"/>
      <c r="C83" s="80"/>
      <c r="D83" s="80"/>
      <c r="E83" s="80"/>
      <c r="F83" s="80"/>
      <c r="G83" s="80"/>
      <c r="H83" s="71"/>
    </row>
    <row r="84" spans="2:8">
      <c r="B84" s="81"/>
    </row>
    <row r="85" spans="2:8" ht="11.25" customHeight="1">
      <c r="B85" s="82"/>
      <c r="C85" s="82"/>
    </row>
  </sheetData>
  <mergeCells count="4">
    <mergeCell ref="B3:G3"/>
    <mergeCell ref="B51:G51"/>
    <mergeCell ref="B54:G54"/>
    <mergeCell ref="B56:G56"/>
  </mergeCells>
  <conditionalFormatting sqref="G64:G72 G39 F30 G29:G30 F11 F10:G10 F40:G49 G7:G9 F8:F9 F31:G31 F21:G26 F12:G18 G32 F32:F36 G34:G37 F38:F39">
    <cfRule type="cellIs" dxfId="147" priority="15" stopIfTrue="1" operator="lessThan">
      <formula>0</formula>
    </cfRule>
    <cfRule type="cellIs" dxfId="146" priority="16" stopIfTrue="1" operator="greaterThanOrEqual">
      <formula>0</formula>
    </cfRule>
  </conditionalFormatting>
  <conditionalFormatting sqref="K71">
    <cfRule type="cellIs" dxfId="145" priority="13" stopIfTrue="1" operator="lessThan">
      <formula>0</formula>
    </cfRule>
    <cfRule type="cellIs" dxfId="144" priority="14" stopIfTrue="1" operator="greaterThanOrEqual">
      <formula>0</formula>
    </cfRule>
  </conditionalFormatting>
  <conditionalFormatting sqref="G11">
    <cfRule type="cellIs" dxfId="143" priority="11" stopIfTrue="1" operator="lessThan">
      <formula>0</formula>
    </cfRule>
    <cfRule type="cellIs" dxfId="142" priority="12" stopIfTrue="1" operator="greaterThanOrEqual">
      <formula>0</formula>
    </cfRule>
  </conditionalFormatting>
  <conditionalFormatting sqref="G33">
    <cfRule type="cellIs" dxfId="141" priority="9" stopIfTrue="1" operator="lessThan">
      <formula>0</formula>
    </cfRule>
    <cfRule type="cellIs" dxfId="140" priority="10" stopIfTrue="1" operator="greaterThanOrEqual">
      <formula>0</formula>
    </cfRule>
  </conditionalFormatting>
  <conditionalFormatting sqref="G38">
    <cfRule type="cellIs" dxfId="139" priority="7" stopIfTrue="1" operator="lessThan">
      <formula>0</formula>
    </cfRule>
    <cfRule type="cellIs" dxfId="138" priority="8" stopIfTrue="1" operator="greaterThanOrEqual">
      <formula>0</formula>
    </cfRule>
  </conditionalFormatting>
  <conditionalFormatting sqref="F37">
    <cfRule type="cellIs" dxfId="137" priority="5" stopIfTrue="1" operator="lessThan">
      <formula>0</formula>
    </cfRule>
    <cfRule type="cellIs" dxfId="136" priority="6" stopIfTrue="1" operator="greaterThanOrEqual">
      <formula>0</formula>
    </cfRule>
  </conditionalFormatting>
  <conditionalFormatting sqref="F19:G20">
    <cfRule type="cellIs" dxfId="135" priority="3" stopIfTrue="1" operator="lessThan">
      <formula>0</formula>
    </cfRule>
    <cfRule type="cellIs" dxfId="134" priority="4" stopIfTrue="1" operator="greaterThanOrEqual">
      <formula>0</formula>
    </cfRule>
  </conditionalFormatting>
  <conditionalFormatting sqref="F27:G28">
    <cfRule type="cellIs" dxfId="133" priority="1" stopIfTrue="1" operator="lessThan">
      <formula>0</formula>
    </cfRule>
    <cfRule type="cellIs" dxfId="132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5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49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7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187" customWidth="1"/>
    <col min="2" max="2" width="6.7109375" style="187" customWidth="1"/>
    <col min="3" max="3" width="71.5703125" style="187" customWidth="1"/>
    <col min="4" max="7" width="23.7109375" style="187" customWidth="1"/>
    <col min="8" max="8" width="10.5703125" style="187" customWidth="1"/>
    <col min="9" max="16384" width="11.5703125" style="187"/>
  </cols>
  <sheetData>
    <row r="1" spans="1:9" ht="10.5" customHeight="1">
      <c r="G1" s="85"/>
    </row>
    <row r="2" spans="1:9" ht="15.6" customHeight="1">
      <c r="B2" s="87" t="s">
        <v>119</v>
      </c>
      <c r="C2" s="87"/>
      <c r="D2" s="87"/>
      <c r="E2" s="87"/>
      <c r="F2" s="87"/>
      <c r="G2" s="87"/>
    </row>
    <row r="3" spans="1:9" ht="15.6" customHeight="1" thickBot="1">
      <c r="B3" s="88"/>
      <c r="C3" s="88"/>
      <c r="D3" s="88"/>
      <c r="E3" s="88"/>
      <c r="F3" s="88"/>
      <c r="G3" s="88"/>
    </row>
    <row r="4" spans="1:9" ht="16.5" customHeight="1" thickBot="1">
      <c r="A4" s="188"/>
      <c r="B4" s="3" t="s">
        <v>120</v>
      </c>
      <c r="C4" s="4"/>
      <c r="D4" s="4"/>
      <c r="E4" s="4"/>
      <c r="F4" s="4"/>
      <c r="G4" s="5"/>
    </row>
    <row r="5" spans="1:9" ht="20.100000000000001" customHeight="1">
      <c r="B5" s="189"/>
      <c r="C5" s="7" t="s">
        <v>121</v>
      </c>
      <c r="D5" s="190" t="s">
        <v>2</v>
      </c>
      <c r="E5" s="190" t="s">
        <v>3</v>
      </c>
      <c r="F5" s="9" t="s">
        <v>4</v>
      </c>
      <c r="G5" s="10" t="s">
        <v>4</v>
      </c>
    </row>
    <row r="6" spans="1:9" ht="20.100000000000001" customHeight="1">
      <c r="B6" s="191"/>
      <c r="C6" s="12" t="s">
        <v>5</v>
      </c>
      <c r="D6" s="13" t="s">
        <v>6</v>
      </c>
      <c r="E6" s="13" t="s">
        <v>63</v>
      </c>
      <c r="F6" s="14" t="s">
        <v>8</v>
      </c>
      <c r="G6" s="15" t="s">
        <v>8</v>
      </c>
    </row>
    <row r="7" spans="1:9" ht="20.100000000000001" customHeight="1" thickBot="1">
      <c r="B7" s="192"/>
      <c r="C7" s="17"/>
      <c r="D7" s="193">
        <v>2022</v>
      </c>
      <c r="E7" s="193">
        <v>2022</v>
      </c>
      <c r="F7" s="19" t="s">
        <v>9</v>
      </c>
      <c r="G7" s="20" t="s">
        <v>10</v>
      </c>
    </row>
    <row r="8" spans="1:9" ht="20.100000000000001" customHeight="1" thickBot="1">
      <c r="B8" s="194"/>
      <c r="C8" s="195" t="s">
        <v>122</v>
      </c>
      <c r="D8" s="196"/>
      <c r="E8" s="196"/>
      <c r="F8" s="197"/>
      <c r="G8" s="198"/>
    </row>
    <row r="9" spans="1:9" ht="20.100000000000001" customHeight="1">
      <c r="B9" s="199" t="s">
        <v>12</v>
      </c>
      <c r="C9" s="200" t="s">
        <v>123</v>
      </c>
      <c r="D9" s="201">
        <v>462.84</v>
      </c>
      <c r="E9" s="201">
        <v>463.75</v>
      </c>
      <c r="F9" s="202">
        <v>0.91000000000002501</v>
      </c>
      <c r="G9" s="203">
        <v>0.19661222020569369</v>
      </c>
    </row>
    <row r="10" spans="1:9" ht="20.100000000000001" customHeight="1">
      <c r="B10" s="99" t="s">
        <v>12</v>
      </c>
      <c r="C10" s="100" t="s">
        <v>124</v>
      </c>
      <c r="D10" s="204">
        <v>489.26</v>
      </c>
      <c r="E10" s="204">
        <v>499.07</v>
      </c>
      <c r="F10" s="205">
        <v>9.8100000000000023</v>
      </c>
      <c r="G10" s="206">
        <v>2.0050688795323595</v>
      </c>
      <c r="H10" s="207"/>
    </row>
    <row r="11" spans="1:9" ht="20.100000000000001" customHeight="1">
      <c r="B11" s="99" t="s">
        <v>12</v>
      </c>
      <c r="C11" s="100" t="s">
        <v>125</v>
      </c>
      <c r="D11" s="204">
        <v>486.58</v>
      </c>
      <c r="E11" s="204">
        <v>487.73</v>
      </c>
      <c r="F11" s="205">
        <v>1.1500000000000341</v>
      </c>
      <c r="G11" s="206">
        <v>0.23634345842410198</v>
      </c>
      <c r="H11" s="207"/>
    </row>
    <row r="12" spans="1:9" ht="20.100000000000001" customHeight="1" thickBot="1">
      <c r="B12" s="99" t="s">
        <v>12</v>
      </c>
      <c r="C12" s="100" t="s">
        <v>126</v>
      </c>
      <c r="D12" s="204">
        <v>249.33</v>
      </c>
      <c r="E12" s="204">
        <v>249.66</v>
      </c>
      <c r="F12" s="208">
        <v>0.32999999999998408</v>
      </c>
      <c r="G12" s="209">
        <v>0.13235471062446891</v>
      </c>
    </row>
    <row r="13" spans="1:9" ht="20.100000000000001" customHeight="1" thickBot="1">
      <c r="B13" s="210"/>
      <c r="C13" s="211" t="s">
        <v>127</v>
      </c>
      <c r="D13" s="212"/>
      <c r="E13" s="212"/>
      <c r="F13" s="213"/>
      <c r="G13" s="214"/>
    </row>
    <row r="14" spans="1:9" ht="20.100000000000001" customHeight="1">
      <c r="B14" s="99" t="s">
        <v>12</v>
      </c>
      <c r="C14" s="144" t="s">
        <v>128</v>
      </c>
      <c r="D14" s="204">
        <v>719.68</v>
      </c>
      <c r="E14" s="204">
        <v>719.4</v>
      </c>
      <c r="F14" s="202">
        <v>-0.27999999999997272</v>
      </c>
      <c r="G14" s="215">
        <v>-3.890618052467687E-2</v>
      </c>
    </row>
    <row r="15" spans="1:9" ht="20.100000000000001" customHeight="1">
      <c r="B15" s="99" t="s">
        <v>12</v>
      </c>
      <c r="C15" s="144" t="s">
        <v>129</v>
      </c>
      <c r="D15" s="204">
        <v>690.4</v>
      </c>
      <c r="E15" s="204">
        <v>690.1</v>
      </c>
      <c r="F15" s="205">
        <v>-0.29999999999995453</v>
      </c>
      <c r="G15" s="215">
        <v>-4.3453070683654005E-2</v>
      </c>
      <c r="H15" s="216"/>
    </row>
    <row r="16" spans="1:9" ht="20.100000000000001" customHeight="1">
      <c r="B16" s="99" t="s">
        <v>12</v>
      </c>
      <c r="C16" s="144" t="s">
        <v>130</v>
      </c>
      <c r="D16" s="204">
        <v>697.2</v>
      </c>
      <c r="E16" s="204">
        <v>696.49</v>
      </c>
      <c r="F16" s="205">
        <v>-0.71000000000003638</v>
      </c>
      <c r="G16" s="215">
        <v>-0.10183591508892675</v>
      </c>
      <c r="H16" s="217"/>
      <c r="I16" s="218"/>
    </row>
    <row r="17" spans="2:12" ht="20.100000000000001" customHeight="1" thickBot="1">
      <c r="B17" s="99" t="s">
        <v>12</v>
      </c>
      <c r="C17" s="144" t="s">
        <v>131</v>
      </c>
      <c r="D17" s="204">
        <v>683.59</v>
      </c>
      <c r="E17" s="204">
        <v>683.71</v>
      </c>
      <c r="F17" s="208">
        <v>0.12000000000000455</v>
      </c>
      <c r="G17" s="215">
        <v>1.7554382012605174E-2</v>
      </c>
      <c r="H17" s="219"/>
      <c r="I17" s="216"/>
      <c r="J17" s="217"/>
    </row>
    <row r="18" spans="2:12" ht="20.100000000000001" customHeight="1" thickBot="1">
      <c r="B18" s="210"/>
      <c r="C18" s="220" t="s">
        <v>132</v>
      </c>
      <c r="D18" s="212"/>
      <c r="E18" s="212"/>
      <c r="F18" s="213"/>
      <c r="G18" s="214"/>
    </row>
    <row r="19" spans="2:12" ht="20.100000000000001" customHeight="1">
      <c r="B19" s="107" t="s">
        <v>12</v>
      </c>
      <c r="C19" s="144" t="s">
        <v>133</v>
      </c>
      <c r="D19" s="221">
        <v>221.7</v>
      </c>
      <c r="E19" s="221">
        <v>223.43</v>
      </c>
      <c r="F19" s="38">
        <v>1.7300000000000182</v>
      </c>
      <c r="G19" s="209">
        <v>0.78033378439333489</v>
      </c>
    </row>
    <row r="20" spans="2:12" ht="20.100000000000001" customHeight="1">
      <c r="B20" s="99" t="s">
        <v>12</v>
      </c>
      <c r="C20" s="144" t="s">
        <v>134</v>
      </c>
      <c r="D20" s="221">
        <v>215.74</v>
      </c>
      <c r="E20" s="221">
        <v>216.54</v>
      </c>
      <c r="F20" s="28">
        <v>0.79999999999998295</v>
      </c>
      <c r="G20" s="206">
        <v>0.37081672383423836</v>
      </c>
      <c r="H20" s="1"/>
    </row>
    <row r="21" spans="2:12" ht="20.100000000000001" customHeight="1">
      <c r="B21" s="99" t="s">
        <v>12</v>
      </c>
      <c r="C21" s="144" t="s">
        <v>135</v>
      </c>
      <c r="D21" s="221">
        <v>214.23</v>
      </c>
      <c r="E21" s="221">
        <v>215.57</v>
      </c>
      <c r="F21" s="28">
        <v>1.3400000000000034</v>
      </c>
      <c r="G21" s="206">
        <v>0.62549596228353721</v>
      </c>
      <c r="L21" s="222"/>
    </row>
    <row r="22" spans="2:12" ht="20.100000000000001" customHeight="1">
      <c r="B22" s="99" t="s">
        <v>12</v>
      </c>
      <c r="C22" s="144" t="s">
        <v>136</v>
      </c>
      <c r="D22" s="221">
        <v>208.09</v>
      </c>
      <c r="E22" s="221">
        <v>210.4</v>
      </c>
      <c r="F22" s="223">
        <v>2.3100000000000023</v>
      </c>
      <c r="G22" s="206">
        <v>1.1100965928204118</v>
      </c>
      <c r="H22" s="224"/>
      <c r="I22" s="217"/>
    </row>
    <row r="23" spans="2:12" ht="20.100000000000001" customHeight="1" thickBot="1">
      <c r="B23" s="99" t="s">
        <v>12</v>
      </c>
      <c r="C23" s="225" t="s">
        <v>137</v>
      </c>
      <c r="D23" s="221">
        <v>43.45</v>
      </c>
      <c r="E23" s="221">
        <v>44.45</v>
      </c>
      <c r="F23" s="226">
        <v>1</v>
      </c>
      <c r="G23" s="206">
        <v>2.3014959723820425</v>
      </c>
      <c r="I23" s="216"/>
    </row>
    <row r="24" spans="2:12" ht="20.100000000000001" customHeight="1" thickBot="1">
      <c r="B24" s="210"/>
      <c r="C24" s="220" t="s">
        <v>138</v>
      </c>
      <c r="D24" s="212"/>
      <c r="E24" s="212"/>
      <c r="F24" s="213"/>
      <c r="G24" s="227"/>
    </row>
    <row r="25" spans="2:12" ht="20.100000000000001" customHeight="1">
      <c r="B25" s="26" t="s">
        <v>139</v>
      </c>
      <c r="C25" s="27" t="s">
        <v>140</v>
      </c>
      <c r="D25" s="28">
        <v>217.9</v>
      </c>
      <c r="E25" s="28">
        <v>217.9</v>
      </c>
      <c r="F25" s="205">
        <v>0</v>
      </c>
      <c r="G25" s="228">
        <v>0</v>
      </c>
    </row>
    <row r="26" spans="2:12" ht="20.100000000000001" customHeight="1">
      <c r="B26" s="26" t="s">
        <v>139</v>
      </c>
      <c r="C26" s="27" t="s">
        <v>141</v>
      </c>
      <c r="D26" s="28">
        <v>186.96</v>
      </c>
      <c r="E26" s="28">
        <v>186.96</v>
      </c>
      <c r="F26" s="205">
        <v>0</v>
      </c>
      <c r="G26" s="228">
        <v>0</v>
      </c>
    </row>
    <row r="27" spans="2:12" ht="20.100000000000001" customHeight="1" thickBot="1">
      <c r="B27" s="26" t="s">
        <v>139</v>
      </c>
      <c r="C27" s="27" t="s">
        <v>142</v>
      </c>
      <c r="D27" s="28">
        <v>220.37</v>
      </c>
      <c r="E27" s="28">
        <v>220.37</v>
      </c>
      <c r="F27" s="205">
        <v>0</v>
      </c>
      <c r="G27" s="228">
        <v>0</v>
      </c>
    </row>
    <row r="28" spans="2:12" ht="20.100000000000001" customHeight="1" thickBot="1">
      <c r="B28" s="210"/>
      <c r="C28" s="229" t="s">
        <v>143</v>
      </c>
      <c r="D28" s="212"/>
      <c r="E28" s="212"/>
      <c r="F28" s="213"/>
      <c r="G28" s="227"/>
    </row>
    <row r="29" spans="2:12" ht="20.100000000000001" customHeight="1">
      <c r="B29" s="26" t="s">
        <v>74</v>
      </c>
      <c r="C29" s="27" t="s">
        <v>144</v>
      </c>
      <c r="D29" s="28">
        <v>138.65</v>
      </c>
      <c r="E29" s="28">
        <v>141.74</v>
      </c>
      <c r="F29" s="202">
        <v>3.0900000000000034</v>
      </c>
      <c r="G29" s="228">
        <v>2.2286332491886043</v>
      </c>
    </row>
    <row r="30" spans="2:12" ht="20.100000000000001" customHeight="1">
      <c r="B30" s="26" t="s">
        <v>74</v>
      </c>
      <c r="C30" s="230" t="s">
        <v>145</v>
      </c>
      <c r="D30" s="231">
        <v>1.1000000000000001</v>
      </c>
      <c r="E30" s="231">
        <v>1.1399999999999999</v>
      </c>
      <c r="F30" s="205">
        <v>3.9999999999999813E-2</v>
      </c>
      <c r="G30" s="228">
        <v>3.6363636363636118</v>
      </c>
    </row>
    <row r="31" spans="2:12" ht="20.100000000000001" customHeight="1">
      <c r="B31" s="26" t="s">
        <v>74</v>
      </c>
      <c r="C31" s="232" t="s">
        <v>146</v>
      </c>
      <c r="D31" s="233">
        <v>0.99</v>
      </c>
      <c r="E31" s="233">
        <v>1.01</v>
      </c>
      <c r="F31" s="205">
        <v>2.0000000000000018E-2</v>
      </c>
      <c r="G31" s="228">
        <v>2.0202020202020208</v>
      </c>
    </row>
    <row r="32" spans="2:12" ht="20.100000000000001" customHeight="1">
      <c r="B32" s="26" t="s">
        <v>74</v>
      </c>
      <c r="C32" s="27" t="s">
        <v>147</v>
      </c>
      <c r="D32" s="28">
        <v>162.4</v>
      </c>
      <c r="E32" s="28">
        <v>168.7</v>
      </c>
      <c r="F32" s="28">
        <v>6.2999999999999829</v>
      </c>
      <c r="G32" s="228">
        <v>3.8793103448275872</v>
      </c>
    </row>
    <row r="33" spans="2:11" ht="20.100000000000001" customHeight="1">
      <c r="B33" s="26" t="s">
        <v>74</v>
      </c>
      <c r="C33" s="230" t="s">
        <v>148</v>
      </c>
      <c r="D33" s="231">
        <v>1.29</v>
      </c>
      <c r="E33" s="231">
        <v>1.36</v>
      </c>
      <c r="F33" s="205">
        <v>7.0000000000000062E-2</v>
      </c>
      <c r="G33" s="228">
        <v>5.4263565891472894</v>
      </c>
    </row>
    <row r="34" spans="2:11" ht="20.100000000000001" customHeight="1">
      <c r="B34" s="26" t="s">
        <v>74</v>
      </c>
      <c r="C34" s="232" t="s">
        <v>149</v>
      </c>
      <c r="D34" s="233">
        <v>1.17</v>
      </c>
      <c r="E34" s="233">
        <v>1.19</v>
      </c>
      <c r="F34" s="205">
        <v>2.0000000000000018E-2</v>
      </c>
      <c r="G34" s="228">
        <v>1.7094017094017175</v>
      </c>
    </row>
    <row r="35" spans="2:11" ht="20.100000000000001" customHeight="1">
      <c r="B35" s="26" t="s">
        <v>74</v>
      </c>
      <c r="C35" s="27" t="s">
        <v>150</v>
      </c>
      <c r="D35" s="231">
        <v>185.51</v>
      </c>
      <c r="E35" s="231">
        <v>185.51</v>
      </c>
      <c r="F35" s="28">
        <v>0</v>
      </c>
      <c r="G35" s="228">
        <v>0</v>
      </c>
    </row>
    <row r="36" spans="2:11" ht="20.100000000000001" customHeight="1" thickBot="1">
      <c r="B36" s="26" t="s">
        <v>74</v>
      </c>
      <c r="C36" s="230" t="s">
        <v>151</v>
      </c>
      <c r="D36" s="231">
        <v>1.4</v>
      </c>
      <c r="E36" s="231">
        <v>1.4</v>
      </c>
      <c r="F36" s="205">
        <v>0</v>
      </c>
      <c r="G36" s="228">
        <v>0</v>
      </c>
    </row>
    <row r="37" spans="2:11" ht="20.100000000000001" customHeight="1" thickBot="1">
      <c r="B37" s="210"/>
      <c r="C37" s="220" t="s">
        <v>152</v>
      </c>
      <c r="D37" s="212"/>
      <c r="E37" s="212"/>
      <c r="F37" s="213"/>
      <c r="G37" s="227"/>
      <c r="K37" s="218"/>
    </row>
    <row r="38" spans="2:11" ht="20.100000000000001" customHeight="1" thickBot="1">
      <c r="B38" s="39" t="s">
        <v>80</v>
      </c>
      <c r="C38" s="232" t="s">
        <v>153</v>
      </c>
      <c r="D38" s="28">
        <v>220.51</v>
      </c>
      <c r="E38" s="28">
        <v>220.54</v>
      </c>
      <c r="F38" s="234">
        <v>3.0000000000001137E-2</v>
      </c>
      <c r="G38" s="228">
        <v>1.3604825178006763E-2</v>
      </c>
    </row>
    <row r="39" spans="2:11" ht="20.100000000000001" customHeight="1" thickBot="1">
      <c r="B39" s="235"/>
      <c r="C39" s="220" t="s">
        <v>154</v>
      </c>
      <c r="D39" s="212"/>
      <c r="E39" s="212"/>
      <c r="F39" s="213"/>
      <c r="G39" s="227"/>
      <c r="K39" s="236"/>
    </row>
    <row r="40" spans="2:11" ht="20.100000000000001" customHeight="1">
      <c r="B40" s="237" t="s">
        <v>101</v>
      </c>
      <c r="C40" s="238" t="s">
        <v>155</v>
      </c>
      <c r="D40" s="239">
        <v>130.96</v>
      </c>
      <c r="E40" s="239">
        <v>120.02</v>
      </c>
      <c r="F40" s="234">
        <v>-10.940000000000012</v>
      </c>
      <c r="G40" s="240">
        <v>-8.3536957849725155</v>
      </c>
    </row>
    <row r="41" spans="2:11" ht="20.100000000000001" customHeight="1">
      <c r="B41" s="241" t="s">
        <v>101</v>
      </c>
      <c r="C41" s="242" t="s">
        <v>156</v>
      </c>
      <c r="D41" s="243">
        <v>721.64</v>
      </c>
      <c r="E41" s="243">
        <v>722.27</v>
      </c>
      <c r="F41" s="244">
        <v>0.62999999999999545</v>
      </c>
      <c r="G41" s="245">
        <v>8.7301147386511957E-2</v>
      </c>
    </row>
    <row r="42" spans="2:11" ht="20.100000000000001" customHeight="1" thickBot="1">
      <c r="B42" s="41" t="s">
        <v>97</v>
      </c>
      <c r="C42" s="246" t="s">
        <v>157</v>
      </c>
      <c r="D42" s="247" t="s">
        <v>158</v>
      </c>
      <c r="E42" s="248"/>
      <c r="F42" s="248"/>
      <c r="G42" s="249"/>
    </row>
    <row r="43" spans="2:11" ht="20.100000000000001" customHeight="1" thickBot="1">
      <c r="B43" s="250"/>
      <c r="C43" s="220" t="s">
        <v>159</v>
      </c>
      <c r="D43" s="212"/>
      <c r="E43" s="212"/>
      <c r="F43" s="213"/>
      <c r="G43" s="227"/>
    </row>
    <row r="44" spans="2:11" ht="20.100000000000001" customHeight="1">
      <c r="B44" s="237" t="s">
        <v>105</v>
      </c>
      <c r="C44" s="251" t="s">
        <v>160</v>
      </c>
      <c r="D44" s="252" t="s">
        <v>161</v>
      </c>
      <c r="E44" s="253"/>
      <c r="F44" s="253"/>
      <c r="G44" s="254"/>
    </row>
    <row r="45" spans="2:11" ht="20.100000000000001" customHeight="1">
      <c r="B45" s="241" t="s">
        <v>105</v>
      </c>
      <c r="C45" s="255" t="s">
        <v>162</v>
      </c>
      <c r="D45" s="256" t="s">
        <v>163</v>
      </c>
      <c r="E45" s="257"/>
      <c r="F45" s="257"/>
      <c r="G45" s="258"/>
    </row>
    <row r="46" spans="2:11" ht="20.100000000000001" customHeight="1">
      <c r="B46" s="241" t="s">
        <v>105</v>
      </c>
      <c r="C46" s="255" t="s">
        <v>164</v>
      </c>
      <c r="D46" s="256" t="s">
        <v>165</v>
      </c>
      <c r="E46" s="257"/>
      <c r="F46" s="257"/>
      <c r="G46" s="258"/>
    </row>
    <row r="47" spans="2:11" ht="20.100000000000001" customHeight="1" thickBot="1">
      <c r="B47" s="41" t="s">
        <v>105</v>
      </c>
      <c r="C47" s="246" t="s">
        <v>166</v>
      </c>
      <c r="D47" s="247" t="s">
        <v>167</v>
      </c>
      <c r="E47" s="248"/>
      <c r="F47" s="248"/>
      <c r="G47" s="249"/>
    </row>
    <row r="48" spans="2:11" ht="14.25">
      <c r="B48" s="46" t="s">
        <v>55</v>
      </c>
      <c r="C48" s="259"/>
      <c r="D48" s="259"/>
      <c r="E48" s="259"/>
      <c r="F48" s="259"/>
      <c r="G48" s="188"/>
    </row>
    <row r="49" spans="2:9" ht="14.25">
      <c r="B49" s="50" t="s">
        <v>168</v>
      </c>
      <c r="C49" s="259"/>
      <c r="D49" s="259"/>
      <c r="E49" s="259"/>
      <c r="F49" s="259"/>
      <c r="G49" s="188"/>
    </row>
    <row r="50" spans="2:9" ht="12" customHeight="1">
      <c r="B50" s="50" t="s">
        <v>169</v>
      </c>
      <c r="C50" s="259"/>
      <c r="D50" s="259"/>
      <c r="E50" s="259"/>
      <c r="F50" s="259"/>
      <c r="G50" s="188"/>
    </row>
    <row r="51" spans="2:9" ht="19.899999999999999" customHeight="1">
      <c r="B51" s="50"/>
      <c r="C51" s="259"/>
      <c r="D51" s="259"/>
      <c r="E51" s="259"/>
      <c r="F51" s="259"/>
      <c r="G51" s="188"/>
    </row>
    <row r="52" spans="2:9" ht="40.5" customHeight="1">
      <c r="B52" s="164" t="s">
        <v>58</v>
      </c>
      <c r="C52" s="164"/>
      <c r="D52" s="164"/>
      <c r="E52" s="164"/>
      <c r="F52" s="164"/>
      <c r="G52" s="164"/>
    </row>
    <row r="53" spans="2:9" ht="15" customHeight="1"/>
    <row r="54" spans="2:9" ht="15" customHeight="1"/>
    <row r="55" spans="2:9" ht="15" customHeight="1"/>
    <row r="56" spans="2:9" ht="15" customHeight="1"/>
    <row r="57" spans="2:9" ht="71.25" customHeight="1">
      <c r="H57" s="260"/>
    </row>
    <row r="58" spans="2:9" ht="39" customHeight="1">
      <c r="H58" s="260"/>
    </row>
    <row r="59" spans="2:9" ht="18.75" customHeight="1">
      <c r="H59" s="260"/>
    </row>
    <row r="60" spans="2:9" ht="18.75" customHeight="1">
      <c r="H60" s="260"/>
    </row>
    <row r="61" spans="2:9" ht="13.5" customHeight="1">
      <c r="H61" s="260"/>
    </row>
    <row r="62" spans="2:9" ht="15" customHeight="1">
      <c r="B62" s="261"/>
      <c r="C62" s="261"/>
      <c r="D62" s="262"/>
      <c r="E62" s="262"/>
      <c r="F62" s="261"/>
      <c r="G62" s="261"/>
    </row>
    <row r="63" spans="2:9" ht="11.25" customHeight="1">
      <c r="B63" s="261"/>
      <c r="C63" s="261"/>
      <c r="D63" s="261"/>
      <c r="E63" s="261"/>
      <c r="F63" s="261"/>
    </row>
    <row r="64" spans="2:9" ht="13.5" customHeight="1">
      <c r="B64" s="261"/>
      <c r="C64" s="261"/>
      <c r="D64" s="263"/>
      <c r="E64" s="263"/>
      <c r="F64" s="264"/>
      <c r="G64" s="264"/>
      <c r="I64" s="265"/>
    </row>
    <row r="65" spans="2:9" ht="15" customHeight="1">
      <c r="B65" s="266"/>
      <c r="C65" s="267"/>
      <c r="D65" s="268"/>
      <c r="E65" s="268"/>
      <c r="F65" s="269"/>
      <c r="G65" s="268"/>
      <c r="I65" s="265"/>
    </row>
    <row r="66" spans="2:9" ht="15" customHeight="1">
      <c r="B66" s="266"/>
      <c r="C66" s="267"/>
      <c r="D66" s="268"/>
      <c r="E66" s="268"/>
      <c r="F66" s="269"/>
      <c r="G66" s="268"/>
      <c r="I66" s="265"/>
    </row>
    <row r="67" spans="2:9" ht="15" customHeight="1">
      <c r="B67" s="266"/>
      <c r="C67" s="267"/>
      <c r="D67" s="268"/>
      <c r="E67" s="268"/>
      <c r="F67" s="269"/>
      <c r="G67" s="268"/>
      <c r="I67" s="265"/>
    </row>
    <row r="68" spans="2:9" ht="15" customHeight="1">
      <c r="B68" s="266"/>
      <c r="C68" s="267"/>
      <c r="D68" s="268"/>
      <c r="E68" s="268"/>
      <c r="F68" s="269"/>
    </row>
    <row r="73" spans="2:9">
      <c r="G73" s="70" t="s">
        <v>59</v>
      </c>
    </row>
    <row r="77" spans="2:9">
      <c r="G77" s="70"/>
    </row>
  </sheetData>
  <mergeCells count="8">
    <mergeCell ref="D47:G47"/>
    <mergeCell ref="B52:G52"/>
    <mergeCell ref="B2:G2"/>
    <mergeCell ref="B4:G4"/>
    <mergeCell ref="D42:G42"/>
    <mergeCell ref="D44:G44"/>
    <mergeCell ref="D45:G45"/>
    <mergeCell ref="D46:G46"/>
  </mergeCells>
  <conditionalFormatting sqref="G65:G67 G9:G14 G43 G17:G30 G37:G39 F41">
    <cfRule type="cellIs" dxfId="41" priority="41" stopIfTrue="1" operator="lessThan">
      <formula>0</formula>
    </cfRule>
    <cfRule type="cellIs" dxfId="40" priority="42" stopIfTrue="1" operator="greaterThanOrEqual">
      <formula>0</formula>
    </cfRule>
  </conditionalFormatting>
  <conditionalFormatting sqref="G15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6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41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3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F9:F12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14:F17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25:F2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9:F31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19:F23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G32:G3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5">
    <cfRule type="cellIs" dxfId="19" priority="13" stopIfTrue="1" operator="lessThan">
      <formula>0</formula>
    </cfRule>
    <cfRule type="cellIs" dxfId="18" priority="14" stopIfTrue="1" operator="greaterThanOrEqual">
      <formula>0</formula>
    </cfRule>
  </conditionalFormatting>
  <conditionalFormatting sqref="F32:F33">
    <cfRule type="cellIs" dxfId="17" priority="19" stopIfTrue="1" operator="lessThan">
      <formula>0</formula>
    </cfRule>
    <cfRule type="cellIs" dxfId="16" priority="20" stopIfTrue="1" operator="greaterThanOrEqual">
      <formula>0</formula>
    </cfRule>
  </conditionalFormatting>
  <conditionalFormatting sqref="F36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34">
    <cfRule type="cellIs" dxfId="13" priority="17" stopIfTrue="1" operator="lessThan">
      <formula>0</formula>
    </cfRule>
    <cfRule type="cellIs" dxfId="12" priority="18" stopIfTrue="1" operator="greaterThanOrEqual">
      <formula>0</formula>
    </cfRule>
  </conditionalFormatting>
  <conditionalFormatting sqref="F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5">
    <cfRule type="cellIs" dxfId="9" priority="11" stopIfTrue="1" operator="lessThan">
      <formula>0</formula>
    </cfRule>
    <cfRule type="cellIs" dxfId="8" priority="12" stopIfTrue="1" operator="greaterThanOrEqual">
      <formula>0</formula>
    </cfRule>
  </conditionalFormatting>
  <conditionalFormatting sqref="G36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F40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F38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9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E6" twoDigitTextYear="1"/>
    <ignoredError sqref="B9:B47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95250</xdr:colOff>
                <xdr:row>53</xdr:row>
                <xdr:rowOff>95250</xdr:rowOff>
              </from>
              <to>
                <xdr:col>6</xdr:col>
                <xdr:colOff>1466850</xdr:colOff>
                <xdr:row>67</xdr:row>
                <xdr:rowOff>133350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69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70" customWidth="1"/>
    <col min="2" max="2" width="26.140625" style="270" customWidth="1"/>
    <col min="3" max="3" width="27.140625" style="270" customWidth="1"/>
    <col min="4" max="4" width="16.5703125" style="270" customWidth="1"/>
    <col min="5" max="5" width="15" style="270" customWidth="1"/>
    <col min="6" max="6" width="13.5703125" style="270" customWidth="1"/>
    <col min="7" max="7" width="6.140625" style="270" customWidth="1"/>
    <col min="8" max="16384" width="8.85546875" style="270"/>
  </cols>
  <sheetData>
    <row r="1" spans="2:7" ht="12" customHeight="1">
      <c r="G1" s="271"/>
    </row>
    <row r="2" spans="2:7" ht="36.75" customHeight="1">
      <c r="B2" s="272" t="s">
        <v>170</v>
      </c>
      <c r="C2" s="272"/>
      <c r="D2" s="272"/>
      <c r="E2" s="272"/>
      <c r="F2" s="272"/>
    </row>
    <row r="3" spans="2:7" ht="8.25" customHeight="1">
      <c r="B3" s="273"/>
      <c r="C3" s="273"/>
      <c r="D3" s="273"/>
      <c r="E3" s="273"/>
      <c r="F3" s="273"/>
    </row>
    <row r="4" spans="2:7" ht="30.75" customHeight="1">
      <c r="B4" s="87" t="s">
        <v>171</v>
      </c>
      <c r="C4" s="87"/>
      <c r="D4" s="87"/>
      <c r="E4" s="87"/>
      <c r="F4" s="87"/>
    </row>
    <row r="5" spans="2:7" ht="8.25" customHeight="1" thickBot="1">
      <c r="B5" s="88"/>
      <c r="C5" s="88"/>
      <c r="D5" s="88"/>
      <c r="E5" s="88"/>
      <c r="F5" s="88"/>
    </row>
    <row r="6" spans="2:7" ht="19.899999999999999" customHeight="1" thickBot="1">
      <c r="B6" s="3" t="s">
        <v>172</v>
      </c>
      <c r="C6" s="4"/>
      <c r="D6" s="4"/>
      <c r="E6" s="4"/>
      <c r="F6" s="5"/>
    </row>
    <row r="7" spans="2:7" ht="12" customHeight="1">
      <c r="B7" s="274" t="s">
        <v>173</v>
      </c>
      <c r="C7" s="274"/>
      <c r="D7" s="274"/>
      <c r="E7" s="274"/>
      <c r="F7" s="274"/>
      <c r="G7" s="275"/>
    </row>
    <row r="8" spans="2:7" ht="19.899999999999999" customHeight="1">
      <c r="B8" s="276" t="s">
        <v>174</v>
      </c>
      <c r="C8" s="276"/>
      <c r="D8" s="276"/>
      <c r="E8" s="276"/>
      <c r="F8" s="276"/>
      <c r="G8" s="275"/>
    </row>
    <row r="9" spans="2:7" ht="11.25" customHeight="1">
      <c r="B9" s="277" t="s">
        <v>175</v>
      </c>
      <c r="C9" s="277"/>
      <c r="D9" s="277"/>
      <c r="E9" s="277"/>
      <c r="F9" s="277"/>
    </row>
    <row r="10" spans="2:7" ht="11.25" customHeight="1">
      <c r="B10" s="277"/>
      <c r="C10" s="277"/>
      <c r="D10" s="277"/>
      <c r="E10" s="277"/>
      <c r="F10" s="277"/>
    </row>
    <row r="11" spans="2:7" ht="11.25" customHeight="1">
      <c r="B11" s="277" t="s">
        <v>176</v>
      </c>
      <c r="C11" s="277"/>
      <c r="D11" s="277"/>
      <c r="E11" s="277"/>
      <c r="F11" s="277"/>
    </row>
    <row r="12" spans="2:7" ht="11.25" customHeight="1" thickBot="1">
      <c r="B12" s="277"/>
      <c r="C12" s="277"/>
      <c r="D12" s="277"/>
      <c r="E12" s="277"/>
      <c r="F12" s="277"/>
    </row>
    <row r="13" spans="2:7" ht="39" customHeight="1" thickBot="1">
      <c r="B13" s="278" t="s">
        <v>177</v>
      </c>
      <c r="C13" s="279" t="s">
        <v>178</v>
      </c>
      <c r="D13" s="279" t="s">
        <v>179</v>
      </c>
      <c r="E13" s="279" t="s">
        <v>180</v>
      </c>
      <c r="F13" s="279" t="s">
        <v>181</v>
      </c>
    </row>
    <row r="14" spans="2:7" ht="11.25" customHeight="1">
      <c r="B14" s="280" t="s">
        <v>182</v>
      </c>
      <c r="C14" s="281" t="s">
        <v>183</v>
      </c>
      <c r="D14" s="282">
        <v>378.4</v>
      </c>
      <c r="E14" s="282">
        <v>366.4</v>
      </c>
      <c r="F14" s="283">
        <v>-12</v>
      </c>
    </row>
    <row r="15" spans="2:7" ht="15" customHeight="1">
      <c r="B15" s="284"/>
      <c r="C15" s="281" t="s">
        <v>184</v>
      </c>
      <c r="D15" s="282">
        <v>372</v>
      </c>
      <c r="E15" s="282">
        <v>365</v>
      </c>
      <c r="F15" s="283">
        <v>-7</v>
      </c>
    </row>
    <row r="16" spans="2:7" ht="15" customHeight="1">
      <c r="B16" s="284"/>
      <c r="C16" s="281" t="s">
        <v>185</v>
      </c>
      <c r="D16" s="282">
        <v>390</v>
      </c>
      <c r="E16" s="282">
        <v>385</v>
      </c>
      <c r="F16" s="283">
        <v>-5</v>
      </c>
    </row>
    <row r="17" spans="2:6" ht="15" customHeight="1">
      <c r="B17" s="284"/>
      <c r="C17" s="281" t="s">
        <v>186</v>
      </c>
      <c r="D17" s="282">
        <v>367.6</v>
      </c>
      <c r="E17" s="282">
        <v>354.8</v>
      </c>
      <c r="F17" s="283">
        <v>-12.8</v>
      </c>
    </row>
    <row r="18" spans="2:6" ht="15" customHeight="1">
      <c r="B18" s="284"/>
      <c r="C18" s="281" t="s">
        <v>187</v>
      </c>
      <c r="D18" s="282">
        <v>360</v>
      </c>
      <c r="E18" s="282">
        <v>359</v>
      </c>
      <c r="F18" s="283">
        <v>-1</v>
      </c>
    </row>
    <row r="19" spans="2:6" ht="15" customHeight="1">
      <c r="B19" s="284"/>
      <c r="C19" s="281" t="s">
        <v>188</v>
      </c>
      <c r="D19" s="282">
        <v>352</v>
      </c>
      <c r="E19" s="282">
        <v>352</v>
      </c>
      <c r="F19" s="283">
        <v>0</v>
      </c>
    </row>
    <row r="20" spans="2:6" ht="15" customHeight="1">
      <c r="B20" s="284"/>
      <c r="C20" s="281" t="s">
        <v>189</v>
      </c>
      <c r="D20" s="282">
        <v>372</v>
      </c>
      <c r="E20" s="282">
        <v>376</v>
      </c>
      <c r="F20" s="283">
        <v>4</v>
      </c>
    </row>
    <row r="21" spans="2:6" ht="15" customHeight="1">
      <c r="B21" s="284"/>
      <c r="C21" s="281" t="s">
        <v>190</v>
      </c>
      <c r="D21" s="282">
        <v>382</v>
      </c>
      <c r="E21" s="282">
        <v>371</v>
      </c>
      <c r="F21" s="283">
        <v>-11</v>
      </c>
    </row>
    <row r="22" spans="2:6" ht="15" customHeight="1">
      <c r="B22" s="284"/>
      <c r="C22" s="281" t="s">
        <v>191</v>
      </c>
      <c r="D22" s="282">
        <v>380</v>
      </c>
      <c r="E22" s="282">
        <v>362.6</v>
      </c>
      <c r="F22" s="283">
        <v>-17.399999999999999</v>
      </c>
    </row>
    <row r="23" spans="2:6" ht="15" customHeight="1">
      <c r="B23" s="284"/>
      <c r="C23" s="281" t="s">
        <v>192</v>
      </c>
      <c r="D23" s="282">
        <v>378</v>
      </c>
      <c r="E23" s="282">
        <v>360</v>
      </c>
      <c r="F23" s="283">
        <v>-18</v>
      </c>
    </row>
    <row r="24" spans="2:6" ht="15" customHeight="1">
      <c r="B24" s="284"/>
      <c r="C24" s="281" t="s">
        <v>193</v>
      </c>
      <c r="D24" s="282">
        <v>375</v>
      </c>
      <c r="E24" s="282">
        <v>380</v>
      </c>
      <c r="F24" s="283">
        <v>5</v>
      </c>
    </row>
    <row r="25" spans="2:6" ht="15" customHeight="1">
      <c r="B25" s="284"/>
      <c r="C25" s="281" t="s">
        <v>194</v>
      </c>
      <c r="D25" s="282">
        <v>395</v>
      </c>
      <c r="E25" s="282">
        <v>382</v>
      </c>
      <c r="F25" s="283">
        <v>-13</v>
      </c>
    </row>
    <row r="26" spans="2:6" ht="15" customHeight="1">
      <c r="B26" s="284"/>
      <c r="C26" s="281" t="s">
        <v>195</v>
      </c>
      <c r="D26" s="282">
        <v>380</v>
      </c>
      <c r="E26" s="282">
        <v>365</v>
      </c>
      <c r="F26" s="283">
        <v>-15</v>
      </c>
    </row>
    <row r="27" spans="2:6" ht="15" customHeight="1">
      <c r="B27" s="284"/>
      <c r="C27" s="281" t="s">
        <v>196</v>
      </c>
      <c r="D27" s="282">
        <v>378.2</v>
      </c>
      <c r="E27" s="282">
        <v>358</v>
      </c>
      <c r="F27" s="283">
        <v>-20.2</v>
      </c>
    </row>
    <row r="28" spans="2:6" ht="15" customHeight="1">
      <c r="B28" s="284"/>
      <c r="C28" s="281" t="s">
        <v>197</v>
      </c>
      <c r="D28" s="282">
        <v>390</v>
      </c>
      <c r="E28" s="282">
        <v>385</v>
      </c>
      <c r="F28" s="283">
        <v>-5</v>
      </c>
    </row>
    <row r="29" spans="2:6" ht="15" customHeight="1">
      <c r="B29" s="284"/>
      <c r="C29" s="281" t="s">
        <v>198</v>
      </c>
      <c r="D29" s="282">
        <v>377.4</v>
      </c>
      <c r="E29" s="282">
        <v>370</v>
      </c>
      <c r="F29" s="283">
        <v>-7.4</v>
      </c>
    </row>
    <row r="30" spans="2:6" ht="15" customHeight="1">
      <c r="B30" s="284"/>
      <c r="C30" s="281" t="s">
        <v>199</v>
      </c>
      <c r="D30" s="282">
        <v>362</v>
      </c>
      <c r="E30" s="282">
        <v>347</v>
      </c>
      <c r="F30" s="283">
        <v>-15</v>
      </c>
    </row>
    <row r="31" spans="2:6" ht="15" customHeight="1">
      <c r="B31" s="284"/>
      <c r="C31" s="281" t="s">
        <v>200</v>
      </c>
      <c r="D31" s="282">
        <v>400</v>
      </c>
      <c r="E31" s="282">
        <v>390</v>
      </c>
      <c r="F31" s="283">
        <v>-10</v>
      </c>
    </row>
    <row r="32" spans="2:6" ht="15" customHeight="1">
      <c r="B32" s="284"/>
      <c r="C32" s="281" t="s">
        <v>201</v>
      </c>
      <c r="D32" s="282">
        <v>374.6</v>
      </c>
      <c r="E32" s="282">
        <v>356.6</v>
      </c>
      <c r="F32" s="283">
        <v>-18</v>
      </c>
    </row>
    <row r="33" spans="2:8" ht="15" customHeight="1">
      <c r="B33" s="284"/>
      <c r="C33" s="281" t="s">
        <v>202</v>
      </c>
      <c r="D33" s="282">
        <v>390</v>
      </c>
      <c r="E33" s="282">
        <v>374</v>
      </c>
      <c r="F33" s="283">
        <v>-16</v>
      </c>
    </row>
    <row r="34" spans="2:8" ht="15" customHeight="1">
      <c r="B34" s="284"/>
      <c r="C34" s="281" t="s">
        <v>203</v>
      </c>
      <c r="D34" s="282">
        <v>377</v>
      </c>
      <c r="E34" s="282">
        <v>375</v>
      </c>
      <c r="F34" s="283">
        <v>-2</v>
      </c>
    </row>
    <row r="35" spans="2:8" ht="15" customHeight="1">
      <c r="B35" s="284"/>
      <c r="C35" s="281" t="s">
        <v>204</v>
      </c>
      <c r="D35" s="282">
        <v>380.4</v>
      </c>
      <c r="E35" s="282">
        <v>350</v>
      </c>
      <c r="F35" s="283">
        <v>-30.4</v>
      </c>
    </row>
    <row r="36" spans="2:8" ht="15" customHeight="1">
      <c r="B36" s="284"/>
      <c r="C36" s="281" t="s">
        <v>205</v>
      </c>
      <c r="D36" s="282">
        <v>379</v>
      </c>
      <c r="E36" s="282">
        <v>369.4</v>
      </c>
      <c r="F36" s="283">
        <v>-9.6</v>
      </c>
      <c r="H36" s="270" t="s">
        <v>206</v>
      </c>
    </row>
    <row r="37" spans="2:8" ht="15" customHeight="1" thickBot="1">
      <c r="B37" s="285"/>
      <c r="C37" s="286" t="s">
        <v>207</v>
      </c>
      <c r="D37" s="287">
        <v>385</v>
      </c>
      <c r="E37" s="287">
        <v>373</v>
      </c>
      <c r="F37" s="288">
        <v>-12</v>
      </c>
    </row>
    <row r="38" spans="2:8">
      <c r="B38" s="289" t="s">
        <v>208</v>
      </c>
      <c r="C38" s="281" t="s">
        <v>209</v>
      </c>
      <c r="D38" s="282">
        <v>540</v>
      </c>
      <c r="E38" s="282">
        <v>535</v>
      </c>
      <c r="F38" s="283">
        <v>-5</v>
      </c>
    </row>
    <row r="39" spans="2:8">
      <c r="B39" s="290"/>
      <c r="C39" s="281" t="s">
        <v>210</v>
      </c>
      <c r="D39" s="282">
        <v>530</v>
      </c>
      <c r="E39" s="282">
        <v>520</v>
      </c>
      <c r="F39" s="283">
        <v>-10</v>
      </c>
    </row>
    <row r="40" spans="2:8">
      <c r="B40" s="290"/>
      <c r="C40" s="281" t="s">
        <v>200</v>
      </c>
      <c r="D40" s="282">
        <v>540</v>
      </c>
      <c r="E40" s="282">
        <v>535</v>
      </c>
      <c r="F40" s="283">
        <v>-5</v>
      </c>
    </row>
    <row r="41" spans="2:8">
      <c r="B41" s="290"/>
      <c r="C41" s="281" t="s">
        <v>203</v>
      </c>
      <c r="D41" s="282">
        <v>476</v>
      </c>
      <c r="E41" s="282">
        <v>480</v>
      </c>
      <c r="F41" s="283">
        <v>4</v>
      </c>
    </row>
    <row r="42" spans="2:8" ht="13.5" customHeight="1" thickBot="1">
      <c r="B42" s="285"/>
      <c r="C42" s="286" t="s">
        <v>207</v>
      </c>
      <c r="D42" s="287">
        <v>525</v>
      </c>
      <c r="E42" s="287">
        <v>535</v>
      </c>
      <c r="F42" s="288">
        <v>10</v>
      </c>
    </row>
    <row r="43" spans="2:8">
      <c r="B43" s="280" t="s">
        <v>211</v>
      </c>
      <c r="C43" s="281" t="s">
        <v>183</v>
      </c>
      <c r="D43" s="282">
        <v>295</v>
      </c>
      <c r="E43" s="282">
        <v>295</v>
      </c>
      <c r="F43" s="283">
        <v>0</v>
      </c>
    </row>
    <row r="44" spans="2:8" ht="12.75">
      <c r="B44" s="284"/>
      <c r="C44" s="281" t="s">
        <v>186</v>
      </c>
      <c r="D44" s="282">
        <v>230</v>
      </c>
      <c r="E44" s="282">
        <v>230</v>
      </c>
      <c r="F44" s="283">
        <v>0</v>
      </c>
    </row>
    <row r="45" spans="2:8" ht="12.75">
      <c r="B45" s="284"/>
      <c r="C45" s="281" t="s">
        <v>210</v>
      </c>
      <c r="D45" s="282">
        <v>209</v>
      </c>
      <c r="E45" s="282">
        <v>208</v>
      </c>
      <c r="F45" s="283">
        <v>-1</v>
      </c>
    </row>
    <row r="46" spans="2:8" ht="12.75">
      <c r="B46" s="284"/>
      <c r="C46" s="281" t="s">
        <v>190</v>
      </c>
      <c r="D46" s="282">
        <v>336</v>
      </c>
      <c r="E46" s="282">
        <v>336</v>
      </c>
      <c r="F46" s="283">
        <v>0</v>
      </c>
    </row>
    <row r="47" spans="2:8" ht="12.75">
      <c r="B47" s="284"/>
      <c r="C47" s="281" t="s">
        <v>191</v>
      </c>
      <c r="D47" s="282">
        <v>240</v>
      </c>
      <c r="E47" s="282">
        <v>240</v>
      </c>
      <c r="F47" s="283">
        <v>0</v>
      </c>
    </row>
    <row r="48" spans="2:8" ht="12.75">
      <c r="B48" s="284"/>
      <c r="C48" s="281" t="s">
        <v>192</v>
      </c>
      <c r="D48" s="282">
        <v>330</v>
      </c>
      <c r="E48" s="282">
        <v>307.5</v>
      </c>
      <c r="F48" s="283">
        <v>-22.5</v>
      </c>
    </row>
    <row r="49" spans="2:6" ht="12.75">
      <c r="B49" s="284"/>
      <c r="C49" s="281" t="s">
        <v>195</v>
      </c>
      <c r="D49" s="282">
        <v>305</v>
      </c>
      <c r="E49" s="282">
        <v>305</v>
      </c>
      <c r="F49" s="283">
        <v>0</v>
      </c>
    </row>
    <row r="50" spans="2:6" ht="12.75">
      <c r="B50" s="284"/>
      <c r="C50" s="281" t="s">
        <v>196</v>
      </c>
      <c r="D50" s="282">
        <v>247</v>
      </c>
      <c r="E50" s="282">
        <v>249</v>
      </c>
      <c r="F50" s="283">
        <v>2</v>
      </c>
    </row>
    <row r="51" spans="2:6" ht="12.75">
      <c r="B51" s="284"/>
      <c r="C51" s="281" t="s">
        <v>200</v>
      </c>
      <c r="D51" s="282">
        <v>217</v>
      </c>
      <c r="E51" s="282">
        <v>216.32</v>
      </c>
      <c r="F51" s="283">
        <v>-0.68</v>
      </c>
    </row>
    <row r="52" spans="2:6" ht="12.75">
      <c r="B52" s="284"/>
      <c r="C52" s="281" t="s">
        <v>212</v>
      </c>
      <c r="D52" s="282">
        <v>305</v>
      </c>
      <c r="E52" s="282">
        <v>305</v>
      </c>
      <c r="F52" s="283">
        <v>0</v>
      </c>
    </row>
    <row r="53" spans="2:6" ht="12.75">
      <c r="B53" s="284"/>
      <c r="C53" s="281" t="s">
        <v>203</v>
      </c>
      <c r="D53" s="282">
        <v>301</v>
      </c>
      <c r="E53" s="282">
        <v>301</v>
      </c>
      <c r="F53" s="283">
        <v>0</v>
      </c>
    </row>
    <row r="54" spans="2:6" ht="12.75">
      <c r="B54" s="284"/>
      <c r="C54" s="281" t="s">
        <v>204</v>
      </c>
      <c r="D54" s="282">
        <v>236</v>
      </c>
      <c r="E54" s="282">
        <v>236</v>
      </c>
      <c r="F54" s="283">
        <v>0</v>
      </c>
    </row>
    <row r="55" spans="2:6" ht="12.75">
      <c r="B55" s="284"/>
      <c r="C55" s="281" t="s">
        <v>205</v>
      </c>
      <c r="D55" s="282">
        <v>250</v>
      </c>
      <c r="E55" s="282">
        <v>250</v>
      </c>
      <c r="F55" s="283">
        <v>0</v>
      </c>
    </row>
    <row r="56" spans="2:6" ht="13.5" thickBot="1">
      <c r="B56" s="285"/>
      <c r="C56" s="286" t="s">
        <v>207</v>
      </c>
      <c r="D56" s="287">
        <v>325</v>
      </c>
      <c r="E56" s="287">
        <v>326.33</v>
      </c>
      <c r="F56" s="288">
        <v>1.33</v>
      </c>
    </row>
    <row r="57" spans="2:6">
      <c r="B57" s="280" t="s">
        <v>213</v>
      </c>
      <c r="C57" s="281" t="s">
        <v>183</v>
      </c>
      <c r="D57" s="282">
        <v>285</v>
      </c>
      <c r="E57" s="282">
        <v>285</v>
      </c>
      <c r="F57" s="283">
        <v>0</v>
      </c>
    </row>
    <row r="58" spans="2:6" ht="12.75">
      <c r="B58" s="284"/>
      <c r="C58" s="281" t="s">
        <v>186</v>
      </c>
      <c r="D58" s="282">
        <v>275</v>
      </c>
      <c r="E58" s="282">
        <v>275</v>
      </c>
      <c r="F58" s="283">
        <v>0</v>
      </c>
    </row>
    <row r="59" spans="2:6" ht="12.75">
      <c r="B59" s="284"/>
      <c r="C59" s="281" t="s">
        <v>210</v>
      </c>
      <c r="D59" s="282">
        <v>218</v>
      </c>
      <c r="E59" s="282">
        <v>217</v>
      </c>
      <c r="F59" s="283">
        <v>-1</v>
      </c>
    </row>
    <row r="60" spans="2:6" ht="12.75">
      <c r="B60" s="284"/>
      <c r="C60" s="281" t="s">
        <v>190</v>
      </c>
      <c r="D60" s="282">
        <v>300.5</v>
      </c>
      <c r="E60" s="282">
        <v>300.5</v>
      </c>
      <c r="F60" s="283">
        <v>0</v>
      </c>
    </row>
    <row r="61" spans="2:6" ht="12.75">
      <c r="B61" s="284"/>
      <c r="C61" s="281" t="s">
        <v>192</v>
      </c>
      <c r="D61" s="282">
        <v>290</v>
      </c>
      <c r="E61" s="282">
        <v>262.5</v>
      </c>
      <c r="F61" s="283">
        <v>-27.5</v>
      </c>
    </row>
    <row r="62" spans="2:6" ht="12.75">
      <c r="B62" s="284"/>
      <c r="C62" s="281" t="s">
        <v>195</v>
      </c>
      <c r="D62" s="282">
        <v>275</v>
      </c>
      <c r="E62" s="282">
        <v>275</v>
      </c>
      <c r="F62" s="283">
        <v>0</v>
      </c>
    </row>
    <row r="63" spans="2:6" ht="12.75">
      <c r="B63" s="284"/>
      <c r="C63" s="281" t="s">
        <v>196</v>
      </c>
      <c r="D63" s="282">
        <v>264</v>
      </c>
      <c r="E63" s="282">
        <v>266</v>
      </c>
      <c r="F63" s="283">
        <v>2</v>
      </c>
    </row>
    <row r="64" spans="2:6" ht="12.75">
      <c r="B64" s="284"/>
      <c r="C64" s="281" t="s">
        <v>200</v>
      </c>
      <c r="D64" s="282">
        <v>206</v>
      </c>
      <c r="E64" s="282">
        <v>205.74</v>
      </c>
      <c r="F64" s="283">
        <v>-0.26</v>
      </c>
    </row>
    <row r="65" spans="2:6" ht="12.75">
      <c r="B65" s="284"/>
      <c r="C65" s="281" t="s">
        <v>203</v>
      </c>
      <c r="D65" s="282">
        <v>280</v>
      </c>
      <c r="E65" s="282">
        <v>280</v>
      </c>
      <c r="F65" s="283">
        <v>0</v>
      </c>
    </row>
    <row r="66" spans="2:6" ht="12.75">
      <c r="B66" s="284"/>
      <c r="C66" s="281" t="s">
        <v>204</v>
      </c>
      <c r="D66" s="282">
        <v>252</v>
      </c>
      <c r="E66" s="282">
        <v>252</v>
      </c>
      <c r="F66" s="283">
        <v>0</v>
      </c>
    </row>
    <row r="67" spans="2:6" ht="12.75">
      <c r="B67" s="284"/>
      <c r="C67" s="281" t="s">
        <v>205</v>
      </c>
      <c r="D67" s="282">
        <v>300</v>
      </c>
      <c r="E67" s="282">
        <v>300</v>
      </c>
      <c r="F67" s="283">
        <v>0</v>
      </c>
    </row>
    <row r="68" spans="2:6" ht="13.5" thickBot="1">
      <c r="B68" s="285"/>
      <c r="C68" s="286" t="s">
        <v>207</v>
      </c>
      <c r="D68" s="287">
        <v>258.33</v>
      </c>
      <c r="E68" s="287">
        <v>260</v>
      </c>
      <c r="F68" s="288">
        <v>1.67</v>
      </c>
    </row>
    <row r="69" spans="2:6">
      <c r="F69" s="70"/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77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70" customWidth="1"/>
    <col min="2" max="2" width="26.140625" style="270" customWidth="1"/>
    <col min="3" max="3" width="25.5703125" style="270" customWidth="1"/>
    <col min="4" max="4" width="16.85546875" style="270" customWidth="1"/>
    <col min="5" max="5" width="15.140625" style="270" customWidth="1"/>
    <col min="6" max="6" width="14.42578125" style="270" customWidth="1"/>
    <col min="7" max="7" width="2.42578125" style="270" customWidth="1"/>
    <col min="8" max="16384" width="8.85546875" style="270"/>
  </cols>
  <sheetData>
    <row r="1" spans="1:8" ht="10.5" customHeight="1">
      <c r="F1" s="271"/>
    </row>
    <row r="2" spans="1:8" ht="5.25" customHeight="1" thickBot="1"/>
    <row r="3" spans="1:8" ht="19.899999999999999" customHeight="1" thickBot="1">
      <c r="A3" s="291"/>
      <c r="B3" s="3" t="s">
        <v>214</v>
      </c>
      <c r="C3" s="4"/>
      <c r="D3" s="4"/>
      <c r="E3" s="4"/>
      <c r="F3" s="5"/>
      <c r="G3" s="291"/>
    </row>
    <row r="4" spans="1:8" ht="12" customHeight="1">
      <c r="B4" s="274" t="s">
        <v>173</v>
      </c>
      <c r="C4" s="274"/>
      <c r="D4" s="274"/>
      <c r="E4" s="274"/>
      <c r="F4" s="274"/>
      <c r="G4" s="275"/>
    </row>
    <row r="5" spans="1:8" ht="19.899999999999999" customHeight="1">
      <c r="B5" s="292" t="s">
        <v>215</v>
      </c>
      <c r="C5" s="292"/>
      <c r="D5" s="292"/>
      <c r="E5" s="292"/>
      <c r="F5" s="292"/>
      <c r="G5" s="275"/>
    </row>
    <row r="6" spans="1:8" ht="15.75" customHeight="1">
      <c r="B6" s="293" t="s">
        <v>216</v>
      </c>
      <c r="C6" s="293"/>
      <c r="D6" s="293"/>
      <c r="E6" s="293"/>
      <c r="F6" s="293"/>
    </row>
    <row r="7" spans="1:8" ht="9.75" customHeight="1" thickBot="1">
      <c r="B7" s="294"/>
      <c r="C7" s="294"/>
      <c r="D7" s="294"/>
      <c r="E7" s="294"/>
      <c r="F7" s="294"/>
    </row>
    <row r="8" spans="1:8" ht="39" customHeight="1" thickBot="1">
      <c r="B8" s="278" t="s">
        <v>177</v>
      </c>
      <c r="C8" s="295" t="s">
        <v>178</v>
      </c>
      <c r="D8" s="279" t="s">
        <v>217</v>
      </c>
      <c r="E8" s="279" t="s">
        <v>218</v>
      </c>
      <c r="F8" s="279" t="s">
        <v>181</v>
      </c>
    </row>
    <row r="9" spans="1:8" ht="15" customHeight="1">
      <c r="B9" s="280" t="s">
        <v>219</v>
      </c>
      <c r="C9" s="281" t="s">
        <v>183</v>
      </c>
      <c r="D9" s="282">
        <v>341.5</v>
      </c>
      <c r="E9" s="282">
        <v>323.10000000000002</v>
      </c>
      <c r="F9" s="283">
        <v>-18.399999999999999</v>
      </c>
      <c r="G9" s="296"/>
      <c r="H9" s="296"/>
    </row>
    <row r="10" spans="1:8" ht="15" customHeight="1">
      <c r="B10" s="284"/>
      <c r="C10" s="281" t="s">
        <v>184</v>
      </c>
      <c r="D10" s="282">
        <v>360</v>
      </c>
      <c r="E10" s="282">
        <v>352</v>
      </c>
      <c r="F10" s="283">
        <v>-8</v>
      </c>
      <c r="G10" s="296"/>
      <c r="H10" s="296"/>
    </row>
    <row r="11" spans="1:8" ht="15" customHeight="1">
      <c r="B11" s="284"/>
      <c r="C11" s="281" t="s">
        <v>186</v>
      </c>
      <c r="D11" s="282">
        <v>352</v>
      </c>
      <c r="E11" s="282">
        <v>340</v>
      </c>
      <c r="F11" s="283">
        <v>-12</v>
      </c>
      <c r="G11" s="296"/>
      <c r="H11" s="296"/>
    </row>
    <row r="12" spans="1:8" ht="15" customHeight="1">
      <c r="B12" s="284"/>
      <c r="C12" s="281" t="s">
        <v>209</v>
      </c>
      <c r="D12" s="282">
        <v>375</v>
      </c>
      <c r="E12" s="282">
        <v>370</v>
      </c>
      <c r="F12" s="283">
        <v>-5</v>
      </c>
      <c r="G12" s="296"/>
      <c r="H12" s="296"/>
    </row>
    <row r="13" spans="1:8" ht="15" customHeight="1">
      <c r="B13" s="284"/>
      <c r="C13" s="281" t="s">
        <v>187</v>
      </c>
      <c r="D13" s="282">
        <v>347.4</v>
      </c>
      <c r="E13" s="282">
        <v>335.2</v>
      </c>
      <c r="F13" s="283">
        <v>-12.2</v>
      </c>
      <c r="G13" s="296"/>
      <c r="H13" s="296"/>
    </row>
    <row r="14" spans="1:8" ht="15" customHeight="1">
      <c r="B14" s="284"/>
      <c r="C14" s="281" t="s">
        <v>210</v>
      </c>
      <c r="D14" s="282">
        <v>358</v>
      </c>
      <c r="E14" s="282">
        <v>345</v>
      </c>
      <c r="F14" s="283">
        <v>-13</v>
      </c>
      <c r="G14" s="296"/>
      <c r="H14" s="296"/>
    </row>
    <row r="15" spans="1:8" ht="15" customHeight="1">
      <c r="B15" s="284"/>
      <c r="C15" s="281" t="s">
        <v>220</v>
      </c>
      <c r="D15" s="282">
        <v>380</v>
      </c>
      <c r="E15" s="282">
        <v>360</v>
      </c>
      <c r="F15" s="283">
        <v>-20</v>
      </c>
      <c r="G15" s="296"/>
      <c r="H15" s="296"/>
    </row>
    <row r="16" spans="1:8" ht="15" customHeight="1">
      <c r="B16" s="284"/>
      <c r="C16" s="281" t="s">
        <v>188</v>
      </c>
      <c r="D16" s="282">
        <v>342</v>
      </c>
      <c r="E16" s="282">
        <v>320</v>
      </c>
      <c r="F16" s="283">
        <v>-22</v>
      </c>
      <c r="G16" s="296"/>
      <c r="H16" s="296"/>
    </row>
    <row r="17" spans="2:8" ht="15" customHeight="1">
      <c r="B17" s="284"/>
      <c r="C17" s="281" t="s">
        <v>221</v>
      </c>
      <c r="D17" s="282">
        <v>375</v>
      </c>
      <c r="E17" s="282">
        <v>360</v>
      </c>
      <c r="F17" s="283">
        <v>-15</v>
      </c>
      <c r="G17" s="296"/>
      <c r="H17" s="296"/>
    </row>
    <row r="18" spans="2:8" ht="15" customHeight="1">
      <c r="B18" s="284"/>
      <c r="C18" s="281" t="s">
        <v>189</v>
      </c>
      <c r="D18" s="282">
        <v>342</v>
      </c>
      <c r="E18" s="282">
        <v>342</v>
      </c>
      <c r="F18" s="283">
        <v>0</v>
      </c>
      <c r="G18" s="296"/>
      <c r="H18" s="296"/>
    </row>
    <row r="19" spans="2:8" ht="15" customHeight="1">
      <c r="B19" s="284"/>
      <c r="C19" s="281" t="s">
        <v>190</v>
      </c>
      <c r="D19" s="282">
        <v>349</v>
      </c>
      <c r="E19" s="282">
        <v>340</v>
      </c>
      <c r="F19" s="283">
        <v>-9</v>
      </c>
      <c r="G19" s="296"/>
      <c r="H19" s="296"/>
    </row>
    <row r="20" spans="2:8" ht="15" customHeight="1">
      <c r="B20" s="284"/>
      <c r="C20" s="281" t="s">
        <v>191</v>
      </c>
      <c r="D20" s="282">
        <v>360</v>
      </c>
      <c r="E20" s="282">
        <v>345</v>
      </c>
      <c r="F20" s="283">
        <v>-15</v>
      </c>
      <c r="G20" s="296"/>
      <c r="H20" s="296"/>
    </row>
    <row r="21" spans="2:8" ht="15" customHeight="1">
      <c r="B21" s="284"/>
      <c r="C21" s="281" t="s">
        <v>192</v>
      </c>
      <c r="D21" s="282">
        <v>350</v>
      </c>
      <c r="E21" s="282">
        <v>335</v>
      </c>
      <c r="F21" s="283">
        <v>-15</v>
      </c>
      <c r="G21" s="296"/>
      <c r="H21" s="296"/>
    </row>
    <row r="22" spans="2:8" ht="15" customHeight="1">
      <c r="B22" s="284"/>
      <c r="C22" s="281" t="s">
        <v>194</v>
      </c>
      <c r="D22" s="282">
        <v>355</v>
      </c>
      <c r="E22" s="282">
        <v>333</v>
      </c>
      <c r="F22" s="283">
        <v>-22</v>
      </c>
      <c r="G22" s="296"/>
      <c r="H22" s="296"/>
    </row>
    <row r="23" spans="2:8" ht="15" customHeight="1">
      <c r="B23" s="284"/>
      <c r="C23" s="281" t="s">
        <v>198</v>
      </c>
      <c r="D23" s="282">
        <v>362</v>
      </c>
      <c r="E23" s="282">
        <v>357</v>
      </c>
      <c r="F23" s="283">
        <v>-5</v>
      </c>
      <c r="G23" s="296"/>
      <c r="H23" s="296"/>
    </row>
    <row r="24" spans="2:8" ht="15" customHeight="1">
      <c r="B24" s="284"/>
      <c r="C24" s="281" t="s">
        <v>199</v>
      </c>
      <c r="D24" s="282">
        <v>345</v>
      </c>
      <c r="E24" s="282">
        <v>325</v>
      </c>
      <c r="F24" s="283">
        <v>-20</v>
      </c>
      <c r="G24" s="296"/>
      <c r="H24" s="296"/>
    </row>
    <row r="25" spans="2:8" ht="15" customHeight="1">
      <c r="B25" s="284"/>
      <c r="C25" s="281" t="s">
        <v>201</v>
      </c>
      <c r="D25" s="282">
        <v>350</v>
      </c>
      <c r="E25" s="282">
        <v>335</v>
      </c>
      <c r="F25" s="283">
        <v>-15</v>
      </c>
      <c r="G25" s="296"/>
      <c r="H25" s="296"/>
    </row>
    <row r="26" spans="2:8" ht="15" customHeight="1">
      <c r="B26" s="284"/>
      <c r="C26" s="281" t="s">
        <v>212</v>
      </c>
      <c r="D26" s="282">
        <v>355</v>
      </c>
      <c r="E26" s="282">
        <v>338</v>
      </c>
      <c r="F26" s="283">
        <v>-17</v>
      </c>
      <c r="G26" s="296"/>
      <c r="H26" s="296"/>
    </row>
    <row r="27" spans="2:8" ht="15" customHeight="1">
      <c r="B27" s="284"/>
      <c r="C27" s="281" t="s">
        <v>203</v>
      </c>
      <c r="D27" s="282">
        <v>344.2</v>
      </c>
      <c r="E27" s="282">
        <v>342.2</v>
      </c>
      <c r="F27" s="283">
        <v>-2</v>
      </c>
      <c r="G27" s="296"/>
      <c r="H27" s="296"/>
    </row>
    <row r="28" spans="2:8" ht="15" customHeight="1">
      <c r="B28" s="284"/>
      <c r="C28" s="281" t="s">
        <v>204</v>
      </c>
      <c r="D28" s="282">
        <v>365</v>
      </c>
      <c r="E28" s="282">
        <v>330</v>
      </c>
      <c r="F28" s="283">
        <v>-35</v>
      </c>
      <c r="G28" s="296"/>
      <c r="H28" s="296"/>
    </row>
    <row r="29" spans="2:8" ht="15" customHeight="1">
      <c r="B29" s="284"/>
      <c r="C29" s="281" t="s">
        <v>205</v>
      </c>
      <c r="D29" s="282">
        <v>360</v>
      </c>
      <c r="E29" s="282">
        <v>340</v>
      </c>
      <c r="F29" s="283">
        <v>-20</v>
      </c>
      <c r="G29" s="296"/>
      <c r="H29" s="296"/>
    </row>
    <row r="30" spans="2:8" ht="15" customHeight="1" thickBot="1">
      <c r="B30" s="285"/>
      <c r="C30" s="286" t="s">
        <v>207</v>
      </c>
      <c r="D30" s="287">
        <v>355</v>
      </c>
      <c r="E30" s="287">
        <v>338</v>
      </c>
      <c r="F30" s="288">
        <v>-17</v>
      </c>
      <c r="G30" s="296"/>
      <c r="H30" s="296"/>
    </row>
    <row r="31" spans="2:8" ht="15" customHeight="1">
      <c r="B31" s="280" t="s">
        <v>222</v>
      </c>
      <c r="C31" s="281" t="s">
        <v>183</v>
      </c>
      <c r="D31" s="282">
        <v>350</v>
      </c>
      <c r="E31" s="282">
        <v>330</v>
      </c>
      <c r="F31" s="283">
        <v>-20</v>
      </c>
      <c r="G31" s="296"/>
      <c r="H31" s="296"/>
    </row>
    <row r="32" spans="2:8" ht="15" customHeight="1">
      <c r="B32" s="284"/>
      <c r="C32" s="281" t="s">
        <v>186</v>
      </c>
      <c r="D32" s="282">
        <v>355</v>
      </c>
      <c r="E32" s="282">
        <v>341.3</v>
      </c>
      <c r="F32" s="283">
        <v>-13.7</v>
      </c>
      <c r="G32" s="296"/>
      <c r="H32" s="296"/>
    </row>
    <row r="33" spans="2:8" ht="15" customHeight="1">
      <c r="B33" s="284"/>
      <c r="C33" s="281" t="s">
        <v>187</v>
      </c>
      <c r="D33" s="282">
        <v>354.4</v>
      </c>
      <c r="E33" s="282">
        <v>343.8</v>
      </c>
      <c r="F33" s="283">
        <v>-10.6</v>
      </c>
      <c r="G33" s="296"/>
      <c r="H33" s="296"/>
    </row>
    <row r="34" spans="2:8" ht="15" customHeight="1">
      <c r="B34" s="284"/>
      <c r="C34" s="281" t="s">
        <v>188</v>
      </c>
      <c r="D34" s="282">
        <v>350</v>
      </c>
      <c r="E34" s="282">
        <v>330</v>
      </c>
      <c r="F34" s="283">
        <v>-20</v>
      </c>
      <c r="G34" s="296"/>
      <c r="H34" s="296"/>
    </row>
    <row r="35" spans="2:8" ht="15" customHeight="1">
      <c r="B35" s="284"/>
      <c r="C35" s="281" t="s">
        <v>189</v>
      </c>
      <c r="D35" s="282">
        <v>348.4</v>
      </c>
      <c r="E35" s="282">
        <v>347.6</v>
      </c>
      <c r="F35" s="283">
        <v>-0.8</v>
      </c>
      <c r="G35" s="296"/>
      <c r="H35" s="296"/>
    </row>
    <row r="36" spans="2:8" ht="15" customHeight="1">
      <c r="B36" s="284"/>
      <c r="C36" s="281" t="s">
        <v>190</v>
      </c>
      <c r="D36" s="282">
        <v>358</v>
      </c>
      <c r="E36" s="282">
        <v>349</v>
      </c>
      <c r="F36" s="283">
        <v>-9</v>
      </c>
      <c r="G36" s="296"/>
      <c r="H36" s="296"/>
    </row>
    <row r="37" spans="2:8" ht="15" customHeight="1">
      <c r="B37" s="284"/>
      <c r="C37" s="281" t="s">
        <v>192</v>
      </c>
      <c r="D37" s="282">
        <v>357</v>
      </c>
      <c r="E37" s="282">
        <v>343</v>
      </c>
      <c r="F37" s="283">
        <v>-14</v>
      </c>
      <c r="G37" s="296"/>
      <c r="H37" s="296"/>
    </row>
    <row r="38" spans="2:8" ht="15" customHeight="1">
      <c r="B38" s="284"/>
      <c r="C38" s="281" t="s">
        <v>193</v>
      </c>
      <c r="D38" s="282">
        <v>353</v>
      </c>
      <c r="E38" s="282">
        <v>352</v>
      </c>
      <c r="F38" s="283">
        <v>-1</v>
      </c>
      <c r="G38" s="296"/>
      <c r="H38" s="296"/>
    </row>
    <row r="39" spans="2:8" ht="15" customHeight="1">
      <c r="B39" s="284"/>
      <c r="C39" s="281" t="s">
        <v>195</v>
      </c>
      <c r="D39" s="282">
        <v>360</v>
      </c>
      <c r="E39" s="282">
        <v>348</v>
      </c>
      <c r="F39" s="283">
        <v>-12</v>
      </c>
      <c r="G39" s="296"/>
      <c r="H39" s="296"/>
    </row>
    <row r="40" spans="2:8" ht="15" customHeight="1">
      <c r="B40" s="284"/>
      <c r="C40" s="281" t="s">
        <v>196</v>
      </c>
      <c r="D40" s="282">
        <v>362.6</v>
      </c>
      <c r="E40" s="282">
        <v>338</v>
      </c>
      <c r="F40" s="283">
        <v>-24.6</v>
      </c>
      <c r="G40" s="296"/>
      <c r="H40" s="296"/>
    </row>
    <row r="41" spans="2:8" ht="15" customHeight="1">
      <c r="B41" s="284"/>
      <c r="C41" s="281" t="s">
        <v>198</v>
      </c>
      <c r="D41" s="282">
        <v>367.2</v>
      </c>
      <c r="E41" s="282">
        <v>360.4</v>
      </c>
      <c r="F41" s="283">
        <v>-6.8</v>
      </c>
      <c r="G41" s="296"/>
      <c r="H41" s="296"/>
    </row>
    <row r="42" spans="2:8" ht="15" customHeight="1">
      <c r="B42" s="284"/>
      <c r="C42" s="281" t="s">
        <v>199</v>
      </c>
      <c r="D42" s="282">
        <v>350.8</v>
      </c>
      <c r="E42" s="282">
        <v>331.8</v>
      </c>
      <c r="F42" s="283">
        <v>-19</v>
      </c>
      <c r="G42" s="296"/>
      <c r="H42" s="296"/>
    </row>
    <row r="43" spans="2:8" ht="15" customHeight="1">
      <c r="B43" s="284"/>
      <c r="C43" s="281" t="s">
        <v>201</v>
      </c>
      <c r="D43" s="282">
        <v>351.2</v>
      </c>
      <c r="E43" s="282">
        <v>337.2</v>
      </c>
      <c r="F43" s="283">
        <v>-14</v>
      </c>
      <c r="G43" s="296"/>
      <c r="H43" s="296"/>
    </row>
    <row r="44" spans="2:8" ht="15" customHeight="1">
      <c r="B44" s="284"/>
      <c r="C44" s="281" t="s">
        <v>212</v>
      </c>
      <c r="D44" s="282">
        <v>363</v>
      </c>
      <c r="E44" s="282">
        <v>355</v>
      </c>
      <c r="F44" s="283">
        <v>-8</v>
      </c>
      <c r="G44" s="296"/>
      <c r="H44" s="296"/>
    </row>
    <row r="45" spans="2:8" ht="15" customHeight="1">
      <c r="B45" s="284"/>
      <c r="C45" s="281" t="s">
        <v>203</v>
      </c>
      <c r="D45" s="282">
        <v>355</v>
      </c>
      <c r="E45" s="282">
        <v>352</v>
      </c>
      <c r="F45" s="283">
        <v>-3</v>
      </c>
      <c r="G45" s="296"/>
      <c r="H45" s="296"/>
    </row>
    <row r="46" spans="2:8" ht="15" customHeight="1">
      <c r="B46" s="284"/>
      <c r="C46" s="281" t="s">
        <v>204</v>
      </c>
      <c r="D46" s="282">
        <v>363.2</v>
      </c>
      <c r="E46" s="282">
        <v>334.4</v>
      </c>
      <c r="F46" s="283">
        <v>-28.8</v>
      </c>
      <c r="G46" s="296"/>
      <c r="H46" s="296"/>
    </row>
    <row r="47" spans="2:8" ht="15" customHeight="1">
      <c r="B47" s="284"/>
      <c r="C47" s="281" t="s">
        <v>205</v>
      </c>
      <c r="D47" s="282">
        <v>365.8</v>
      </c>
      <c r="E47" s="282">
        <v>343</v>
      </c>
      <c r="F47" s="283">
        <v>-22.8</v>
      </c>
      <c r="G47" s="296"/>
      <c r="H47" s="296"/>
    </row>
    <row r="48" spans="2:8" ht="13.5" thickBot="1">
      <c r="B48" s="285"/>
      <c r="C48" s="286" t="s">
        <v>207</v>
      </c>
      <c r="D48" s="287">
        <v>363</v>
      </c>
      <c r="E48" s="287">
        <v>345</v>
      </c>
      <c r="F48" s="288">
        <v>-18</v>
      </c>
    </row>
    <row r="49" spans="6:6">
      <c r="F49" s="70" t="s">
        <v>59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8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70" customWidth="1"/>
    <col min="2" max="2" width="35" style="270" customWidth="1"/>
    <col min="3" max="3" width="25.5703125" style="270" customWidth="1"/>
    <col min="4" max="4" width="16.42578125" style="270" customWidth="1"/>
    <col min="5" max="5" width="15.7109375" style="270" customWidth="1"/>
    <col min="6" max="6" width="13.140625" style="270" customWidth="1"/>
    <col min="7" max="7" width="4.85546875" style="270" customWidth="1"/>
    <col min="8" max="16384" width="8.85546875" style="270"/>
  </cols>
  <sheetData>
    <row r="1" spans="2:7" ht="13.5" customHeight="1"/>
    <row r="2" spans="2:7" ht="10.5" customHeight="1" thickBot="1"/>
    <row r="3" spans="2:7" ht="19.899999999999999" customHeight="1" thickBot="1">
      <c r="B3" s="3" t="s">
        <v>223</v>
      </c>
      <c r="C3" s="4"/>
      <c r="D3" s="4"/>
      <c r="E3" s="4"/>
      <c r="F3" s="5"/>
    </row>
    <row r="4" spans="2:7" ht="12" customHeight="1">
      <c r="B4" s="274" t="s">
        <v>173</v>
      </c>
      <c r="C4" s="274"/>
      <c r="D4" s="274"/>
      <c r="E4" s="274"/>
      <c r="F4" s="274"/>
      <c r="G4" s="275"/>
    </row>
    <row r="5" spans="2:7" ht="30" customHeight="1">
      <c r="B5" s="297" t="s">
        <v>224</v>
      </c>
      <c r="C5" s="297"/>
      <c r="D5" s="297"/>
      <c r="E5" s="297"/>
      <c r="F5" s="297"/>
      <c r="G5" s="275"/>
    </row>
    <row r="6" spans="2:7" ht="25.5" customHeight="1">
      <c r="B6" s="298" t="s">
        <v>225</v>
      </c>
      <c r="C6" s="298"/>
      <c r="D6" s="298"/>
      <c r="E6" s="298"/>
      <c r="F6" s="298"/>
    </row>
    <row r="7" spans="2:7" ht="19.899999999999999" customHeight="1">
      <c r="B7" s="299" t="s">
        <v>226</v>
      </c>
      <c r="C7" s="299"/>
      <c r="D7" s="299"/>
      <c r="E7" s="299"/>
      <c r="F7" s="299"/>
    </row>
    <row r="8" spans="2:7" ht="10.5" customHeight="1" thickBot="1">
      <c r="B8" s="300"/>
      <c r="C8" s="300"/>
      <c r="D8" s="300"/>
      <c r="E8" s="300"/>
      <c r="F8" s="300"/>
    </row>
    <row r="9" spans="2:7" ht="39" customHeight="1" thickBot="1">
      <c r="B9" s="278" t="s">
        <v>227</v>
      </c>
      <c r="C9" s="279" t="s">
        <v>178</v>
      </c>
      <c r="D9" s="279" t="s">
        <v>217</v>
      </c>
      <c r="E9" s="279" t="s">
        <v>218</v>
      </c>
      <c r="F9" s="279" t="s">
        <v>181</v>
      </c>
    </row>
    <row r="10" spans="2:7" ht="15" customHeight="1">
      <c r="B10" s="301" t="s">
        <v>228</v>
      </c>
      <c r="C10" s="281" t="s">
        <v>183</v>
      </c>
      <c r="D10" s="302">
        <v>369.6</v>
      </c>
      <c r="E10" s="302">
        <v>364.8</v>
      </c>
      <c r="F10" s="303">
        <v>-4.8</v>
      </c>
    </row>
    <row r="11" spans="2:7" ht="15" customHeight="1">
      <c r="B11" s="301"/>
      <c r="C11" s="281" t="s">
        <v>229</v>
      </c>
      <c r="D11" s="302">
        <v>385</v>
      </c>
      <c r="E11" s="302">
        <v>379</v>
      </c>
      <c r="F11" s="303">
        <v>-6</v>
      </c>
    </row>
    <row r="12" spans="2:7" ht="15" customHeight="1">
      <c r="B12" s="301"/>
      <c r="C12" s="281" t="s">
        <v>230</v>
      </c>
      <c r="D12" s="302">
        <v>385</v>
      </c>
      <c r="E12" s="302">
        <v>379</v>
      </c>
      <c r="F12" s="303">
        <v>-6</v>
      </c>
    </row>
    <row r="13" spans="2:7" ht="15" customHeight="1">
      <c r="B13" s="284"/>
      <c r="C13" s="281" t="s">
        <v>187</v>
      </c>
      <c r="D13" s="302">
        <v>368</v>
      </c>
      <c r="E13" s="302">
        <v>368</v>
      </c>
      <c r="F13" s="303">
        <v>0</v>
      </c>
    </row>
    <row r="14" spans="2:7" ht="15" customHeight="1">
      <c r="B14" s="284"/>
      <c r="C14" s="281" t="s">
        <v>220</v>
      </c>
      <c r="D14" s="302">
        <v>375</v>
      </c>
      <c r="E14" s="302">
        <v>360</v>
      </c>
      <c r="F14" s="303">
        <v>-15</v>
      </c>
    </row>
    <row r="15" spans="2:7" ht="15" customHeight="1">
      <c r="B15" s="284"/>
      <c r="C15" s="281" t="s">
        <v>231</v>
      </c>
      <c r="D15" s="302">
        <v>370</v>
      </c>
      <c r="E15" s="302">
        <v>367</v>
      </c>
      <c r="F15" s="303">
        <v>-3</v>
      </c>
    </row>
    <row r="16" spans="2:7" ht="15" customHeight="1">
      <c r="B16" s="284"/>
      <c r="C16" s="281" t="s">
        <v>190</v>
      </c>
      <c r="D16" s="302">
        <v>370</v>
      </c>
      <c r="E16" s="302">
        <v>366</v>
      </c>
      <c r="F16" s="303">
        <v>-4</v>
      </c>
    </row>
    <row r="17" spans="2:6" ht="15" customHeight="1">
      <c r="B17" s="284"/>
      <c r="C17" s="281" t="s">
        <v>191</v>
      </c>
      <c r="D17" s="302">
        <v>370.6</v>
      </c>
      <c r="E17" s="302">
        <v>356</v>
      </c>
      <c r="F17" s="303">
        <v>-14.6</v>
      </c>
    </row>
    <row r="18" spans="2:6" ht="15" customHeight="1">
      <c r="B18" s="284"/>
      <c r="C18" s="281" t="s">
        <v>192</v>
      </c>
      <c r="D18" s="302">
        <v>375</v>
      </c>
      <c r="E18" s="302">
        <v>360</v>
      </c>
      <c r="F18" s="303">
        <v>-15</v>
      </c>
    </row>
    <row r="19" spans="2:6" ht="15" customHeight="1">
      <c r="B19" s="284"/>
      <c r="C19" s="281" t="s">
        <v>193</v>
      </c>
      <c r="D19" s="302">
        <v>370</v>
      </c>
      <c r="E19" s="302">
        <v>375</v>
      </c>
      <c r="F19" s="303">
        <v>5</v>
      </c>
    </row>
    <row r="20" spans="2:6" ht="15" customHeight="1">
      <c r="B20" s="284"/>
      <c r="C20" s="281" t="s">
        <v>195</v>
      </c>
      <c r="D20" s="302">
        <v>378</v>
      </c>
      <c r="E20" s="302">
        <v>360</v>
      </c>
      <c r="F20" s="303">
        <v>-18</v>
      </c>
    </row>
    <row r="21" spans="2:6" ht="15" customHeight="1">
      <c r="B21" s="284"/>
      <c r="C21" s="281" t="s">
        <v>197</v>
      </c>
      <c r="D21" s="302">
        <v>375</v>
      </c>
      <c r="E21" s="302">
        <v>360</v>
      </c>
      <c r="F21" s="303">
        <v>-15</v>
      </c>
    </row>
    <row r="22" spans="2:6" ht="15" customHeight="1">
      <c r="B22" s="284"/>
      <c r="C22" s="281" t="s">
        <v>198</v>
      </c>
      <c r="D22" s="302">
        <v>378.2</v>
      </c>
      <c r="E22" s="302">
        <v>370.6</v>
      </c>
      <c r="F22" s="303">
        <v>-7.6</v>
      </c>
    </row>
    <row r="23" spans="2:6" ht="15" customHeight="1">
      <c r="B23" s="284"/>
      <c r="C23" s="281" t="s">
        <v>203</v>
      </c>
      <c r="D23" s="302">
        <v>370</v>
      </c>
      <c r="E23" s="302">
        <v>373.2</v>
      </c>
      <c r="F23" s="303">
        <v>3.2</v>
      </c>
    </row>
    <row r="24" spans="2:6" ht="15" customHeight="1">
      <c r="B24" s="284"/>
      <c r="C24" s="281" t="s">
        <v>204</v>
      </c>
      <c r="D24" s="302">
        <v>378.66</v>
      </c>
      <c r="E24" s="302">
        <v>359.92</v>
      </c>
      <c r="F24" s="303">
        <v>-18.739999999999998</v>
      </c>
    </row>
    <row r="25" spans="2:6" ht="15" customHeight="1">
      <c r="B25" s="284"/>
      <c r="C25" s="281" t="s">
        <v>205</v>
      </c>
      <c r="D25" s="302">
        <v>372</v>
      </c>
      <c r="E25" s="302">
        <v>358</v>
      </c>
      <c r="F25" s="303">
        <v>-14</v>
      </c>
    </row>
    <row r="26" spans="2:6" ht="15" customHeight="1" thickBot="1">
      <c r="B26" s="285"/>
      <c r="C26" s="286" t="s">
        <v>207</v>
      </c>
      <c r="D26" s="304">
        <v>370</v>
      </c>
      <c r="E26" s="304">
        <v>370</v>
      </c>
      <c r="F26" s="305">
        <v>0</v>
      </c>
    </row>
    <row r="27" spans="2:6" ht="15" customHeight="1">
      <c r="B27" s="301" t="s">
        <v>232</v>
      </c>
      <c r="C27" s="306" t="s">
        <v>229</v>
      </c>
      <c r="D27" s="302">
        <v>400.3</v>
      </c>
      <c r="E27" s="302">
        <v>400.3</v>
      </c>
      <c r="F27" s="303">
        <v>0</v>
      </c>
    </row>
    <row r="28" spans="2:6" ht="15" customHeight="1">
      <c r="B28" s="301"/>
      <c r="C28" s="306" t="s">
        <v>230</v>
      </c>
      <c r="D28" s="302">
        <v>400</v>
      </c>
      <c r="E28" s="302">
        <v>400</v>
      </c>
      <c r="F28" s="303">
        <v>0</v>
      </c>
    </row>
    <row r="29" spans="2:6" ht="15" customHeight="1">
      <c r="B29" s="301"/>
      <c r="C29" s="306" t="s">
        <v>209</v>
      </c>
      <c r="D29" s="302">
        <v>324</v>
      </c>
      <c r="E29" s="302">
        <v>324</v>
      </c>
      <c r="F29" s="303">
        <v>0</v>
      </c>
    </row>
    <row r="30" spans="2:6" ht="15" customHeight="1">
      <c r="B30" s="301"/>
      <c r="C30" s="306" t="s">
        <v>200</v>
      </c>
      <c r="D30" s="302">
        <v>417.25</v>
      </c>
      <c r="E30" s="302">
        <v>417.25</v>
      </c>
      <c r="F30" s="303">
        <v>0</v>
      </c>
    </row>
    <row r="31" spans="2:6" ht="15" customHeight="1" thickBot="1">
      <c r="B31" s="285"/>
      <c r="C31" s="307" t="s">
        <v>233</v>
      </c>
      <c r="D31" s="304">
        <v>320</v>
      </c>
      <c r="E31" s="304">
        <v>320</v>
      </c>
      <c r="F31" s="305">
        <v>0</v>
      </c>
    </row>
    <row r="32" spans="2:6" ht="15" customHeight="1">
      <c r="B32" s="301" t="s">
        <v>234</v>
      </c>
      <c r="C32" s="308" t="s">
        <v>229</v>
      </c>
      <c r="D32" s="302">
        <v>425.45</v>
      </c>
      <c r="E32" s="302">
        <v>425.45</v>
      </c>
      <c r="F32" s="303">
        <v>0</v>
      </c>
    </row>
    <row r="33" spans="2:6" ht="15" customHeight="1">
      <c r="B33" s="284"/>
      <c r="C33" s="306" t="s">
        <v>190</v>
      </c>
      <c r="D33" s="302">
        <v>400</v>
      </c>
      <c r="E33" s="302">
        <v>400</v>
      </c>
      <c r="F33" s="303">
        <v>0</v>
      </c>
    </row>
    <row r="34" spans="2:6" ht="15" customHeight="1">
      <c r="B34" s="284"/>
      <c r="C34" s="306" t="s">
        <v>200</v>
      </c>
      <c r="D34" s="302">
        <v>436.5</v>
      </c>
      <c r="E34" s="302">
        <v>436.5</v>
      </c>
      <c r="F34" s="303">
        <v>0</v>
      </c>
    </row>
    <row r="35" spans="2:6" ht="15" customHeight="1">
      <c r="B35" s="284"/>
      <c r="C35" s="306" t="s">
        <v>202</v>
      </c>
      <c r="D35" s="302">
        <v>350</v>
      </c>
      <c r="E35" s="302">
        <v>350</v>
      </c>
      <c r="F35" s="303">
        <v>0</v>
      </c>
    </row>
    <row r="36" spans="2:6" ht="15" customHeight="1">
      <c r="B36" s="284"/>
      <c r="C36" s="306" t="s">
        <v>233</v>
      </c>
      <c r="D36" s="302">
        <v>470</v>
      </c>
      <c r="E36" s="302">
        <v>470</v>
      </c>
      <c r="F36" s="303">
        <v>0</v>
      </c>
    </row>
    <row r="37" spans="2:6" ht="15" customHeight="1" thickBot="1">
      <c r="B37" s="285"/>
      <c r="C37" s="307" t="s">
        <v>207</v>
      </c>
      <c r="D37" s="304">
        <v>373.9</v>
      </c>
      <c r="E37" s="304">
        <v>373.9</v>
      </c>
      <c r="F37" s="305">
        <v>0</v>
      </c>
    </row>
    <row r="38" spans="2:6" ht="15" customHeight="1">
      <c r="B38" s="309" t="s">
        <v>235</v>
      </c>
      <c r="C38" s="306" t="s">
        <v>200</v>
      </c>
      <c r="D38" s="302">
        <v>611</v>
      </c>
      <c r="E38" s="302">
        <v>611</v>
      </c>
      <c r="F38" s="303">
        <v>0</v>
      </c>
    </row>
    <row r="39" spans="2:6" ht="15" customHeight="1" thickBot="1">
      <c r="B39" s="310"/>
      <c r="C39" s="307" t="s">
        <v>233</v>
      </c>
      <c r="D39" s="304">
        <v>790</v>
      </c>
      <c r="E39" s="304">
        <v>790</v>
      </c>
      <c r="F39" s="305">
        <v>0</v>
      </c>
    </row>
    <row r="40" spans="2:6" ht="15" customHeight="1">
      <c r="B40" s="301" t="s">
        <v>236</v>
      </c>
      <c r="C40" s="306" t="s">
        <v>200</v>
      </c>
      <c r="D40" s="302">
        <v>636</v>
      </c>
      <c r="E40" s="302">
        <v>636</v>
      </c>
      <c r="F40" s="303">
        <v>0</v>
      </c>
    </row>
    <row r="41" spans="2:6" ht="15" customHeight="1">
      <c r="B41" s="284"/>
      <c r="C41" s="306" t="s">
        <v>202</v>
      </c>
      <c r="D41" s="302">
        <v>820</v>
      </c>
      <c r="E41" s="302">
        <v>820</v>
      </c>
      <c r="F41" s="303">
        <v>0</v>
      </c>
    </row>
    <row r="42" spans="2:6" ht="15" customHeight="1" thickBot="1">
      <c r="B42" s="285"/>
      <c r="C42" s="306" t="s">
        <v>233</v>
      </c>
      <c r="D42" s="302">
        <v>825</v>
      </c>
      <c r="E42" s="302">
        <v>825</v>
      </c>
      <c r="F42" s="303">
        <v>0</v>
      </c>
    </row>
    <row r="43" spans="2:6" ht="15" customHeight="1" thickBot="1">
      <c r="B43" s="311" t="s">
        <v>237</v>
      </c>
      <c r="C43" s="312" t="s">
        <v>233</v>
      </c>
      <c r="D43" s="313">
        <v>810</v>
      </c>
      <c r="E43" s="313">
        <v>810</v>
      </c>
      <c r="F43" s="314">
        <v>0</v>
      </c>
    </row>
    <row r="44" spans="2:6" ht="15" customHeight="1">
      <c r="B44" s="301" t="s">
        <v>238</v>
      </c>
      <c r="C44" s="306" t="s">
        <v>229</v>
      </c>
      <c r="D44" s="302">
        <v>445</v>
      </c>
      <c r="E44" s="302">
        <v>445</v>
      </c>
      <c r="F44" s="303">
        <v>0</v>
      </c>
    </row>
    <row r="45" spans="2:6" ht="15" customHeight="1">
      <c r="B45" s="284"/>
      <c r="C45" s="315" t="s">
        <v>200</v>
      </c>
      <c r="D45" s="302">
        <v>318.56</v>
      </c>
      <c r="E45" s="302">
        <v>318.56</v>
      </c>
      <c r="F45" s="303">
        <v>0</v>
      </c>
    </row>
    <row r="46" spans="2:6" ht="15" customHeight="1">
      <c r="B46" s="284"/>
      <c r="C46" s="315" t="s">
        <v>202</v>
      </c>
      <c r="D46" s="302">
        <v>485</v>
      </c>
      <c r="E46" s="302">
        <v>485</v>
      </c>
      <c r="F46" s="303">
        <v>0</v>
      </c>
    </row>
    <row r="47" spans="2:6" ht="15" customHeight="1" thickBot="1">
      <c r="B47" s="285"/>
      <c r="C47" s="307" t="s">
        <v>233</v>
      </c>
      <c r="D47" s="304">
        <v>480</v>
      </c>
      <c r="E47" s="304">
        <v>480</v>
      </c>
      <c r="F47" s="305">
        <v>0</v>
      </c>
    </row>
    <row r="48" spans="2:6" ht="15" customHeight="1">
      <c r="F48" s="70" t="s">
        <v>59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topLeftCell="A4" zoomScaleNormal="100" zoomScaleSheetLayoutView="90" workbookViewId="0">
      <selection activeCell="A4" sqref="A4"/>
    </sheetView>
  </sheetViews>
  <sheetFormatPr baseColWidth="10" defaultColWidth="8.85546875" defaultRowHeight="11.25"/>
  <cols>
    <col min="1" max="1" width="2.7109375" style="270" customWidth="1"/>
    <col min="2" max="2" width="31.28515625" style="270" customWidth="1"/>
    <col min="3" max="3" width="25.5703125" style="270" customWidth="1"/>
    <col min="4" max="4" width="17.85546875" style="270" customWidth="1"/>
    <col min="5" max="5" width="15.85546875" style="270" customWidth="1"/>
    <col min="6" max="6" width="13.5703125" style="270" customWidth="1"/>
    <col min="7" max="7" width="3.28515625" style="270" customWidth="1"/>
    <col min="8" max="16384" width="8.85546875" style="270"/>
  </cols>
  <sheetData>
    <row r="1" spans="1:7" ht="14.25" customHeight="1">
      <c r="A1" s="316"/>
      <c r="B1" s="316"/>
      <c r="C1" s="316"/>
      <c r="D1" s="316"/>
      <c r="E1" s="316"/>
      <c r="F1" s="316"/>
    </row>
    <row r="2" spans="1:7" ht="10.5" customHeight="1" thickBot="1">
      <c r="A2" s="316"/>
      <c r="B2" s="316"/>
      <c r="C2" s="316"/>
      <c r="D2" s="316"/>
      <c r="E2" s="316"/>
      <c r="F2" s="316"/>
    </row>
    <row r="3" spans="1:7" ht="19.899999999999999" customHeight="1" thickBot="1">
      <c r="A3" s="316"/>
      <c r="B3" s="317" t="s">
        <v>239</v>
      </c>
      <c r="C3" s="318"/>
      <c r="D3" s="318"/>
      <c r="E3" s="318"/>
      <c r="F3" s="319"/>
    </row>
    <row r="4" spans="1:7" ht="15.75" customHeight="1">
      <c r="A4" s="316"/>
      <c r="B4" s="88"/>
      <c r="C4" s="88"/>
      <c r="D4" s="88"/>
      <c r="E4" s="88"/>
      <c r="F4" s="88"/>
    </row>
    <row r="5" spans="1:7" ht="20.45" customHeight="1">
      <c r="A5" s="316"/>
      <c r="B5" s="320" t="s">
        <v>240</v>
      </c>
      <c r="C5" s="320"/>
      <c r="D5" s="320"/>
      <c r="E5" s="320"/>
      <c r="F5" s="320"/>
      <c r="G5" s="275"/>
    </row>
    <row r="6" spans="1:7" ht="19.899999999999999" customHeight="1">
      <c r="A6" s="316"/>
      <c r="B6" s="321" t="s">
        <v>241</v>
      </c>
      <c r="C6" s="321"/>
      <c r="D6" s="321"/>
      <c r="E6" s="321"/>
      <c r="F6" s="321"/>
      <c r="G6" s="275"/>
    </row>
    <row r="7" spans="1:7" ht="19.899999999999999" customHeight="1" thickBot="1">
      <c r="A7" s="316"/>
      <c r="B7" s="316"/>
      <c r="C7" s="316"/>
      <c r="D7" s="316"/>
      <c r="E7" s="316"/>
      <c r="F7" s="316"/>
    </row>
    <row r="8" spans="1:7" ht="39" customHeight="1" thickBot="1">
      <c r="A8" s="316"/>
      <c r="B8" s="322" t="s">
        <v>227</v>
      </c>
      <c r="C8" s="323" t="s">
        <v>178</v>
      </c>
      <c r="D8" s="279" t="s">
        <v>217</v>
      </c>
      <c r="E8" s="279" t="s">
        <v>218</v>
      </c>
      <c r="F8" s="323" t="s">
        <v>181</v>
      </c>
    </row>
    <row r="9" spans="1:7" ht="15" customHeight="1">
      <c r="A9" s="316"/>
      <c r="B9" s="324" t="s">
        <v>242</v>
      </c>
      <c r="C9" s="325" t="s">
        <v>183</v>
      </c>
      <c r="D9" s="326">
        <v>52</v>
      </c>
      <c r="E9" s="326">
        <v>54.4</v>
      </c>
      <c r="F9" s="327">
        <v>2.4</v>
      </c>
    </row>
    <row r="10" spans="1:7" ht="15" customHeight="1">
      <c r="A10" s="316"/>
      <c r="B10" s="328"/>
      <c r="C10" s="329" t="s">
        <v>229</v>
      </c>
      <c r="D10" s="330">
        <v>40.04</v>
      </c>
      <c r="E10" s="330">
        <v>41.9</v>
      </c>
      <c r="F10" s="303">
        <v>1.86</v>
      </c>
    </row>
    <row r="11" spans="1:7" ht="15" customHeight="1">
      <c r="A11" s="316"/>
      <c r="B11" s="331"/>
      <c r="C11" s="329" t="s">
        <v>187</v>
      </c>
      <c r="D11" s="330">
        <v>32.81</v>
      </c>
      <c r="E11" s="330">
        <v>31.84</v>
      </c>
      <c r="F11" s="303">
        <v>-0.96</v>
      </c>
    </row>
    <row r="12" spans="1:7" ht="15" customHeight="1">
      <c r="A12" s="316"/>
      <c r="B12" s="331"/>
      <c r="C12" s="329" t="s">
        <v>188</v>
      </c>
      <c r="D12" s="330">
        <v>42.83</v>
      </c>
      <c r="E12" s="330">
        <v>43.45</v>
      </c>
      <c r="F12" s="303">
        <v>0.62</v>
      </c>
    </row>
    <row r="13" spans="1:7" ht="15" customHeight="1" thickBot="1">
      <c r="A13" s="316"/>
      <c r="B13" s="332"/>
      <c r="C13" s="333" t="s">
        <v>203</v>
      </c>
      <c r="D13" s="334">
        <v>32.14</v>
      </c>
      <c r="E13" s="334">
        <v>33.42</v>
      </c>
      <c r="F13" s="305">
        <v>1.27</v>
      </c>
    </row>
    <row r="14" spans="1:7" ht="15" customHeight="1" thickBot="1">
      <c r="A14" s="316"/>
      <c r="B14" s="335" t="s">
        <v>243</v>
      </c>
      <c r="C14" s="336" t="s">
        <v>244</v>
      </c>
      <c r="D14" s="337"/>
      <c r="E14" s="337"/>
      <c r="F14" s="338"/>
    </row>
    <row r="15" spans="1:7" ht="15" customHeight="1">
      <c r="A15" s="316"/>
      <c r="B15" s="331"/>
      <c r="C15" s="329" t="s">
        <v>183</v>
      </c>
      <c r="D15" s="339">
        <v>49.18</v>
      </c>
      <c r="E15" s="339">
        <v>47.78</v>
      </c>
      <c r="F15" s="340">
        <v>-1.4</v>
      </c>
    </row>
    <row r="16" spans="1:7" ht="15" customHeight="1">
      <c r="A16" s="316"/>
      <c r="B16" s="331"/>
      <c r="C16" s="329" t="s">
        <v>229</v>
      </c>
      <c r="D16" s="341">
        <v>45.76</v>
      </c>
      <c r="E16" s="341">
        <v>45.49</v>
      </c>
      <c r="F16" s="340">
        <v>-0.27</v>
      </c>
    </row>
    <row r="17" spans="1:6" ht="15" customHeight="1">
      <c r="A17" s="316"/>
      <c r="B17" s="331"/>
      <c r="C17" s="329" t="s">
        <v>187</v>
      </c>
      <c r="D17" s="341">
        <v>33.590000000000003</v>
      </c>
      <c r="E17" s="341">
        <v>32.56</v>
      </c>
      <c r="F17" s="340">
        <v>-1.03</v>
      </c>
    </row>
    <row r="18" spans="1:6" ht="15" customHeight="1">
      <c r="A18" s="316"/>
      <c r="B18" s="331"/>
      <c r="C18" s="329" t="s">
        <v>188</v>
      </c>
      <c r="D18" s="341">
        <v>53.51</v>
      </c>
      <c r="E18" s="341">
        <v>56.18</v>
      </c>
      <c r="F18" s="340">
        <v>2.67</v>
      </c>
    </row>
    <row r="19" spans="1:6" ht="15" customHeight="1">
      <c r="A19" s="316"/>
      <c r="B19" s="331"/>
      <c r="C19" s="329" t="s">
        <v>194</v>
      </c>
      <c r="D19" s="341">
        <v>43.18</v>
      </c>
      <c r="E19" s="341">
        <v>43.18</v>
      </c>
      <c r="F19" s="340">
        <v>0</v>
      </c>
    </row>
    <row r="20" spans="1:6" ht="15" customHeight="1">
      <c r="A20" s="316"/>
      <c r="B20" s="331"/>
      <c r="C20" s="329" t="s">
        <v>203</v>
      </c>
      <c r="D20" s="341">
        <v>42.7</v>
      </c>
      <c r="E20" s="341">
        <v>40.68</v>
      </c>
      <c r="F20" s="340">
        <v>-2.0099999999999998</v>
      </c>
    </row>
    <row r="21" spans="1:6" ht="15" customHeight="1" thickBot="1">
      <c r="A21" s="316"/>
      <c r="B21" s="332"/>
      <c r="C21" s="333" t="s">
        <v>233</v>
      </c>
      <c r="D21" s="342">
        <v>34.97</v>
      </c>
      <c r="E21" s="342">
        <v>36.22</v>
      </c>
      <c r="F21" s="343">
        <v>1.25</v>
      </c>
    </row>
    <row r="22" spans="1:6">
      <c r="A22" s="316"/>
      <c r="B22" s="316"/>
      <c r="C22" s="316"/>
      <c r="D22" s="316"/>
      <c r="E22" s="316"/>
      <c r="F22" s="70" t="s">
        <v>59</v>
      </c>
    </row>
    <row r="24" spans="1:6">
      <c r="F24" s="344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9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47" customWidth="1"/>
    <col min="2" max="2" width="48.28515625" style="347" customWidth="1"/>
    <col min="3" max="3" width="22.28515625" style="347" customWidth="1"/>
    <col min="4" max="4" width="17.5703125" style="347" customWidth="1"/>
    <col min="5" max="5" width="16" style="347" customWidth="1"/>
    <col min="6" max="6" width="12.5703125" style="347" customWidth="1"/>
    <col min="7" max="7" width="2.42578125" style="347" customWidth="1"/>
    <col min="8" max="9" width="10.7109375" style="348" customWidth="1"/>
    <col min="10" max="16384" width="11.42578125" style="348"/>
  </cols>
  <sheetData>
    <row r="1" spans="1:12" ht="10.5" customHeight="1">
      <c r="A1" s="345"/>
      <c r="B1" s="345"/>
      <c r="C1" s="345"/>
      <c r="D1" s="345"/>
      <c r="E1" s="345"/>
      <c r="F1" s="346"/>
    </row>
    <row r="2" spans="1:12" ht="18" customHeight="1">
      <c r="A2" s="345"/>
      <c r="B2" s="349"/>
      <c r="C2" s="349"/>
      <c r="D2" s="349"/>
      <c r="E2" s="349"/>
      <c r="F2" s="350"/>
    </row>
    <row r="3" spans="1:12" ht="14.25" customHeight="1" thickBot="1"/>
    <row r="4" spans="1:12" ht="17.25" customHeight="1" thickBot="1">
      <c r="A4" s="345"/>
      <c r="B4" s="317" t="s">
        <v>245</v>
      </c>
      <c r="C4" s="318"/>
      <c r="D4" s="318"/>
      <c r="E4" s="318"/>
      <c r="F4" s="319"/>
    </row>
    <row r="5" spans="1:12" ht="17.25" customHeight="1">
      <c r="A5" s="345"/>
      <c r="B5" s="351" t="s">
        <v>246</v>
      </c>
      <c r="C5" s="351"/>
      <c r="D5" s="351"/>
      <c r="E5" s="351"/>
      <c r="F5" s="351"/>
      <c r="G5" s="352"/>
    </row>
    <row r="6" spans="1:12">
      <c r="A6" s="345"/>
      <c r="B6" s="351" t="s">
        <v>247</v>
      </c>
      <c r="C6" s="351"/>
      <c r="D6" s="351"/>
      <c r="E6" s="351"/>
      <c r="F6" s="351"/>
      <c r="G6" s="352"/>
    </row>
    <row r="7" spans="1:12" ht="15.75" thickBot="1">
      <c r="A7" s="345"/>
      <c r="B7" s="353"/>
      <c r="C7" s="353"/>
      <c r="D7" s="353"/>
      <c r="E7" s="353"/>
      <c r="F7" s="345"/>
    </row>
    <row r="8" spans="1:12" ht="44.45" customHeight="1" thickBot="1">
      <c r="A8" s="345"/>
      <c r="B8" s="278" t="s">
        <v>248</v>
      </c>
      <c r="C8" s="354" t="s">
        <v>178</v>
      </c>
      <c r="D8" s="279" t="s">
        <v>217</v>
      </c>
      <c r="E8" s="279" t="s">
        <v>218</v>
      </c>
      <c r="F8" s="354" t="s">
        <v>181</v>
      </c>
    </row>
    <row r="9" spans="1:12">
      <c r="A9" s="345"/>
      <c r="B9" s="355" t="s">
        <v>249</v>
      </c>
      <c r="C9" s="356" t="s">
        <v>183</v>
      </c>
      <c r="D9" s="326">
        <v>345</v>
      </c>
      <c r="E9" s="326">
        <v>345</v>
      </c>
      <c r="F9" s="357">
        <v>0</v>
      </c>
    </row>
    <row r="10" spans="1:12">
      <c r="A10" s="345"/>
      <c r="B10" s="358" t="s">
        <v>250</v>
      </c>
      <c r="C10" s="359" t="s">
        <v>251</v>
      </c>
      <c r="D10" s="330">
        <v>342</v>
      </c>
      <c r="E10" s="330">
        <v>350</v>
      </c>
      <c r="F10" s="360">
        <v>8</v>
      </c>
    </row>
    <row r="11" spans="1:12">
      <c r="A11" s="345"/>
      <c r="B11" s="358"/>
      <c r="C11" s="359" t="s">
        <v>229</v>
      </c>
      <c r="D11" s="330">
        <v>345</v>
      </c>
      <c r="E11" s="330">
        <v>350</v>
      </c>
      <c r="F11" s="360">
        <v>5</v>
      </c>
    </row>
    <row r="12" spans="1:12">
      <c r="A12" s="345"/>
      <c r="B12" s="358"/>
      <c r="C12" s="359" t="s">
        <v>230</v>
      </c>
      <c r="D12" s="330">
        <v>410</v>
      </c>
      <c r="E12" s="330">
        <v>410</v>
      </c>
      <c r="F12" s="360">
        <v>0</v>
      </c>
    </row>
    <row r="13" spans="1:12">
      <c r="A13" s="345"/>
      <c r="B13" s="358"/>
      <c r="C13" s="359" t="s">
        <v>209</v>
      </c>
      <c r="D13" s="330">
        <v>341</v>
      </c>
      <c r="E13" s="330">
        <v>351</v>
      </c>
      <c r="F13" s="360">
        <v>10</v>
      </c>
    </row>
    <row r="14" spans="1:12">
      <c r="A14" s="345"/>
      <c r="B14" s="358"/>
      <c r="C14" s="359" t="s">
        <v>187</v>
      </c>
      <c r="D14" s="330">
        <v>340</v>
      </c>
      <c r="E14" s="330">
        <v>344.5</v>
      </c>
      <c r="F14" s="360">
        <v>4.5</v>
      </c>
      <c r="L14" s="361"/>
    </row>
    <row r="15" spans="1:12">
      <c r="A15" s="345"/>
      <c r="B15" s="358"/>
      <c r="C15" s="359" t="s">
        <v>210</v>
      </c>
      <c r="D15" s="330">
        <v>342.5</v>
      </c>
      <c r="E15" s="330">
        <v>349</v>
      </c>
      <c r="F15" s="360">
        <v>6.5</v>
      </c>
    </row>
    <row r="16" spans="1:12">
      <c r="A16" s="345"/>
      <c r="B16" s="358"/>
      <c r="C16" s="359" t="s">
        <v>188</v>
      </c>
      <c r="D16" s="330">
        <v>340</v>
      </c>
      <c r="E16" s="330">
        <v>342</v>
      </c>
      <c r="F16" s="360">
        <v>2</v>
      </c>
    </row>
    <row r="17" spans="1:6">
      <c r="A17" s="345"/>
      <c r="B17" s="358"/>
      <c r="C17" s="359" t="s">
        <v>221</v>
      </c>
      <c r="D17" s="330">
        <v>339.5</v>
      </c>
      <c r="E17" s="330">
        <v>346</v>
      </c>
      <c r="F17" s="360">
        <v>6.5</v>
      </c>
    </row>
    <row r="18" spans="1:6">
      <c r="A18" s="345"/>
      <c r="B18" s="358"/>
      <c r="C18" s="359" t="s">
        <v>252</v>
      </c>
      <c r="D18" s="330">
        <v>341.26</v>
      </c>
      <c r="E18" s="330">
        <v>348.96</v>
      </c>
      <c r="F18" s="360">
        <v>7.7</v>
      </c>
    </row>
    <row r="19" spans="1:6">
      <c r="A19" s="345"/>
      <c r="B19" s="358"/>
      <c r="C19" s="359" t="s">
        <v>253</v>
      </c>
      <c r="D19" s="330">
        <v>337.74</v>
      </c>
      <c r="E19" s="330">
        <v>347.14</v>
      </c>
      <c r="F19" s="360">
        <v>9.4</v>
      </c>
    </row>
    <row r="20" spans="1:6">
      <c r="A20" s="345"/>
      <c r="B20" s="358"/>
      <c r="C20" s="359" t="s">
        <v>254</v>
      </c>
      <c r="D20" s="330">
        <v>341</v>
      </c>
      <c r="E20" s="330">
        <v>350.5</v>
      </c>
      <c r="F20" s="360">
        <v>9.5</v>
      </c>
    </row>
    <row r="21" spans="1:6">
      <c r="A21" s="345"/>
      <c r="B21" s="358"/>
      <c r="C21" s="359" t="s">
        <v>200</v>
      </c>
      <c r="D21" s="330">
        <v>340.5</v>
      </c>
      <c r="E21" s="330">
        <v>349</v>
      </c>
      <c r="F21" s="360">
        <v>8.5</v>
      </c>
    </row>
    <row r="22" spans="1:6">
      <c r="A22" s="345"/>
      <c r="B22" s="358"/>
      <c r="C22" s="359" t="s">
        <v>202</v>
      </c>
      <c r="D22" s="330">
        <v>352.5</v>
      </c>
      <c r="E22" s="330">
        <v>357.5</v>
      </c>
      <c r="F22" s="360">
        <v>5</v>
      </c>
    </row>
    <row r="23" spans="1:6" ht="15.75" thickBot="1">
      <c r="A23" s="345"/>
      <c r="B23" s="362"/>
      <c r="C23" s="363" t="s">
        <v>203</v>
      </c>
      <c r="D23" s="364">
        <v>343</v>
      </c>
      <c r="E23" s="364">
        <v>349</v>
      </c>
      <c r="F23" s="365">
        <v>6</v>
      </c>
    </row>
    <row r="24" spans="1:6">
      <c r="A24" s="345"/>
      <c r="B24" s="358" t="s">
        <v>255</v>
      </c>
      <c r="C24" s="359" t="s">
        <v>183</v>
      </c>
      <c r="D24" s="366">
        <v>330</v>
      </c>
      <c r="E24" s="366">
        <v>330</v>
      </c>
      <c r="F24" s="367">
        <v>0</v>
      </c>
    </row>
    <row r="25" spans="1:6">
      <c r="A25" s="345"/>
      <c r="B25" s="358" t="s">
        <v>256</v>
      </c>
      <c r="C25" s="359" t="s">
        <v>229</v>
      </c>
      <c r="D25" s="330">
        <v>324.83</v>
      </c>
      <c r="E25" s="330">
        <v>327.17</v>
      </c>
      <c r="F25" s="368">
        <v>2.33</v>
      </c>
    </row>
    <row r="26" spans="1:6">
      <c r="A26" s="345"/>
      <c r="B26" s="358"/>
      <c r="C26" s="359" t="s">
        <v>230</v>
      </c>
      <c r="D26" s="330">
        <v>340</v>
      </c>
      <c r="E26" s="330">
        <v>349</v>
      </c>
      <c r="F26" s="368">
        <v>9</v>
      </c>
    </row>
    <row r="27" spans="1:6">
      <c r="A27" s="345"/>
      <c r="B27" s="358"/>
      <c r="C27" s="359" t="s">
        <v>209</v>
      </c>
      <c r="D27" s="330">
        <v>329</v>
      </c>
      <c r="E27" s="330">
        <v>339</v>
      </c>
      <c r="F27" s="368">
        <v>10</v>
      </c>
    </row>
    <row r="28" spans="1:6">
      <c r="A28" s="345"/>
      <c r="B28" s="358"/>
      <c r="C28" s="359" t="s">
        <v>187</v>
      </c>
      <c r="D28" s="330">
        <v>331</v>
      </c>
      <c r="E28" s="330">
        <v>338</v>
      </c>
      <c r="F28" s="368">
        <v>7</v>
      </c>
    </row>
    <row r="29" spans="1:6">
      <c r="A29" s="345"/>
      <c r="B29" s="358"/>
      <c r="C29" s="359" t="s">
        <v>210</v>
      </c>
      <c r="D29" s="330">
        <v>329.5</v>
      </c>
      <c r="E29" s="330">
        <v>336</v>
      </c>
      <c r="F29" s="368">
        <v>6.5</v>
      </c>
    </row>
    <row r="30" spans="1:6">
      <c r="A30" s="345"/>
      <c r="B30" s="358"/>
      <c r="C30" s="359" t="s">
        <v>188</v>
      </c>
      <c r="D30" s="330">
        <v>335</v>
      </c>
      <c r="E30" s="330">
        <v>339</v>
      </c>
      <c r="F30" s="368">
        <v>4</v>
      </c>
    </row>
    <row r="31" spans="1:6">
      <c r="A31" s="345"/>
      <c r="B31" s="358"/>
      <c r="C31" s="359" t="s">
        <v>221</v>
      </c>
      <c r="D31" s="330">
        <v>328.5</v>
      </c>
      <c r="E31" s="330">
        <v>333.5</v>
      </c>
      <c r="F31" s="368">
        <v>5</v>
      </c>
    </row>
    <row r="32" spans="1:6">
      <c r="A32" s="345"/>
      <c r="B32" s="358"/>
      <c r="C32" s="359" t="s">
        <v>252</v>
      </c>
      <c r="D32" s="330">
        <v>330</v>
      </c>
      <c r="E32" s="330">
        <v>340.29</v>
      </c>
      <c r="F32" s="368">
        <v>10.29</v>
      </c>
    </row>
    <row r="33" spans="1:7">
      <c r="A33" s="345"/>
      <c r="B33" s="358"/>
      <c r="C33" s="359" t="s">
        <v>253</v>
      </c>
      <c r="D33" s="330">
        <v>330.82</v>
      </c>
      <c r="E33" s="330">
        <v>341.63</v>
      </c>
      <c r="F33" s="368">
        <v>10.8</v>
      </c>
    </row>
    <row r="34" spans="1:7">
      <c r="A34" s="345"/>
      <c r="B34" s="358"/>
      <c r="C34" s="359" t="s">
        <v>254</v>
      </c>
      <c r="D34" s="330">
        <v>330</v>
      </c>
      <c r="E34" s="330">
        <v>339</v>
      </c>
      <c r="F34" s="368">
        <v>9</v>
      </c>
    </row>
    <row r="35" spans="1:7">
      <c r="A35" s="345"/>
      <c r="B35" s="358"/>
      <c r="C35" s="359" t="s">
        <v>200</v>
      </c>
      <c r="D35" s="330">
        <v>328.5</v>
      </c>
      <c r="E35" s="330">
        <v>341</v>
      </c>
      <c r="F35" s="368">
        <v>12.5</v>
      </c>
    </row>
    <row r="36" spans="1:7">
      <c r="A36" s="345"/>
      <c r="B36" s="358"/>
      <c r="C36" s="359" t="s">
        <v>202</v>
      </c>
      <c r="D36" s="330">
        <v>335</v>
      </c>
      <c r="E36" s="330">
        <v>340</v>
      </c>
      <c r="F36" s="368">
        <v>5</v>
      </c>
    </row>
    <row r="37" spans="1:7" ht="15.75" thickBot="1">
      <c r="A37" s="345"/>
      <c r="B37" s="362"/>
      <c r="C37" s="359" t="s">
        <v>203</v>
      </c>
      <c r="D37" s="364">
        <v>334.5</v>
      </c>
      <c r="E37" s="364">
        <v>342.5</v>
      </c>
      <c r="F37" s="369">
        <v>8</v>
      </c>
    </row>
    <row r="38" spans="1:7">
      <c r="A38" s="345"/>
      <c r="B38" s="358" t="s">
        <v>257</v>
      </c>
      <c r="C38" s="356" t="s">
        <v>183</v>
      </c>
      <c r="D38" s="366">
        <v>325</v>
      </c>
      <c r="E38" s="366">
        <v>325</v>
      </c>
      <c r="F38" s="367">
        <v>0</v>
      </c>
    </row>
    <row r="39" spans="1:7">
      <c r="A39" s="345"/>
      <c r="B39" s="358" t="s">
        <v>258</v>
      </c>
      <c r="C39" s="359" t="s">
        <v>229</v>
      </c>
      <c r="D39" s="330">
        <v>323.17</v>
      </c>
      <c r="E39" s="330">
        <v>311.5</v>
      </c>
      <c r="F39" s="368">
        <v>-11.67</v>
      </c>
    </row>
    <row r="40" spans="1:7">
      <c r="A40" s="345"/>
      <c r="B40" s="358"/>
      <c r="C40" s="359" t="s">
        <v>230</v>
      </c>
      <c r="D40" s="330">
        <v>312</v>
      </c>
      <c r="E40" s="330">
        <v>312</v>
      </c>
      <c r="F40" s="368">
        <v>0</v>
      </c>
      <c r="G40" s="348"/>
    </row>
    <row r="41" spans="1:7">
      <c r="A41" s="345"/>
      <c r="B41" s="358"/>
      <c r="C41" s="359" t="s">
        <v>209</v>
      </c>
      <c r="D41" s="330">
        <v>324</v>
      </c>
      <c r="E41" s="330">
        <v>334</v>
      </c>
      <c r="F41" s="368">
        <v>10</v>
      </c>
      <c r="G41" s="348"/>
    </row>
    <row r="42" spans="1:7">
      <c r="A42" s="345"/>
      <c r="B42" s="358"/>
      <c r="C42" s="359" t="s">
        <v>187</v>
      </c>
      <c r="D42" s="330">
        <v>327</v>
      </c>
      <c r="E42" s="330">
        <v>332.5</v>
      </c>
      <c r="F42" s="368">
        <v>5.5</v>
      </c>
      <c r="G42" s="348"/>
    </row>
    <row r="43" spans="1:7">
      <c r="A43" s="345"/>
      <c r="B43" s="358"/>
      <c r="C43" s="359" t="s">
        <v>210</v>
      </c>
      <c r="D43" s="330">
        <v>323</v>
      </c>
      <c r="E43" s="330">
        <v>330</v>
      </c>
      <c r="F43" s="368">
        <v>7</v>
      </c>
      <c r="G43" s="348"/>
    </row>
    <row r="44" spans="1:7">
      <c r="A44" s="345"/>
      <c r="B44" s="358"/>
      <c r="C44" s="359" t="s">
        <v>188</v>
      </c>
      <c r="D44" s="330">
        <v>330</v>
      </c>
      <c r="E44" s="330">
        <v>333</v>
      </c>
      <c r="F44" s="368">
        <v>3</v>
      </c>
      <c r="G44" s="348"/>
    </row>
    <row r="45" spans="1:7">
      <c r="A45" s="345"/>
      <c r="B45" s="358"/>
      <c r="C45" s="359" t="s">
        <v>221</v>
      </c>
      <c r="D45" s="330">
        <v>323.5</v>
      </c>
      <c r="E45" s="330">
        <v>328.5</v>
      </c>
      <c r="F45" s="368">
        <v>5</v>
      </c>
      <c r="G45" s="348"/>
    </row>
    <row r="46" spans="1:7">
      <c r="A46" s="345"/>
      <c r="B46" s="358"/>
      <c r="C46" s="359" t="s">
        <v>252</v>
      </c>
      <c r="D46" s="330">
        <v>324</v>
      </c>
      <c r="E46" s="330">
        <v>334.12</v>
      </c>
      <c r="F46" s="368">
        <v>10.119999999999999</v>
      </c>
      <c r="G46" s="348"/>
    </row>
    <row r="47" spans="1:7">
      <c r="A47" s="345"/>
      <c r="B47" s="358"/>
      <c r="C47" s="359" t="s">
        <v>253</v>
      </c>
      <c r="D47" s="330">
        <v>327</v>
      </c>
      <c r="E47" s="330">
        <v>335.34</v>
      </c>
      <c r="F47" s="368">
        <v>8.34</v>
      </c>
      <c r="G47" s="348"/>
    </row>
    <row r="48" spans="1:7">
      <c r="A48" s="345"/>
      <c r="B48" s="358"/>
      <c r="C48" s="359" t="s">
        <v>254</v>
      </c>
      <c r="D48" s="330">
        <v>321</v>
      </c>
      <c r="E48" s="330">
        <v>331.5</v>
      </c>
      <c r="F48" s="368">
        <v>10.5</v>
      </c>
      <c r="G48" s="348"/>
    </row>
    <row r="49" spans="1:7">
      <c r="A49" s="345"/>
      <c r="B49" s="358"/>
      <c r="C49" s="359" t="s">
        <v>200</v>
      </c>
      <c r="D49" s="330">
        <v>324</v>
      </c>
      <c r="E49" s="330">
        <v>332</v>
      </c>
      <c r="F49" s="368">
        <v>8</v>
      </c>
      <c r="G49" s="348"/>
    </row>
    <row r="50" spans="1:7">
      <c r="A50" s="345"/>
      <c r="B50" s="358"/>
      <c r="C50" s="359" t="s">
        <v>202</v>
      </c>
      <c r="D50" s="330">
        <v>315</v>
      </c>
      <c r="E50" s="330">
        <v>317.5</v>
      </c>
      <c r="F50" s="368">
        <v>2.5</v>
      </c>
      <c r="G50" s="348"/>
    </row>
    <row r="51" spans="1:7" ht="15.75" thickBot="1">
      <c r="A51" s="345"/>
      <c r="B51" s="362"/>
      <c r="C51" s="363" t="s">
        <v>203</v>
      </c>
      <c r="D51" s="364">
        <v>326.5</v>
      </c>
      <c r="E51" s="364">
        <v>335</v>
      </c>
      <c r="F51" s="369">
        <v>8.5</v>
      </c>
      <c r="G51" s="348"/>
    </row>
    <row r="52" spans="1:7">
      <c r="A52" s="345"/>
      <c r="B52" s="355" t="s">
        <v>259</v>
      </c>
      <c r="C52" s="356" t="s">
        <v>210</v>
      </c>
      <c r="D52" s="366">
        <v>336</v>
      </c>
      <c r="E52" s="366">
        <v>342.5</v>
      </c>
      <c r="F52" s="367">
        <v>6.5</v>
      </c>
      <c r="G52" s="348"/>
    </row>
    <row r="53" spans="1:7">
      <c r="A53" s="345"/>
      <c r="B53" s="358"/>
      <c r="C53" s="359" t="s">
        <v>253</v>
      </c>
      <c r="D53" s="330">
        <v>335.12</v>
      </c>
      <c r="E53" s="330">
        <v>348.5</v>
      </c>
      <c r="F53" s="368">
        <v>13.38</v>
      </c>
      <c r="G53" s="348"/>
    </row>
    <row r="54" spans="1:7">
      <c r="A54" s="345"/>
      <c r="B54" s="358"/>
      <c r="C54" s="359" t="s">
        <v>200</v>
      </c>
      <c r="D54" s="330">
        <v>334</v>
      </c>
      <c r="E54" s="330">
        <v>345</v>
      </c>
      <c r="F54" s="368">
        <v>11</v>
      </c>
      <c r="G54" s="348"/>
    </row>
    <row r="55" spans="1:7" ht="15.75" thickBot="1">
      <c r="A55" s="345"/>
      <c r="B55" s="362"/>
      <c r="C55" s="363" t="s">
        <v>202</v>
      </c>
      <c r="D55" s="364">
        <v>347.5</v>
      </c>
      <c r="E55" s="364">
        <v>352.5</v>
      </c>
      <c r="F55" s="370">
        <v>5</v>
      </c>
      <c r="G55" s="348"/>
    </row>
    <row r="56" spans="1:7">
      <c r="A56" s="345"/>
      <c r="B56" s="358" t="s">
        <v>260</v>
      </c>
      <c r="C56" s="308" t="s">
        <v>210</v>
      </c>
      <c r="D56" s="330">
        <v>179</v>
      </c>
      <c r="E56" s="330">
        <v>179</v>
      </c>
      <c r="F56" s="368">
        <v>0</v>
      </c>
      <c r="G56" s="348"/>
    </row>
    <row r="57" spans="1:7">
      <c r="A57" s="345"/>
      <c r="B57" s="358"/>
      <c r="C57" s="308" t="s">
        <v>253</v>
      </c>
      <c r="D57" s="330">
        <v>177.63</v>
      </c>
      <c r="E57" s="330">
        <v>176.5</v>
      </c>
      <c r="F57" s="368">
        <v>-1.1299999999999999</v>
      </c>
      <c r="G57" s="348"/>
    </row>
    <row r="58" spans="1:7">
      <c r="A58" s="345"/>
      <c r="B58" s="358"/>
      <c r="C58" s="308" t="s">
        <v>254</v>
      </c>
      <c r="D58" s="330">
        <v>171.12</v>
      </c>
      <c r="E58" s="330">
        <v>170.36</v>
      </c>
      <c r="F58" s="368">
        <v>-0.76</v>
      </c>
      <c r="G58" s="348"/>
    </row>
    <row r="59" spans="1:7">
      <c r="A59" s="345"/>
      <c r="B59" s="358"/>
      <c r="C59" s="308" t="s">
        <v>200</v>
      </c>
      <c r="D59" s="330">
        <v>180</v>
      </c>
      <c r="E59" s="330">
        <v>178</v>
      </c>
      <c r="F59" s="368">
        <v>-2</v>
      </c>
      <c r="G59" s="348"/>
    </row>
    <row r="60" spans="1:7">
      <c r="A60" s="345"/>
      <c r="B60" s="358"/>
      <c r="C60" s="308" t="s">
        <v>202</v>
      </c>
      <c r="D60" s="330">
        <v>170</v>
      </c>
      <c r="E60" s="330">
        <v>170</v>
      </c>
      <c r="F60" s="368">
        <v>0</v>
      </c>
      <c r="G60" s="348"/>
    </row>
    <row r="61" spans="1:7" ht="15.75" thickBot="1">
      <c r="A61" s="345"/>
      <c r="B61" s="371"/>
      <c r="C61" s="372" t="s">
        <v>203</v>
      </c>
      <c r="D61" s="330">
        <v>170</v>
      </c>
      <c r="E61" s="330">
        <v>170</v>
      </c>
      <c r="F61" s="368">
        <v>0</v>
      </c>
      <c r="G61" s="348"/>
    </row>
    <row r="62" spans="1:7" ht="15.75" thickBot="1">
      <c r="A62" s="345"/>
      <c r="B62" s="373" t="s">
        <v>261</v>
      </c>
      <c r="C62" s="359" t="s">
        <v>200</v>
      </c>
      <c r="D62" s="374">
        <v>277.5</v>
      </c>
      <c r="E62" s="374">
        <v>276</v>
      </c>
      <c r="F62" s="375">
        <v>-1.5</v>
      </c>
      <c r="G62" s="348"/>
    </row>
    <row r="63" spans="1:7">
      <c r="A63" s="345"/>
      <c r="B63" s="376" t="s">
        <v>262</v>
      </c>
      <c r="C63" s="377" t="s">
        <v>263</v>
      </c>
      <c r="D63" s="366">
        <v>619.29999999999995</v>
      </c>
      <c r="E63" s="366">
        <v>608.03</v>
      </c>
      <c r="F63" s="367">
        <v>-11.27</v>
      </c>
      <c r="G63" s="348"/>
    </row>
    <row r="64" spans="1:7">
      <c r="A64" s="345"/>
      <c r="B64" s="376" t="s">
        <v>264</v>
      </c>
      <c r="C64" s="378" t="s">
        <v>265</v>
      </c>
      <c r="D64" s="330">
        <v>592.91999999999996</v>
      </c>
      <c r="E64" s="330">
        <v>592.91999999999996</v>
      </c>
      <c r="F64" s="368">
        <v>0</v>
      </c>
      <c r="G64" s="348"/>
    </row>
    <row r="65" spans="1:7" ht="15.75" thickBot="1">
      <c r="B65" s="379"/>
      <c r="C65" s="380" t="s">
        <v>266</v>
      </c>
      <c r="D65" s="364">
        <v>624.16999999999996</v>
      </c>
      <c r="E65" s="364">
        <v>624.28</v>
      </c>
      <c r="F65" s="370">
        <v>0.11</v>
      </c>
      <c r="G65" s="348"/>
    </row>
    <row r="66" spans="1:7">
      <c r="A66" s="345"/>
      <c r="B66" s="381" t="s">
        <v>262</v>
      </c>
      <c r="C66" s="377" t="s">
        <v>263</v>
      </c>
      <c r="D66" s="366">
        <v>610.53</v>
      </c>
      <c r="E66" s="366">
        <v>599.94000000000005</v>
      </c>
      <c r="F66" s="382">
        <v>-10.58</v>
      </c>
      <c r="G66" s="348"/>
    </row>
    <row r="67" spans="1:7">
      <c r="A67" s="345"/>
      <c r="B67" s="376" t="s">
        <v>267</v>
      </c>
      <c r="C67" s="378" t="s">
        <v>265</v>
      </c>
      <c r="D67" s="330">
        <v>585.66</v>
      </c>
      <c r="E67" s="330">
        <v>585.66</v>
      </c>
      <c r="F67" s="368">
        <v>0</v>
      </c>
      <c r="G67" s="348"/>
    </row>
    <row r="68" spans="1:7" ht="15.75" thickBot="1">
      <c r="B68" s="379"/>
      <c r="C68" s="380" t="s">
        <v>266</v>
      </c>
      <c r="D68" s="334">
        <v>616.02</v>
      </c>
      <c r="E68" s="334">
        <v>617.46</v>
      </c>
      <c r="F68" s="369">
        <v>1.43</v>
      </c>
      <c r="G68" s="348"/>
    </row>
    <row r="69" spans="1:7">
      <c r="F69" s="70" t="s">
        <v>59</v>
      </c>
      <c r="G69" s="348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71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cp:lastPrinted>2022-07-13T14:02:20Z</cp:lastPrinted>
  <dcterms:created xsi:type="dcterms:W3CDTF">2022-07-13T14:01:08Z</dcterms:created>
  <dcterms:modified xsi:type="dcterms:W3CDTF">2022-07-13T14:03:08Z</dcterms:modified>
</cp:coreProperties>
</file>