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 2022\ISC 2022 s33\"/>
    </mc:Choice>
  </mc:AlternateContent>
  <bookViews>
    <workbookView xWindow="0" yWindow="0" windowWidth="28800" windowHeight="12135"/>
  </bookViews>
  <sheets>
    <sheet name="Indice ISC" sheetId="18" r:id="rId1"/>
    <sheet name="Pág. 4" sheetId="3" r:id="rId2"/>
    <sheet name="Pág. 5" sheetId="2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1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1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'[10]PRECIOS CE'!#REF!</definedName>
    <definedName name="__123Graph_A" localSheetId="10" hidden="1">'[10]PRECIOS CE'!#REF!</definedName>
    <definedName name="__123Graph_A" localSheetId="11" hidden="1">'[10]PRECIOS CE'!#REF!</definedName>
    <definedName name="__123Graph_A" localSheetId="12" hidden="1">'[10]PRECIOS CE'!#REF!</definedName>
    <definedName name="__123Graph_AACTUAL" localSheetId="9" hidden="1">'[10]PRECIOS CE'!#REF!</definedName>
    <definedName name="__123Graph_AACTUAL" localSheetId="10" hidden="1">'[10]PRECIOS CE'!#REF!</definedName>
    <definedName name="__123Graph_AACTUAL" localSheetId="11" hidden="1">'[10]PRECIOS CE'!#REF!</definedName>
    <definedName name="__123Graph_AACTUAL" localSheetId="12" hidden="1">'[10]PRECIOS CE'!#REF!</definedName>
    <definedName name="__123Graph_AGRáFICO1" localSheetId="9" hidden="1">'[10]PRECIOS CE'!#REF!</definedName>
    <definedName name="__123Graph_AGRáFICO1" localSheetId="10" hidden="1">'[10]PRECIOS CE'!#REF!</definedName>
    <definedName name="__123Graph_AGRáFICO1" localSheetId="11" hidden="1">'[10]PRECIOS CE'!#REF!</definedName>
    <definedName name="__123Graph_AGRáFICO1" localSheetId="12" hidden="1">'[10]PRECIOS CE'!#REF!</definedName>
    <definedName name="__123Graph_B" localSheetId="9" hidden="1">'[10]PRECIOS CE'!#REF!</definedName>
    <definedName name="__123Graph_B" localSheetId="10" hidden="1">'[10]PRECIOS CE'!#REF!</definedName>
    <definedName name="__123Graph_B" localSheetId="11" hidden="1">'[10]PRECIOS CE'!#REF!</definedName>
    <definedName name="__123Graph_B" localSheetId="12" hidden="1">'[10]PRECIOS CE'!#REF!</definedName>
    <definedName name="__123Graph_BACTUAL" localSheetId="9" hidden="1">'[10]PRECIOS CE'!#REF!</definedName>
    <definedName name="__123Graph_BACTUAL" localSheetId="10" hidden="1">'[10]PRECIOS CE'!#REF!</definedName>
    <definedName name="__123Graph_BACTUAL" localSheetId="11" hidden="1">'[10]PRECIOS CE'!#REF!</definedName>
    <definedName name="__123Graph_BACTUAL" localSheetId="12" hidden="1">'[10]PRECIOS CE'!#REF!</definedName>
    <definedName name="__123Graph_BGRáFICO1" localSheetId="9" hidden="1">'[10]PRECIOS CE'!#REF!</definedName>
    <definedName name="__123Graph_BGRáFICO1" localSheetId="10" hidden="1">'[10]PRECIOS CE'!#REF!</definedName>
    <definedName name="__123Graph_BGRáFICO1" localSheetId="11" hidden="1">'[10]PRECIOS CE'!#REF!</definedName>
    <definedName name="__123Graph_BGRáFICO1" localSheetId="12" hidden="1">'[10]PRECIOS CE'!#REF!</definedName>
    <definedName name="__123Graph_C" localSheetId="9" hidden="1">'[10]PRECIOS CE'!#REF!</definedName>
    <definedName name="__123Graph_C" localSheetId="10" hidden="1">'[10]PRECIOS CE'!#REF!</definedName>
    <definedName name="__123Graph_C" localSheetId="11" hidden="1">'[10]PRECIOS CE'!#REF!</definedName>
    <definedName name="__123Graph_C" localSheetId="12" hidden="1">'[10]PRECIOS CE'!#REF!</definedName>
    <definedName name="__123Graph_CACTUAL" localSheetId="9" hidden="1">'[10]PRECIOS CE'!#REF!</definedName>
    <definedName name="__123Graph_CACTUAL" localSheetId="10" hidden="1">'[10]PRECIOS CE'!#REF!</definedName>
    <definedName name="__123Graph_CACTUAL" localSheetId="11" hidden="1">'[10]PRECIOS CE'!#REF!</definedName>
    <definedName name="__123Graph_CACTUAL" localSheetId="12" hidden="1">'[10]PRECIOS CE'!#REF!</definedName>
    <definedName name="__123Graph_CGRáFICO1" localSheetId="9" hidden="1">'[10]PRECIOS CE'!#REF!</definedName>
    <definedName name="__123Graph_CGRáFICO1" localSheetId="10" hidden="1">'[10]PRECIOS CE'!#REF!</definedName>
    <definedName name="__123Graph_CGRáFICO1" localSheetId="11" hidden="1">'[10]PRECIOS CE'!#REF!</definedName>
    <definedName name="__123Graph_CGRáFICO1" localSheetId="12" hidden="1">'[10]PRECIOS CE'!#REF!</definedName>
    <definedName name="__123Graph_D" localSheetId="9" hidden="1">'[10]PRECIOS CE'!#REF!</definedName>
    <definedName name="__123Graph_D" localSheetId="10" hidden="1">'[10]PRECIOS CE'!#REF!</definedName>
    <definedName name="__123Graph_D" localSheetId="11" hidden="1">'[10]PRECIOS CE'!#REF!</definedName>
    <definedName name="__123Graph_D" localSheetId="12" hidden="1">'[10]PRECIOS CE'!#REF!</definedName>
    <definedName name="__123Graph_DACTUAL" localSheetId="9" hidden="1">'[10]PRECIOS CE'!#REF!</definedName>
    <definedName name="__123Graph_DACTUAL" localSheetId="10" hidden="1">'[10]PRECIOS CE'!#REF!</definedName>
    <definedName name="__123Graph_DACTUAL" localSheetId="11" hidden="1">'[10]PRECIOS CE'!#REF!</definedName>
    <definedName name="__123Graph_DACTUAL" localSheetId="12" hidden="1">'[10]PRECIOS CE'!#REF!</definedName>
    <definedName name="__123Graph_DGRáFICO1" localSheetId="9" hidden="1">'[10]PRECIOS CE'!#REF!</definedName>
    <definedName name="__123Graph_DGRáFICO1" localSheetId="10" hidden="1">'[10]PRECIOS CE'!#REF!</definedName>
    <definedName name="__123Graph_DGRáFICO1" localSheetId="11" hidden="1">'[10]PRECIOS CE'!#REF!</definedName>
    <definedName name="__123Graph_DGRáFICO1" localSheetId="12" hidden="1">'[10]PRECIOS CE'!#REF!</definedName>
    <definedName name="__123Graph_X" localSheetId="9" hidden="1">'[10]PRECIOS CE'!#REF!</definedName>
    <definedName name="__123Graph_X" localSheetId="10" hidden="1">'[10]PRECIOS CE'!#REF!</definedName>
    <definedName name="__123Graph_X" localSheetId="11" hidden="1">'[10]PRECIOS CE'!#REF!</definedName>
    <definedName name="__123Graph_X" localSheetId="12" hidden="1">'[10]PRECIOS CE'!#REF!</definedName>
    <definedName name="__123Graph_XACTUAL" localSheetId="9" hidden="1">'[10]PRECIOS CE'!#REF!</definedName>
    <definedName name="__123Graph_XACTUAL" localSheetId="10" hidden="1">'[10]PRECIOS CE'!#REF!</definedName>
    <definedName name="__123Graph_XACTUAL" localSheetId="11" hidden="1">'[10]PRECIOS CE'!#REF!</definedName>
    <definedName name="__123Graph_XACTUAL" localSheetId="12" hidden="1">'[10]PRECIOS CE'!#REF!</definedName>
    <definedName name="__123Graph_XGRáFICO1" localSheetId="9" hidden="1">'[10]PRECIOS CE'!#REF!</definedName>
    <definedName name="__123Graph_XGRáFICO1" localSheetId="10" hidden="1">'[10]PRECIOS CE'!#REF!</definedName>
    <definedName name="__123Graph_XGRáFICO1" localSheetId="11" hidden="1">'[10]PRECIOS CE'!#REF!</definedName>
    <definedName name="__123Graph_XGRáFICO1" localSheetId="12" hidden="1">'[10]PRECIOS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1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'[6]PRECIOS CE'!#REF!</definedName>
    <definedName name="_xlnm._FilterDatabase" localSheetId="6" hidden="1">'[6]PRECIOS CE'!#REF!</definedName>
    <definedName name="_xlnm._FilterDatabase" localSheetId="7" hidden="1">'[6]PRECIOS CE'!#REF!</definedName>
    <definedName name="_xlnm._FilterDatabase" localSheetId="8" hidden="1">'[6]PRECIOS CE'!#REF!</definedName>
    <definedName name="_xlnm._FilterDatabase" localSheetId="9" hidden="1">'[10]PRECIOS CE'!#REF!</definedName>
    <definedName name="_xlnm._FilterDatabase" localSheetId="10" hidden="1">'[10]PRECIOS CE'!#REF!</definedName>
    <definedName name="_xlnm._FilterDatabase" localSheetId="11" hidden="1">'[10]PRECIOS CE'!#REF!</definedName>
    <definedName name="_xlnm._FilterDatabase" localSheetId="12" hidden="1">'[10]PRECIOS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1" hidden="1">'[6]PRECIOS CE'!#REF!</definedName>
    <definedName name="_xlnm._FilterDatabase" localSheetId="2" hidden="1">'[2]PRECIOS CE'!#REF!</definedName>
    <definedName name="_xlnm._FilterDatabase" localSheetId="3" hidden="1">'[3]PRECIOS CE'!#REF!</definedName>
    <definedName name="_xlnm._FilterDatabase" localSheetId="4" hidden="1">'[6]PRECIOS CE'!#REF!</definedName>
    <definedName name="_xlnm._FilterDatabase" hidden="1">'[3]PRECIOS CE'!#REF!</definedName>
    <definedName name="a" localSheetId="5" hidden="1">'[6]PRECIOS CE'!#REF!</definedName>
    <definedName name="a" localSheetId="6" hidden="1">'[6]PRECIOS CE'!#REF!</definedName>
    <definedName name="a" localSheetId="7" hidden="1">'[6]PRECIOS CE'!#REF!</definedName>
    <definedName name="a" localSheetId="8" hidden="1">'[6]PRECIOS CE'!#REF!</definedName>
    <definedName name="a" localSheetId="9" hidden="1">'[2]PRECIOS CE'!#REF!</definedName>
    <definedName name="a" localSheetId="10" hidden="1">'[2]PRECIOS CE'!#REF!</definedName>
    <definedName name="a" localSheetId="11" hidden="1">'[2]PRECIOS CE'!#REF!</definedName>
    <definedName name="a" localSheetId="12" hidden="1">'[2]PRECIOS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1" hidden="1">'[6]PRECIOS CE'!#REF!</definedName>
    <definedName name="a" localSheetId="2" hidden="1">'[2]PRECIOS CE'!#REF!</definedName>
    <definedName name="a" localSheetId="3" hidden="1">'[3]PRECIOS CE'!#REF!</definedName>
    <definedName name="a" localSheetId="4" hidden="1">'[6]PRECIOS CE'!#REF!</definedName>
    <definedName name="a" hidden="1">'[3]PRECIOS CE'!#REF!</definedName>
    <definedName name="_xlnm.Print_Area" localSheetId="0">'Indice ISC'!$A$1:$L$35</definedName>
    <definedName name="_xlnm.Print_Area" localSheetId="5">'Pág. 10'!$A$1:$F$44</definedName>
    <definedName name="_xlnm.Print_Area" localSheetId="6">'Pág. 11'!$A$1:$F$48</definedName>
    <definedName name="_xlnm.Print_Area" localSheetId="7">'Pág. 12'!$A$1:$F$21</definedName>
    <definedName name="_xlnm.Print_Area" localSheetId="8">'Pág. 13'!$B$1:$F$71</definedName>
    <definedName name="_xlnm.Print_Area" localSheetId="9">'Pág. 14'!$A$1:$N$68</definedName>
    <definedName name="_xlnm.Print_Area" localSheetId="10">'Pág. 15'!$A$1:$G$46</definedName>
    <definedName name="_xlnm.Print_Area" localSheetId="11">'Pág. 16'!$A$1:$N$91</definedName>
    <definedName name="_xlnm.Print_Area" localSheetId="12">'Pág. 17'!$A$1:$G$33</definedName>
    <definedName name="_xlnm.Print_Area" localSheetId="13">'Pág. 18'!$A$1:$H$52</definedName>
    <definedName name="_xlnm.Print_Area" localSheetId="14">'Pág. 19'!$A$1:$E$47</definedName>
    <definedName name="_xlnm.Print_Area" localSheetId="15">'Pág. 20'!$A$2:$K$32</definedName>
    <definedName name="_xlnm.Print_Area" localSheetId="16">'Pág. 21'!$A$1:$E$53</definedName>
    <definedName name="_xlnm.Print_Area" localSheetId="1">'Pág. 4'!$A$1:$G$91</definedName>
    <definedName name="_xlnm.Print_Area" localSheetId="2">'Pág. 5'!$A$1:$G$71</definedName>
    <definedName name="_xlnm.Print_Area" localSheetId="3">'Pág. 7'!$A$1:$G$71</definedName>
    <definedName name="_xlnm.Print_Area" localSheetId="4">'Pág. 9'!$A$1:$F$71</definedName>
    <definedName name="_xlnm.Print_Area">'[4]Email CCAA'!$B$3:$K$124</definedName>
    <definedName name="OLE_LINK1" localSheetId="1">'Pág. 4'!$E$64</definedName>
    <definedName name="OLE_LINK1" localSheetId="2">'Pág. 5'!$E$58</definedName>
    <definedName name="OLE_LINK1" localSheetId="3">'Pág. 7'!$E$65</definedName>
    <definedName name="PATATA" localSheetId="5">#REF!</definedName>
    <definedName name="PATATA" localSheetId="6">#REF!</definedName>
    <definedName name="PATATA" localSheetId="7">#REF!</definedName>
    <definedName name="PATATA" localSheetId="8">#REF!</definedName>
    <definedName name="PATATA" localSheetId="9">#REF!</definedName>
    <definedName name="PATATA" localSheetId="10">#REF!</definedName>
    <definedName name="PATATA" localSheetId="11">#REF!</definedName>
    <definedName name="PATATA" localSheetId="12">#REF!</definedName>
    <definedName name="PATATA" localSheetId="13">#REF!</definedName>
    <definedName name="PATATA" localSheetId="14">#REF!</definedName>
    <definedName name="PATATA" localSheetId="15">#REF!</definedName>
    <definedName name="PATATA" localSheetId="16">#REF!</definedName>
    <definedName name="PATATA" localSheetId="1">#REF!</definedName>
    <definedName name="PATATA" localSheetId="3">#REF!</definedName>
    <definedName name="PATATA" localSheetId="4">#REF!</definedName>
    <definedName name="PATATA">#REF!</definedName>
    <definedName name="ww" localSheetId="5" hidden="1">'[6]PRECIOS CE'!#REF!</definedName>
    <definedName name="ww" localSheetId="6" hidden="1">'[6]PRECIOS CE'!#REF!</definedName>
    <definedName name="ww" localSheetId="7" hidden="1">'[6]PRECIOS CE'!#REF!</definedName>
    <definedName name="ww" localSheetId="8" hidden="1">'[6]PRECIOS CE'!#REF!</definedName>
    <definedName name="ww" localSheetId="9" hidden="1">'[2]PRECIOS CE'!#REF!</definedName>
    <definedName name="ww" localSheetId="10" hidden="1">'[2]PRECIOS CE'!#REF!</definedName>
    <definedName name="ww" localSheetId="11" hidden="1">'[2]PRECIOS CE'!#REF!</definedName>
    <definedName name="ww" localSheetId="12" hidden="1">'[2]PRECIOS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1" hidden="1">'[6]PRECIOS CE'!#REF!</definedName>
    <definedName name="ww" localSheetId="2" hidden="1">'[2]PRECIOS CE'!#REF!</definedName>
    <definedName name="ww" localSheetId="3" hidden="1">'[3]PRECIOS CE'!#REF!</definedName>
    <definedName name="ww" localSheetId="4" hidden="1">'[6]PRECIOS CE'!#REF!</definedName>
    <definedName name="ww" hidden="1">'[3]PRECIOS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" i="3" l="1"/>
  <c r="F51" i="3"/>
  <c r="G49" i="3"/>
  <c r="F49" i="3"/>
  <c r="G48" i="3"/>
  <c r="F48" i="3"/>
  <c r="G46" i="3"/>
  <c r="F46" i="3"/>
  <c r="G45" i="3"/>
  <c r="F45" i="3"/>
  <c r="G44" i="3"/>
  <c r="F44" i="3"/>
  <c r="G43" i="3"/>
  <c r="F43" i="3"/>
  <c r="G42" i="3"/>
  <c r="F42" i="3"/>
  <c r="G41" i="3"/>
  <c r="F41" i="3"/>
  <c r="G39" i="3"/>
  <c r="F39" i="3"/>
  <c r="G38" i="3"/>
  <c r="F38" i="3"/>
  <c r="G36" i="3"/>
  <c r="F36" i="3"/>
  <c r="G35" i="3"/>
  <c r="F35" i="3"/>
  <c r="G34" i="3"/>
  <c r="F34" i="3"/>
  <c r="G33" i="3"/>
  <c r="F33" i="3"/>
  <c r="G32" i="3"/>
  <c r="F32" i="3"/>
  <c r="G31" i="3"/>
  <c r="F31" i="3"/>
  <c r="G29" i="3"/>
  <c r="F29" i="3"/>
  <c r="G28" i="3"/>
  <c r="F28" i="3"/>
  <c r="G26" i="3"/>
  <c r="F26" i="3"/>
  <c r="G25" i="3"/>
  <c r="F25" i="3"/>
  <c r="G24" i="3"/>
  <c r="F24" i="3"/>
  <c r="G22" i="3"/>
  <c r="F22" i="3"/>
  <c r="G21" i="3"/>
  <c r="F21" i="3"/>
  <c r="G20" i="3"/>
  <c r="F20" i="3"/>
  <c r="G19" i="3"/>
  <c r="F19" i="3"/>
  <c r="G18" i="3"/>
  <c r="F18" i="3"/>
  <c r="G17" i="3"/>
  <c r="F17" i="3"/>
  <c r="G15" i="3"/>
  <c r="F15" i="3"/>
  <c r="G14" i="3"/>
  <c r="F14" i="3"/>
  <c r="G13" i="3"/>
  <c r="F13" i="3"/>
  <c r="G12" i="3"/>
  <c r="F12" i="3"/>
  <c r="G11" i="3"/>
  <c r="F11" i="3"/>
</calcChain>
</file>

<file path=xl/sharedStrings.xml><?xml version="1.0" encoding="utf-8"?>
<sst xmlns="http://schemas.openxmlformats.org/spreadsheetml/2006/main" count="1952" uniqueCount="580">
  <si>
    <t>1.1.2. Precios Medios Nacionales en Origen de Frutas y Hortalízas</t>
  </si>
  <si>
    <t>PRODUCTOS AGRÍCOLAS</t>
  </si>
  <si>
    <t>Semana 32</t>
  </si>
  <si>
    <t>Semana 33</t>
  </si>
  <si>
    <t>Variación</t>
  </si>
  <si>
    <t>(especificaciones)</t>
  </si>
  <si>
    <t>08/08-14/08</t>
  </si>
  <si>
    <t>15/08-21/08</t>
  </si>
  <si>
    <t xml:space="preserve">semanal </t>
  </si>
  <si>
    <t>euros</t>
  </si>
  <si>
    <t>%</t>
  </si>
  <si>
    <t>FRUTAS</t>
  </si>
  <si>
    <t>(1)</t>
  </si>
  <si>
    <t>Limón  (€/100 kg)</t>
  </si>
  <si>
    <t>Manzana Fuji (€/100 kg)*</t>
  </si>
  <si>
    <t>Manzana Gala (€/100 kg)*</t>
  </si>
  <si>
    <t>-</t>
  </si>
  <si>
    <t>Manzana Golden (€/100 kg)*</t>
  </si>
  <si>
    <t>Manzana Granny Smith (€/100 kg)*</t>
  </si>
  <si>
    <t>Manzana Red Delicious y demás var. rojas (€/100 kg)*</t>
  </si>
  <si>
    <t>Pera Blanquilla (€/100 kg)</t>
  </si>
  <si>
    <t>Pera Conferencia (€/100 kg)</t>
  </si>
  <si>
    <t>Cereza (€/100 kg)</t>
  </si>
  <si>
    <t>Ciruela (€/100 kg)</t>
  </si>
  <si>
    <t>Melocotón Carne Amarilla (€/100 kg)*</t>
  </si>
  <si>
    <t>Nectarina Carne Amarilla (€/100 kg)*</t>
  </si>
  <si>
    <t>Aguacate (€/100 kg)</t>
  </si>
  <si>
    <t>Higos y brevas (€/100 kg)</t>
  </si>
  <si>
    <t>Plátano (€/100 kg)*</t>
  </si>
  <si>
    <t>Uva de mesa con semillas (€/100 kg)</t>
  </si>
  <si>
    <t>Uva de mesa sin semillas (€/100 kg)</t>
  </si>
  <si>
    <t>HORTALIZAS</t>
  </si>
  <si>
    <t>Acelga (€/100kg)</t>
  </si>
  <si>
    <t>Ajo (€/100kg)</t>
  </si>
  <si>
    <t>Berenjena (€/100 kg)</t>
  </si>
  <si>
    <t>Brócoli (€/100 kg)</t>
  </si>
  <si>
    <t>Calabacín (€/100 kg)</t>
  </si>
  <si>
    <t>Cebolla (€/100 kg)</t>
  </si>
  <si>
    <t>Champiñón (€/100kg)</t>
  </si>
  <si>
    <t>Judía verde tipo plana (€/100 kg)</t>
  </si>
  <si>
    <t>Lechuga Romana (€/100 ud)</t>
  </si>
  <si>
    <t>Melón Piel de Sapo (€/100 kg)</t>
  </si>
  <si>
    <t>Pepino (€/100 kg)</t>
  </si>
  <si>
    <t>Pimiento verde tipo italiano (€/100 kg)</t>
  </si>
  <si>
    <t>Puerro (€/100 kg)</t>
  </si>
  <si>
    <t>Sandía (€/100 kg)</t>
  </si>
  <si>
    <t>Tomate cereza (€/100 kg)*</t>
  </si>
  <si>
    <r>
      <t>Tomate redondo liso</t>
    </r>
    <r>
      <rPr>
        <vertAlign val="superscript"/>
        <sz val="11"/>
        <color indexed="8"/>
        <rFont val="Verdana"/>
        <family val="2"/>
      </rPr>
      <t xml:space="preserve"> </t>
    </r>
    <r>
      <rPr>
        <sz val="11"/>
        <color indexed="8"/>
        <rFont val="Verdana"/>
        <family val="2"/>
      </rPr>
      <t>(€/100 kg)*</t>
    </r>
  </si>
  <si>
    <t xml:space="preserve">Zanahoria (€/100 kg) </t>
  </si>
  <si>
    <t xml:space="preserve">Patata (€/100 kg) </t>
  </si>
  <si>
    <r>
      <t>Posición comercial:</t>
    </r>
    <r>
      <rPr>
        <sz val="11"/>
        <rFont val="Verdana"/>
        <family val="2"/>
      </rPr>
      <t xml:space="preserve"> </t>
    </r>
  </si>
  <si>
    <t>(1) Granel: En árbol, finca, almacén agricultor, alhóndiga, lonja, etc. En cítricos y uva de mesa, los precios se dan "en árbol" y "en cepa" respectivamente. Los precios del plátano, por las peculiaridades de su comercialización, son estimados a partir de las cotizaciones obtenidas y contrastadas por la organización de productores (OP), en la posición comercial "venta en verde al madurador".</t>
  </si>
  <si>
    <t>*Precios notificados a la Comisión Europea (art. 11 y anexo I.5.c del Reglamento de Ejecución (UE) 2017/1185).</t>
  </si>
  <si>
    <t>COMENTARIOS DE MERCADO</t>
  </si>
  <si>
    <t>Subdirección General de Análisis, Coordinación y Estadística</t>
  </si>
  <si>
    <t>1. PRECIOS MEDIOS NACIONALES</t>
  </si>
  <si>
    <t xml:space="preserve">1.1. PRECIOS MEDIOS NACIONALES DE PRODUCTOS AGRÍCOLAS </t>
  </si>
  <si>
    <t>1.1.1. Precios Medios Nacionales de Cereales, Arroz, Oleaginosas, Tortas, Proteicos, Vinos y Aceites.</t>
  </si>
  <si>
    <t>08-14/08</t>
  </si>
  <si>
    <t>15-21/08</t>
  </si>
  <si>
    <t>2022</t>
  </si>
  <si>
    <t>CEREALES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</si>
  <si>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</si>
  <si>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</si>
  <si>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</si>
  <si>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</si>
  <si>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</si>
  <si>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ARROZ</t>
  </si>
  <si>
    <t>(2)</t>
  </si>
  <si>
    <t>Arroz cáscara japónica (€/t)</t>
  </si>
  <si>
    <t>Arroz cáscara índica (€/t)</t>
  </si>
  <si>
    <t>(3)</t>
  </si>
  <si>
    <t>Arroz blanco japónica (€/t)</t>
  </si>
  <si>
    <t>Arroz blanco indica (€/t)</t>
  </si>
  <si>
    <t>Arroz blanco vaporizado (€/t)</t>
  </si>
  <si>
    <t>Arroz partido (€/t)</t>
  </si>
  <si>
    <t>SEMILLAS OLEAGINOSAS</t>
  </si>
  <si>
    <t>(4)</t>
  </si>
  <si>
    <t>Pipa de girasol convencional (€/t)</t>
  </si>
  <si>
    <t>Pipa de girasol alto oleico (€/t)</t>
  </si>
  <si>
    <t>Colza (€/t)</t>
  </si>
  <si>
    <t>TORTAS DE GIRASOL Y SOJA</t>
  </si>
  <si>
    <t>(9)</t>
  </si>
  <si>
    <t>Torta de girasol. 34%-36% proteina (€/t)</t>
  </si>
  <si>
    <t>Torta de soja. 44%-47% proteina (€/t)</t>
  </si>
  <si>
    <t>PROTEICOS</t>
  </si>
  <si>
    <t>(10)</t>
  </si>
  <si>
    <t>Alfalfa. Balas 1ª Cat. 16,5%-18% proteina (€/t)</t>
  </si>
  <si>
    <t>Alfalfa. Pellets estándar. 14%-16% proteina (€/t)</t>
  </si>
  <si>
    <t>Guisantes secos (€/t)</t>
  </si>
  <si>
    <t>Lentejas (€/t)</t>
  </si>
  <si>
    <t>Habas secas (€/t)</t>
  </si>
  <si>
    <t>Garbanzos (€/t)</t>
  </si>
  <si>
    <t xml:space="preserve">VINOS </t>
  </si>
  <si>
    <t>(5)</t>
  </si>
  <si>
    <t xml:space="preserve">Vino blanco sin DOP/IGP (€/hectolitro) </t>
  </si>
  <si>
    <t xml:space="preserve">Vino tinto sin DOP/IGP, 12 p. color (€/hectolitro) </t>
  </si>
  <si>
    <t>ACEITE DE OLIVA Y ORUJO</t>
  </si>
  <si>
    <t>(6)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</si>
  <si>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</si>
  <si>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</si>
  <si>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</si>
  <si>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(7)</t>
  </si>
  <si>
    <t xml:space="preserve">Aceite de oliva refinado (€/100 kg) </t>
  </si>
  <si>
    <t>(8)</t>
  </si>
  <si>
    <t xml:space="preserve">Aceite de orujo de oliva crudo (€/100 kg) </t>
  </si>
  <si>
    <t xml:space="preserve">Aceite de orujo de oliva refinado (€/100 kg) </t>
  </si>
  <si>
    <t xml:space="preserve">ACEITE DE GIRASOL </t>
  </si>
  <si>
    <t>Aceite de girasol refinado convencional (€/100 kg)</t>
  </si>
  <si>
    <t>Aceite de girasol refinado alto oleico (€/100 kg)</t>
  </si>
  <si>
    <t>ACEITE DE SOJA</t>
  </si>
  <si>
    <t>Aceite refinado de soja (€/100 kg)</t>
  </si>
  <si>
    <r>
      <t>Posición comercial:</t>
    </r>
    <r>
      <rPr>
        <sz val="10"/>
        <rFont val="Verdana"/>
        <family val="2"/>
      </rPr>
      <t xml:space="preserve"> </t>
    </r>
  </si>
  <si>
    <t xml:space="preserve">(1) Salida de almacén cargado o entregado al transformador después de intermediario; (2) Granel sobre almacén agricultor/cooperativa </t>
  </si>
  <si>
    <t>(3) Salida granel industria; (4) Almacén comprador mayorista; (5) Salida bodega; (6) Salida almazara; (7) Salida industria refinadora</t>
  </si>
  <si>
    <t>(8) Salida industria extractora; (9) Salida industria molturadora; (10) Salida industria deshidratadora; (11) Entrada a entamadora</t>
  </si>
  <si>
    <t>1.2. PRECIOS MEDIOS NACIONALES DE PRODUCTOS GANADEROS</t>
  </si>
  <si>
    <t>1.2.1. Precios Medios Nacionales de Productos Ganaderos</t>
  </si>
  <si>
    <t>PRODUCTOS GANADEROS</t>
  </si>
  <si>
    <t>VACUNO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</si>
  <si>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</si>
  <si>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</si>
  <si>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</si>
  <si>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</si>
  <si>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</si>
  <si>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</si>
  <si>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</si>
  <si>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</si>
  <si>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</si>
  <si>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</si>
  <si>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</si>
  <si>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</si>
  <si>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</si>
  <si>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</si>
  <si>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</si>
  <si>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</si>
  <si>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(2) </t>
  </si>
  <si>
    <t>Pollo, media de canales del 83% y 65% rdto. (€/100 kg canal)</t>
  </si>
  <si>
    <t xml:space="preserve">Pollo P10 (83% rdto.) (€/100 kg canal) </t>
  </si>
  <si>
    <t>Pollo P90 (65% rdto.) (€/100 kg canal)</t>
  </si>
  <si>
    <t>HUEVOS</t>
  </si>
  <si>
    <t>Huevos Tipo Jaula, media Clase L y M (€/100 kg)</t>
  </si>
  <si>
    <t>Huevos Tipo Jaula - Clase L (€/docena)</t>
  </si>
  <si>
    <t xml:space="preserve">Huevos Tipo Jaula - Clase M (€/docena) </t>
  </si>
  <si>
    <t>Huevos Tipo Suelo media Clase L y M (€/100 kg)</t>
  </si>
  <si>
    <t>Huevos Tipo Suelo - Clase L (€/docena)</t>
  </si>
  <si>
    <t xml:space="preserve">Huevos Tipo Suelo - Clase M (€/docena) </t>
  </si>
  <si>
    <t>Huevos Tipo Campero, media Clase L y M (€/100 kg)</t>
  </si>
  <si>
    <t>Huevos Tipo Campero- Mezcla Clase L y M (€/docena)</t>
  </si>
  <si>
    <t>CONEJO</t>
  </si>
  <si>
    <t>Conejo1,8-2,2 kilo,vivo (€/100 kg)</t>
  </si>
  <si>
    <t>LECHE Y PRODUCTOS LÁCTEOS</t>
  </si>
  <si>
    <t>Suero de leche en polvo (€/100 kg)</t>
  </si>
  <si>
    <t>Mantequilla sin sal (formato 25 kg) (€/100 kg)</t>
  </si>
  <si>
    <t>Leche cruda de vaca (€/100 kg). Fuente: INFOLAC</t>
  </si>
  <si>
    <t>Precio junio 2022: 42,52 €/100 kg</t>
  </si>
  <si>
    <t>MIEL Y PRODUCTOS APÍCOLAS</t>
  </si>
  <si>
    <t>Miel multifloral a granel (€/100 kg)</t>
  </si>
  <si>
    <t>Precio junio 2022: 370,86 €/100 kg</t>
  </si>
  <si>
    <t>Miel multifloral envasada (€/100 kg)</t>
  </si>
  <si>
    <t>Precio junio 2022: 591,80 €/100 kg</t>
  </si>
  <si>
    <t>Polen a granel (€/100 kg)</t>
  </si>
  <si>
    <t>Precio junio 2022: 768,05 €/100 kg</t>
  </si>
  <si>
    <t>Polen envasado (€/100 kg)</t>
  </si>
  <si>
    <t>Precio junio 2022: 1.142,79 €/100 kg</t>
  </si>
  <si>
    <t xml:space="preserve">(1) Entrada matadero; (2) Salida muelle matadero; (3) Salida muelle centro de embalaje; (4) Salida granja; </t>
  </si>
  <si>
    <t>(5) Precio pagado al ganadero; (6) Precio franco fábrica sin impuestos ni costes; (7) Venta a la industria o mayorista</t>
  </si>
  <si>
    <t>2.- PRECIOS EN MERCADOS REPRESENTATIVOS DE CEREALES, ALFALFA, ARROZ, VINOS,  ACEITES Y SEMILLA DE GIRASOL</t>
  </si>
  <si>
    <t>2.1. PRECIOS EN MERCADOS REPRESENTATIVOS DE CEREALES, ALFALFA Y ARROZ</t>
  </si>
  <si>
    <t>2.1.1.  Precios Medios en Mercados Representativos: Trigo y Alfalfa</t>
  </si>
  <si>
    <t>Precios en Euro/Tonelada</t>
  </si>
  <si>
    <t>REGLAMENTO (UE) 2017/1185 DE LA COMISION. Artículo 11, Anexo I. 1. (trigo); Artículo 12 (a), Anexo II.2 (alfalfa)</t>
  </si>
  <si>
    <t>TRIGO: Salida de almacén cargado o entregado al transformador después de intermediario. Mercancia nacional y/o importada.</t>
  </si>
  <si>
    <t>ALFALFA: Salida industria deshidratadora</t>
  </si>
  <si>
    <t xml:space="preserve">    PRODUCTO</t>
  </si>
  <si>
    <t>MERCADO
REPRESENTATIVO</t>
  </si>
  <si>
    <t>Semana 32
08-14/08           2022</t>
  </si>
  <si>
    <t>Semana 33
15-21/08           2022</t>
  </si>
  <si>
    <t>Variación
 €</t>
  </si>
  <si>
    <t xml:space="preserve"> Trigo Blando Panificable</t>
  </si>
  <si>
    <t xml:space="preserve">   Albacete</t>
  </si>
  <si>
    <t xml:space="preserve">   Ávila</t>
  </si>
  <si>
    <t xml:space="preserve">   Barcelona</t>
  </si>
  <si>
    <t xml:space="preserve">   Burgos</t>
  </si>
  <si>
    <t xml:space="preserve">   Cádiz</t>
  </si>
  <si>
    <t xml:space="preserve">   Ciudad Real</t>
  </si>
  <si>
    <t xml:space="preserve">   Cuenca</t>
  </si>
  <si>
    <t xml:space="preserve">   Guadalajara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</si>
  <si>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</si>
  <si>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</si>
  <si>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</si>
  <si>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</si>
  <si>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Murcia</t>
  </si>
  <si>
    <t xml:space="preserve">   Navarra</t>
  </si>
  <si>
    <t xml:space="preserve">   Palencia</t>
  </si>
  <si>
    <t xml:space="preserve">   Pontevedra</t>
  </si>
  <si>
    <t xml:space="preserve">   Salamanca</t>
  </si>
  <si>
    <t xml:space="preserve">   Segovia</t>
  </si>
  <si>
    <t xml:space="preserve">   Sevilla</t>
  </si>
  <si>
    <t xml:space="preserve">   Soria</t>
  </si>
  <si>
    <t xml:space="preserve">   Tarragona</t>
  </si>
  <si>
    <t xml:space="preserve">   Toledo</t>
  </si>
  <si>
    <t xml:space="preserve">   Valladolid</t>
  </si>
  <si>
    <t xml:space="preserve">   Zamora</t>
  </si>
  <si>
    <t xml:space="preserve">   Zaragoza</t>
  </si>
  <si>
    <t xml:space="preserve"> Trigo Duro</t>
  </si>
  <si>
    <t xml:space="preserve">   Córdoba</t>
  </si>
  <si>
    <t xml:space="preserve">   Huelva</t>
  </si>
  <si>
    <t xml:space="preserve"> Alfalfa Balas</t>
  </si>
  <si>
    <t xml:space="preserve">   Teruel</t>
  </si>
  <si>
    <t xml:space="preserve"> Alfalfa Pellets</t>
  </si>
  <si>
    <t>2.1.2.  Precios Medios en Mercados Representativos: Cebada</t>
  </si>
  <si>
    <t>REGLAMENTO (UE) 2017/1185 DE LA COMISION. Artículo 11, Anexo I. 1.</t>
  </si>
  <si>
    <t>Salida de almacén cargado o entregado al transformador después de intermediario. Mercancia nacional y/o importada.</t>
  </si>
  <si>
    <t xml:space="preserve"> Cebada Pienso</t>
  </si>
  <si>
    <t xml:space="preserve">   La Coruña</t>
  </si>
  <si>
    <t xml:space="preserve">   Granada</t>
  </si>
  <si>
    <t xml:space="preserve"> Cebada Malta</t>
  </si>
  <si>
    <t>--</t>
  </si>
  <si>
    <t>2.1.3.  Precios Medios en Mercados Representativos: Maíz y Arroz</t>
  </si>
  <si>
    <t>REGLAMENTO (UE) 2017/1185 DE LA COMISION. Artículo 11, Anexo I. 1. Cereales y 2 Arroz</t>
  </si>
  <si>
    <t>Maíz grano: precios salida de almacén cargado. Mercancia nacional y/o importada.</t>
  </si>
  <si>
    <t>Arroz cáscara precios salida almacén agricultor o en cooperativa, y arroz blanco precios salida industria</t>
  </si>
  <si>
    <t>PRODUCTO</t>
  </si>
  <si>
    <t>Maiz Grano</t>
  </si>
  <si>
    <t xml:space="preserve">   Badajoz</t>
  </si>
  <si>
    <t xml:space="preserve">   Cáceres</t>
  </si>
  <si>
    <t xml:space="preserve">   Gerona</t>
  </si>
  <si>
    <t>Arroz cáscara (Indica)</t>
  </si>
  <si>
    <t xml:space="preserve">   Valencia</t>
  </si>
  <si>
    <t>Arroz cáscara (Japónica)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</si>
  <si>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</si>
  <si>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</si>
  <si>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</si>
  <si>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</si>
  <si>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</si>
  <si>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</si>
  <si>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</si>
  <si>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</si>
  <si>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Vino Tinto sin DOP / IPG</t>
  </si>
  <si>
    <t>Precio de vino tinto referido al producto de 12 puntos de color</t>
  </si>
  <si>
    <t>2.3. PRECIOS EN MERCADOS REPRESENTATIVOS DE ACEITES Y SEMILLAS DE GIRASOL</t>
  </si>
  <si>
    <t xml:space="preserve">           Aceites. Precios salida almazara/orujera/refinadora, en €/100 kg, sin I.V.A. Rgto. 2017/1185. Art.11. Anexo I.3.</t>
  </si>
  <si>
    <t xml:space="preserve"> Semilla de girasol. Precios en almacén del comprador mayorista, en €/100 kg, sin I.V.A. Rgto 2017/1185. Art. 8</t>
  </si>
  <si>
    <t>PRODUCTO Y ESPECIFICACIONES</t>
  </si>
  <si>
    <t>ACEITE DE OLIVA VIRGEN EXTRA</t>
  </si>
  <si>
    <t>Menos de 0,8º</t>
  </si>
  <si>
    <t xml:space="preserve">   Almería</t>
  </si>
  <si>
    <t xml:space="preserve">   Jaén</t>
  </si>
  <si>
    <t xml:space="preserve">   Málaga</t>
  </si>
  <si>
    <t xml:space="preserve">ACEITE DE OLIVA VIRGEN </t>
  </si>
  <si>
    <t>De 0,8º a 2º</t>
  </si>
  <si>
    <t>ACEITE DE OLIVA LAMPANTE</t>
  </si>
  <si>
    <t>Más de 2º</t>
  </si>
  <si>
    <t>ACEITE DE OLIVA REFINADO</t>
  </si>
  <si>
    <t xml:space="preserve">ACEITE DE ORUJO DE OLIVA CRUDO </t>
  </si>
  <si>
    <t>ACEITE DE ORUJO DE OLIVA REFINADO</t>
  </si>
  <si>
    <t>PIPA DE GIRASOL</t>
  </si>
  <si>
    <t xml:space="preserve">   Centro</t>
  </si>
  <si>
    <t>Alto oleico</t>
  </si>
  <si>
    <t xml:space="preserve">   Norte</t>
  </si>
  <si>
    <t xml:space="preserve">   Sur</t>
  </si>
  <si>
    <t>Convencional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</si>
  <si>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</si>
  <si>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</si>
  <si>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</si>
  <si>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</si>
  <si>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</si>
  <si>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</si>
  <si>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</si>
  <si>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</si>
  <si>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</si>
  <si>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</si>
  <si>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</si>
  <si>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</si>
  <si>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</si>
  <si>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</si>
  <si>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LIMÓN</t>
  </si>
  <si>
    <t>Alicante</t>
  </si>
  <si>
    <t>Verna</t>
  </si>
  <si>
    <t>I</t>
  </si>
  <si>
    <t>3-4</t>
  </si>
  <si>
    <t>NARANJA</t>
  </si>
  <si>
    <t>Castellón</t>
  </si>
  <si>
    <t>Barberina</t>
  </si>
  <si>
    <t>3-6</t>
  </si>
  <si>
    <t>Valencia Late</t>
  </si>
  <si>
    <t>Valencia</t>
  </si>
  <si>
    <t>Valencia Midknight</t>
  </si>
  <si>
    <t>FRUTAS DE PEPITA</t>
  </si>
  <si>
    <t>MANZANA</t>
  </si>
  <si>
    <t>Gerona</t>
  </si>
  <si>
    <t>Fuji</t>
  </si>
  <si>
    <t xml:space="preserve">65-80 </t>
  </si>
  <si>
    <t>Lérida</t>
  </si>
  <si>
    <t>Golden Delicious</t>
  </si>
  <si>
    <t>Zaragoza</t>
  </si>
  <si>
    <t>Granny Smith</t>
  </si>
  <si>
    <t>Red Chief</t>
  </si>
  <si>
    <t>Red Delicious</t>
  </si>
  <si>
    <t>Royal Gala</t>
  </si>
  <si>
    <t>PERA</t>
  </si>
  <si>
    <t>Blanquilla</t>
  </si>
  <si>
    <t xml:space="preserve">55-60 </t>
  </si>
  <si>
    <t>Conferencia</t>
  </si>
  <si>
    <t>60-65+</t>
  </si>
  <si>
    <t>Ercolini</t>
  </si>
  <si>
    <t xml:space="preserve">50-60 </t>
  </si>
  <si>
    <t>Murcia</t>
  </si>
  <si>
    <t>Limonera</t>
  </si>
  <si>
    <t xml:space="preserve">60-65 </t>
  </si>
  <si>
    <t>FRUTAS DE HUESO</t>
  </si>
  <si>
    <t>ALBARICOQUE</t>
  </si>
  <si>
    <t>Todos los tipos y variedades</t>
  </si>
  <si>
    <t>45-50 mm</t>
  </si>
  <si>
    <t>CEREZA</t>
  </si>
  <si>
    <t>Burgos</t>
  </si>
  <si>
    <t>Todas las variedades dulces</t>
  </si>
  <si>
    <t>22 mm y más</t>
  </si>
  <si>
    <t>CIRUELA</t>
  </si>
  <si>
    <t>Badajoz</t>
  </si>
  <si>
    <t>35 mm y superior</t>
  </si>
  <si>
    <t>Cáceres</t>
  </si>
  <si>
    <t>La Rioja</t>
  </si>
  <si>
    <t>MELOCOTÓN</t>
  </si>
  <si>
    <t>Pulpa Amarilla</t>
  </si>
  <si>
    <t>A/B</t>
  </si>
  <si>
    <t>Navarra</t>
  </si>
  <si>
    <t>Teruel</t>
  </si>
  <si>
    <t>Pulpa Blanca</t>
  </si>
  <si>
    <t>NECTARINA</t>
  </si>
  <si>
    <t>PARAGUAYA</t>
  </si>
  <si>
    <t>OTRAS FRUTAS</t>
  </si>
  <si>
    <t>UVA DE MESA</t>
  </si>
  <si>
    <t>Apirenas rojas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</si>
  <si>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</si>
  <si>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</si>
  <si>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</si>
  <si>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</si>
  <si>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33- 2022: 15/08-21/08</t>
  </si>
  <si>
    <t>ESPAÑA</t>
  </si>
  <si>
    <t>Todas las variedades</t>
  </si>
  <si>
    <t>mm</t>
  </si>
  <si>
    <t>65/80</t>
  </si>
  <si>
    <t>Golden delicious</t>
  </si>
  <si>
    <t>Red Delicious y demás Var. Rojas</t>
  </si>
  <si>
    <t>55/60</t>
  </si>
  <si>
    <t>60/65+</t>
  </si>
  <si>
    <t>22 y más</t>
  </si>
  <si>
    <t>Todos los tipos y variedades sin pepitas</t>
  </si>
  <si>
    <t>3.2. PRECIOS DE PRODUCCIÓN EN EL MERCADO INTERIOR: PRODUCTOS HORTÍCOLAS</t>
  </si>
  <si>
    <t xml:space="preserve">3.2.1. Precios de Producción de Hortícolas en el Mercado Interior: </t>
  </si>
  <si>
    <t>ACELGA</t>
  </si>
  <si>
    <t>La Coruña</t>
  </si>
  <si>
    <t>Orense</t>
  </si>
  <si>
    <t>AJO</t>
  </si>
  <si>
    <t>Segovia</t>
  </si>
  <si>
    <t>Blanco</t>
  </si>
  <si>
    <t>50-60 mm</t>
  </si>
  <si>
    <t>Toledo</t>
  </si>
  <si>
    <t>Córdoba</t>
  </si>
  <si>
    <t>Morado</t>
  </si>
  <si>
    <t>50-80 mm</t>
  </si>
  <si>
    <t>Cuenca</t>
  </si>
  <si>
    <t>Albacete</t>
  </si>
  <si>
    <t>Primavera</t>
  </si>
  <si>
    <t>BERENJENA</t>
  </si>
  <si>
    <t>Almería</t>
  </si>
  <si>
    <t>Málaga</t>
  </si>
  <si>
    <t>Tarragona</t>
  </si>
  <si>
    <t>BRÓCOLI</t>
  </si>
  <si>
    <t>CALABACÍN</t>
  </si>
  <si>
    <t>14-21 g</t>
  </si>
  <si>
    <t>CEBOLLA</t>
  </si>
  <si>
    <t>Ciudad Real</t>
  </si>
  <si>
    <t>CHAMPIÑÓN</t>
  </si>
  <si>
    <t>Cerrado</t>
  </si>
  <si>
    <t>30-65 mm</t>
  </si>
  <si>
    <t>COLIFLOR</t>
  </si>
  <si>
    <t>Granada</t>
  </si>
  <si>
    <t>COL-REPOLLO</t>
  </si>
  <si>
    <t>Hoja lisa</t>
  </si>
  <si>
    <t>JUDÍA VERDE</t>
  </si>
  <si>
    <t>Plana</t>
  </si>
  <si>
    <t>Lugo</t>
  </si>
  <si>
    <t>Pontevedra</t>
  </si>
  <si>
    <t>LECHUGA</t>
  </si>
  <si>
    <t>Baby</t>
  </si>
  <si>
    <t>Iceberg</t>
  </si>
  <si>
    <t>400g y+</t>
  </si>
  <si>
    <t>MELÓN</t>
  </si>
  <si>
    <t>Amarillo</t>
  </si>
  <si>
    <t>Cantaloupe</t>
  </si>
  <si>
    <t>Galia</t>
  </si>
  <si>
    <t>Piel de Sapo</t>
  </si>
  <si>
    <t>PEPINO</t>
  </si>
  <si>
    <t>De Almería</t>
  </si>
  <si>
    <t>350-500 g</t>
  </si>
  <si>
    <t>Español</t>
  </si>
  <si>
    <t>PIMIENTO</t>
  </si>
  <si>
    <t>Cuadrado Color</t>
  </si>
  <si>
    <t>70 mm y +</t>
  </si>
  <si>
    <t>Cuadrado Verde</t>
  </si>
  <si>
    <t>Italiano Verde</t>
  </si>
  <si>
    <t>40 mm y +</t>
  </si>
  <si>
    <t>PUERRO</t>
  </si>
  <si>
    <t>Valladolid</t>
  </si>
  <si>
    <t>SANDÍA</t>
  </si>
  <si>
    <t>Sin semillas</t>
  </si>
  <si>
    <t>TOMATE</t>
  </si>
  <si>
    <t>Cereza</t>
  </si>
  <si>
    <t>Redondo</t>
  </si>
  <si>
    <t>57-100mm</t>
  </si>
  <si>
    <t>ZANAHORIA</t>
  </si>
  <si>
    <t>3.2.2. Precios de Producción de Hortícolas en el Mercado Interior: Precios Medios Ponderados Semanales Nacionales</t>
  </si>
  <si>
    <t>45-55 mm</t>
  </si>
  <si>
    <t>40+/70+</t>
  </si>
  <si>
    <t>14-21</t>
  </si>
  <si>
    <t>Medio (30-65 mm)</t>
  </si>
  <si>
    <t>400 g o superior</t>
  </si>
  <si>
    <t>Variedades lisas</t>
  </si>
  <si>
    <t>40 mm o superior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</si>
  <si>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</si>
  <si>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</si>
  <si>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</si>
  <si>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</si>
  <si>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</si>
  <si>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</si>
  <si>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</si>
  <si>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Semana 32
08-14/08
2022</t>
  </si>
  <si>
    <t>Semana 33
15-21/08
2022</t>
  </si>
  <si>
    <t>CATEGORÍA</t>
  </si>
  <si>
    <t xml:space="preserve">DE ESTADO DE </t>
  </si>
  <si>
    <t>Variación €</t>
  </si>
  <si>
    <t>ENGRASAMIENTO</t>
  </si>
  <si>
    <t>Categoría A: Canales de machos jovenes sin castrar de más de un año y menos de dos</t>
  </si>
  <si>
    <t>Muy buena y poco cubierta (U-2)</t>
  </si>
  <si>
    <t>Muy buena y cubierta (U-3)</t>
  </si>
  <si>
    <t>Precio medio ponderado Categoría U</t>
  </si>
  <si>
    <t>Buena y poco cubierta (R-2)</t>
  </si>
  <si>
    <t>Buena y cubierta (R-3)</t>
  </si>
  <si>
    <t>Precio medio ponderado Categoría R</t>
  </si>
  <si>
    <t>Menos buena y poco cubierta (O-2)</t>
  </si>
  <si>
    <t>Menos buena y cubierta  (O-3)</t>
  </si>
  <si>
    <t>Precio medio ponderado Categoría O</t>
  </si>
  <si>
    <t>Categoría D: Canales de hembras que hayan parido</t>
  </si>
  <si>
    <t>Mediocre  y poco cubierta (P-2)</t>
  </si>
  <si>
    <t>Mediocre y cubierta  (P-3)</t>
  </si>
  <si>
    <t>Precio medio ponderado Categoría P</t>
  </si>
  <si>
    <t>Buena y grasa (R-4)</t>
  </si>
  <si>
    <t>Menos buena y cubierta (O-3)</t>
  </si>
  <si>
    <t>Menos buena y grasa (O-4)</t>
  </si>
  <si>
    <t>Categoría E: Canales de otras hembras ( de 12 meses o más)</t>
  </si>
  <si>
    <t>Categoría Z: Canales de animales desde 8 a menos de 12 meses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</si>
  <si>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</si>
  <si>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</si>
  <si>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</si>
  <si>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</si>
  <si>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</si>
  <si>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</si>
  <si>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</si>
  <si>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</si>
  <si>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</si>
  <si>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</si>
  <si>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</si>
  <si>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</si>
  <si>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</si>
  <si>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</si>
  <si>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</si>
  <si>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</si>
  <si>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</si>
  <si>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</si>
  <si>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</si>
  <si>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</si>
  <si>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</si>
  <si>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</si>
  <si>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</si>
  <si>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</si>
  <si>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</si>
  <si>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</si>
  <si>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</si>
  <si>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</si>
  <si>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</si>
  <si>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</si>
  <si>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</si>
  <si>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Barcelona</t>
  </si>
  <si>
    <t>Madrid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</si>
  <si>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</si>
  <si>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</si>
  <si>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</si>
  <si>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</si>
  <si>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</si>
  <si>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</si>
  <si>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 ( &gt;60% contenido magro)</t>
  </si>
  <si>
    <t xml:space="preserve">Clase E (60%-55% contenido magro) </t>
  </si>
  <si>
    <t xml:space="preserve">Clase U (55%-50% contenido magro) </t>
  </si>
  <si>
    <t>Variación 
 €</t>
  </si>
  <si>
    <t>PRECIO MEDIO NACIONAL</t>
  </si>
  <si>
    <t xml:space="preserve">Clase R (50%-45% contenido magro) </t>
  </si>
  <si>
    <t xml:space="preserve">Clase O (45%-40% contenido magro) </t>
  </si>
  <si>
    <t>Clase P ( &lt;40% contenido magro)</t>
  </si>
  <si>
    <t>4.3.2. Precios Medios en Mercados Representativos Provinciales de Porcino Cebado (*)</t>
  </si>
  <si>
    <t>MERCADO REPRESENTATIVO</t>
  </si>
  <si>
    <t>SELECTO (nivel menor de grasa)</t>
  </si>
  <si>
    <t>NORMAL (nivel normal de grasa)</t>
  </si>
  <si>
    <t>GRASO (nivel mayor de grasa)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</si>
  <si>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</si>
  <si>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</si>
  <si>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</si>
  <si>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</si>
  <si>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</si>
  <si>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</si>
  <si>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</si>
  <si>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</si>
  <si>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(*) En Euro/kg vivo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</si>
  <si>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</si>
  <si>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</si>
  <si>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</si>
  <si>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</si>
  <si>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</si>
  <si>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</si>
  <si>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</si>
  <si>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</si>
  <si>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</si>
  <si>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</si>
  <si>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</si>
  <si>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</si>
  <si>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</si>
  <si>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</si>
  <si>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</si>
  <si>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</si>
  <si>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</si>
  <si>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</si>
  <si>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</si>
  <si>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</si>
  <si>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</si>
  <si>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</si>
  <si>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</si>
  <si>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</si>
  <si>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</si>
  <si>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</si>
  <si>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</si>
  <si>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</si>
  <si>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</si>
  <si>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</si>
  <si>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</si>
  <si>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</si>
  <si>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</si>
  <si>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</si>
  <si>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</si>
  <si>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Arroz, Oleaginosas, Tortas, Proteicos, Vinos y Aceites.</t>
  </si>
  <si>
    <t>1.2.  PRECIOS MEDIOS NACIONALES DE PRODUCTOS GANADEROS</t>
  </si>
  <si>
    <t>1.2.1.         Precios Medios Nacionales de Productos Ganaderos</t>
  </si>
  <si>
    <t>2.       PRECIOS EN MERCADOS REPRESENTATIVOS DE CEREALES, ALFALFA, ARROZ, VINOS,  ACEITES Y SEMILLA DE GIRASOL</t>
  </si>
  <si>
    <t>2.1.  Precios Medios en Mercados Representativos de Cereales, Alfalfa y Arroz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</si>
  <si>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</si>
  <si>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</si>
  <si>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</si>
  <si>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</si>
  <si>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</si>
  <si>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</si>
  <si>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</si>
  <si>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</si>
  <si>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</si>
  <si>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</si>
  <si>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</si>
  <si>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</si>
  <si>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</si>
  <si>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</si>
  <si>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</si>
  <si>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</si>
  <si>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 y Alfalfa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</si>
  <si>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</si>
  <si>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</si>
  <si>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</si>
  <si>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 y Semilla de Girasol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</si>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</sst>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1"/>
      <name val="Verdana"/>
      <family val="2"/>
    </font>
    <font>
      <b/>
      <sz val="11"/>
      <color indexed="8"/>
      <name val="Verdana"/>
      <family val="2"/>
    </font>
    <font>
      <sz val="11"/>
      <name val="Verdana"/>
      <family val="2"/>
    </font>
    <font>
      <sz val="11"/>
      <color indexed="8"/>
      <name val="Verdana"/>
      <family val="2"/>
    </font>
    <font>
      <vertAlign val="superscript"/>
      <sz val="11"/>
      <color indexed="8"/>
      <name val="Verdana"/>
      <family val="2"/>
    </font>
    <font>
      <i/>
      <sz val="10"/>
      <name val="Verdana"/>
      <family val="2"/>
    </font>
    <font>
      <sz val="10"/>
      <color theme="1"/>
      <name val="Verdana"/>
      <family val="2"/>
    </font>
    <font>
      <b/>
      <sz val="16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8"/>
      <name val="Verdana"/>
      <family val="2"/>
    </font>
    <font>
      <b/>
      <sz val="14"/>
      <name val="Verdana"/>
      <family val="2"/>
    </font>
    <font>
      <b/>
      <sz val="10"/>
      <name val="Verdana"/>
      <family val="2"/>
    </font>
    <font>
      <i/>
      <sz val="11"/>
      <name val="Verdana"/>
      <family val="2"/>
    </font>
    <font>
      <b/>
      <sz val="8"/>
      <color indexed="8"/>
      <name val="Verdana"/>
      <family val="2"/>
    </font>
    <font>
      <sz val="14"/>
      <name val="Verdana"/>
      <family val="2"/>
    </font>
    <font>
      <sz val="12"/>
      <name val="Verdana"/>
      <family val="2"/>
    </font>
    <font>
      <sz val="18"/>
      <name val="Verdana"/>
      <family val="2"/>
    </font>
    <font>
      <sz val="16"/>
      <name val="Verdana"/>
      <family val="2"/>
    </font>
    <font>
      <b/>
      <sz val="8"/>
      <name val="Verdana"/>
      <family val="2"/>
    </font>
    <font>
      <b/>
      <sz val="7"/>
      <name val="Verdana"/>
      <family val="2"/>
    </font>
    <font>
      <sz val="9"/>
      <color indexed="8"/>
      <name val="Verdana"/>
      <family val="2"/>
    </font>
    <font>
      <sz val="10"/>
      <color indexed="8"/>
      <name val="SansSerif"/>
    </font>
    <font>
      <sz val="9"/>
      <color theme="1"/>
      <name val="Verdana"/>
      <family val="2"/>
    </font>
    <font>
      <sz val="14"/>
      <color theme="1"/>
      <name val="Calibri"/>
      <family val="2"/>
      <scheme val="minor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sz val="10"/>
      <name val="SansSerif"/>
    </font>
    <font>
      <i/>
      <sz val="9"/>
      <name val="Verdana"/>
      <family val="2"/>
    </font>
    <font>
      <b/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0"/>
        <bgColor indexed="9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rgb="FFFFFFFF"/>
        <bgColor indexed="64"/>
      </patternFill>
    </fill>
  </fills>
  <borders count="1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33" fillId="0" borderId="0"/>
    <xf numFmtId="165" fontId="36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</cellStyleXfs>
  <cellXfs count="783">
    <xf numFmtId="0" fontId="0" fillId="0" borderId="0" xfId="0"/>
    <xf numFmtId="0" fontId="4" fillId="0" borderId="0" xfId="2" applyFont="1"/>
    <xf numFmtId="0" fontId="5" fillId="0" borderId="0" xfId="2" applyFont="1" applyBorder="1" applyAlignment="1">
      <alignment vertical="center" wrapText="1"/>
    </xf>
    <xf numFmtId="0" fontId="6" fillId="0" borderId="1" xfId="2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0" fontId="7" fillId="0" borderId="5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0" borderId="9" xfId="2" applyFont="1" applyFill="1" applyBorder="1" applyAlignment="1">
      <alignment horizontal="center" vertical="center"/>
    </xf>
    <xf numFmtId="0" fontId="7" fillId="0" borderId="10" xfId="2" applyFont="1" applyFill="1" applyBorder="1" applyAlignment="1">
      <alignment horizontal="center" vertical="center"/>
    </xf>
    <xf numFmtId="14" fontId="7" fillId="0" borderId="11" xfId="2" quotePrefix="1" applyNumberFormat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center" vertical="center"/>
    </xf>
    <xf numFmtId="0" fontId="7" fillId="0" borderId="13" xfId="2" applyFont="1" applyFill="1" applyBorder="1" applyAlignment="1">
      <alignment horizontal="center" vertical="center"/>
    </xf>
    <xf numFmtId="0" fontId="7" fillId="0" borderId="14" xfId="2" applyFont="1" applyFill="1" applyBorder="1" applyAlignment="1">
      <alignment horizontal="center" vertical="center"/>
    </xf>
    <xf numFmtId="0" fontId="7" fillId="0" borderId="15" xfId="2" applyFont="1" applyFill="1" applyBorder="1" applyAlignment="1">
      <alignment horizontal="center" vertical="center"/>
    </xf>
    <xf numFmtId="0" fontId="7" fillId="0" borderId="11" xfId="2" quotePrefix="1" applyNumberFormat="1" applyFont="1" applyFill="1" applyBorder="1" applyAlignment="1">
      <alignment horizontal="center" vertical="center"/>
    </xf>
    <xf numFmtId="0" fontId="7" fillId="0" borderId="16" xfId="2" applyFont="1" applyFill="1" applyBorder="1" applyAlignment="1">
      <alignment horizontal="centerContinuous" vertical="center" wrapText="1"/>
    </xf>
    <xf numFmtId="0" fontId="7" fillId="0" borderId="17" xfId="2" applyFont="1" applyFill="1" applyBorder="1" applyAlignment="1">
      <alignment horizontal="centerContinuous" vertical="center" wrapText="1"/>
    </xf>
    <xf numFmtId="49" fontId="8" fillId="2" borderId="1" xfId="2" applyNumberFormat="1" applyFont="1" applyFill="1" applyBorder="1" applyAlignment="1">
      <alignment horizontal="center" vertical="center"/>
    </xf>
    <xf numFmtId="0" fontId="6" fillId="2" borderId="2" xfId="2" applyFont="1" applyFill="1" applyBorder="1" applyAlignment="1">
      <alignment horizontal="center" vertical="center"/>
    </xf>
    <xf numFmtId="2" fontId="6" fillId="2" borderId="2" xfId="2" applyNumberFormat="1" applyFont="1" applyFill="1" applyBorder="1" applyAlignment="1">
      <alignment horizontal="right" vertical="center"/>
    </xf>
    <xf numFmtId="164" fontId="6" fillId="2" borderId="2" xfId="2" applyNumberFormat="1" applyFont="1" applyFill="1" applyBorder="1" applyAlignment="1">
      <alignment horizontal="right" vertical="center"/>
    </xf>
    <xf numFmtId="2" fontId="6" fillId="2" borderId="3" xfId="2" applyNumberFormat="1" applyFont="1" applyFill="1" applyBorder="1" applyAlignment="1">
      <alignment horizontal="right" vertical="center"/>
    </xf>
    <xf numFmtId="49" fontId="8" fillId="3" borderId="18" xfId="2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 wrapText="1"/>
    </xf>
    <xf numFmtId="2" fontId="8" fillId="3" borderId="11" xfId="2" applyNumberFormat="1" applyFont="1" applyFill="1" applyBorder="1" applyAlignment="1">
      <alignment horizontal="center" vertical="center"/>
    </xf>
    <xf numFmtId="4" fontId="8" fillId="3" borderId="11" xfId="1" applyNumberFormat="1" applyFont="1" applyFill="1" applyBorder="1" applyAlignment="1">
      <alignment horizontal="center" vertical="center"/>
    </xf>
    <xf numFmtId="4" fontId="8" fillId="3" borderId="13" xfId="2" applyNumberFormat="1" applyFont="1" applyFill="1" applyBorder="1" applyAlignment="1">
      <alignment horizontal="center" vertical="center"/>
    </xf>
    <xf numFmtId="0" fontId="4" fillId="0" borderId="0" xfId="2" applyFont="1" applyBorder="1"/>
    <xf numFmtId="2" fontId="6" fillId="2" borderId="2" xfId="2" applyNumberFormat="1" applyFont="1" applyFill="1" applyBorder="1" applyAlignment="1">
      <alignment horizontal="center" vertical="center"/>
    </xf>
    <xf numFmtId="164" fontId="6" fillId="2" borderId="2" xfId="2" applyNumberFormat="1" applyFont="1" applyFill="1" applyBorder="1" applyAlignment="1">
      <alignment horizontal="center" vertical="center"/>
    </xf>
    <xf numFmtId="2" fontId="6" fillId="2" borderId="3" xfId="2" applyNumberFormat="1" applyFont="1" applyFill="1" applyBorder="1" applyAlignment="1">
      <alignment horizontal="center" vertical="center"/>
    </xf>
    <xf numFmtId="0" fontId="8" fillId="3" borderId="19" xfId="2" quotePrefix="1" applyFont="1" applyFill="1" applyBorder="1" applyAlignment="1">
      <alignment horizontal="center" vertical="center"/>
    </xf>
    <xf numFmtId="0" fontId="9" fillId="3" borderId="7" xfId="2" applyFont="1" applyFill="1" applyBorder="1" applyAlignment="1">
      <alignment vertical="center"/>
    </xf>
    <xf numFmtId="2" fontId="8" fillId="3" borderId="6" xfId="2" applyNumberFormat="1" applyFont="1" applyFill="1" applyBorder="1" applyAlignment="1">
      <alignment horizontal="center" vertical="center"/>
    </xf>
    <xf numFmtId="0" fontId="8" fillId="3" borderId="18" xfId="2" quotePrefix="1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vertical="center"/>
    </xf>
    <xf numFmtId="0" fontId="8" fillId="3" borderId="20" xfId="2" quotePrefix="1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vertical="center"/>
    </xf>
    <xf numFmtId="2" fontId="8" fillId="0" borderId="21" xfId="2" applyNumberFormat="1" applyFont="1" applyFill="1" applyBorder="1" applyAlignment="1">
      <alignment horizontal="center" vertical="center"/>
    </xf>
    <xf numFmtId="4" fontId="8" fillId="3" borderId="21" xfId="1" applyNumberFormat="1" applyFont="1" applyFill="1" applyBorder="1" applyAlignment="1">
      <alignment horizontal="center" vertical="center"/>
    </xf>
    <xf numFmtId="4" fontId="8" fillId="3" borderId="22" xfId="2" applyNumberFormat="1" applyFont="1" applyFill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1" fillId="0" borderId="0" xfId="2" applyFont="1"/>
    <xf numFmtId="0" fontId="8" fillId="0" borderId="0" xfId="2" applyFont="1" applyAlignment="1">
      <alignment horizontal="left" vertical="center" wrapText="1"/>
    </xf>
    <xf numFmtId="0" fontId="8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4" fillId="0" borderId="0" xfId="2" applyFont="1" applyAlignment="1">
      <alignment horizontal="left" vertical="center" wrapText="1"/>
    </xf>
    <xf numFmtId="0" fontId="13" fillId="0" borderId="0" xfId="2" applyFont="1" applyAlignment="1">
      <alignment vertical="top" wrapText="1"/>
    </xf>
    <xf numFmtId="0" fontId="13" fillId="0" borderId="0" xfId="2" applyFont="1" applyAlignment="1">
      <alignment horizontal="center" vertical="top"/>
    </xf>
    <xf numFmtId="4" fontId="4" fillId="0" borderId="0" xfId="2" applyNumberFormat="1" applyFont="1"/>
    <xf numFmtId="0" fontId="14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6" fillId="0" borderId="0" xfId="2" applyFont="1" applyFill="1" applyBorder="1"/>
    <xf numFmtId="14" fontId="17" fillId="0" borderId="0" xfId="2" quotePrefix="1" applyNumberFormat="1" applyFont="1" applyFill="1" applyBorder="1" applyAlignment="1">
      <alignment horizontal="center"/>
    </xf>
    <xf numFmtId="0" fontId="14" fillId="0" borderId="0" xfId="2" applyFont="1" applyFill="1" applyBorder="1" applyAlignment="1">
      <alignment horizontal="centerContinuous" vertical="center" wrapText="1"/>
    </xf>
    <xf numFmtId="49" fontId="16" fillId="0" borderId="0" xfId="2" applyNumberFormat="1" applyFont="1" applyFill="1" applyBorder="1" applyAlignment="1">
      <alignment horizontal="center" vertical="center"/>
    </xf>
    <xf numFmtId="0" fontId="14" fillId="0" borderId="0" xfId="2" applyFont="1" applyFill="1" applyBorder="1" applyAlignment="1">
      <alignment horizontal="left" vertical="center"/>
    </xf>
    <xf numFmtId="2" fontId="17" fillId="0" borderId="0" xfId="2" applyNumberFormat="1" applyFont="1" applyFill="1" applyBorder="1" applyAlignment="1">
      <alignment horizontal="right" vertical="center"/>
    </xf>
    <xf numFmtId="164" fontId="17" fillId="0" borderId="0" xfId="2" applyNumberFormat="1" applyFont="1" applyFill="1" applyBorder="1" applyAlignment="1">
      <alignment horizontal="right" vertical="center"/>
    </xf>
    <xf numFmtId="2" fontId="14" fillId="0" borderId="0" xfId="2" applyNumberFormat="1" applyFont="1" applyFill="1" applyBorder="1" applyAlignment="1">
      <alignment horizontal="right" vertical="center"/>
    </xf>
    <xf numFmtId="0" fontId="17" fillId="0" borderId="0" xfId="2" quotePrefix="1" applyFont="1" applyFill="1" applyBorder="1" applyAlignment="1">
      <alignment horizontal="left" vertical="center"/>
    </xf>
    <xf numFmtId="2" fontId="4" fillId="0" borderId="0" xfId="2" applyNumberFormat="1" applyFont="1" applyBorder="1"/>
    <xf numFmtId="2" fontId="4" fillId="0" borderId="0" xfId="2" applyNumberFormat="1" applyFont="1"/>
    <xf numFmtId="49" fontId="16" fillId="0" borderId="0" xfId="2" quotePrefix="1" applyNumberFormat="1" applyFont="1" applyFill="1" applyBorder="1" applyAlignment="1">
      <alignment horizontal="center" vertical="center"/>
    </xf>
    <xf numFmtId="0" fontId="18" fillId="0" borderId="0" xfId="2" applyFont="1" applyAlignment="1">
      <alignment horizontal="right"/>
    </xf>
    <xf numFmtId="2" fontId="8" fillId="0" borderId="0" xfId="2" applyNumberFormat="1" applyFont="1"/>
    <xf numFmtId="0" fontId="17" fillId="0" borderId="0" xfId="2" applyFont="1" applyFill="1" applyBorder="1" applyAlignment="1">
      <alignment horizontal="left" vertical="center"/>
    </xf>
    <xf numFmtId="0" fontId="17" fillId="0" borderId="0" xfId="2" applyFont="1" applyFill="1" applyBorder="1" applyAlignment="1">
      <alignment vertical="center" wrapText="1"/>
    </xf>
    <xf numFmtId="2" fontId="17" fillId="0" borderId="0" xfId="2" quotePrefix="1" applyNumberFormat="1" applyFont="1" applyFill="1" applyBorder="1" applyAlignment="1">
      <alignment horizontal="right" vertical="center"/>
    </xf>
    <xf numFmtId="0" fontId="17" fillId="0" borderId="0" xfId="2" applyFont="1" applyFill="1" applyBorder="1" applyAlignment="1">
      <alignment vertical="center"/>
    </xf>
    <xf numFmtId="0" fontId="16" fillId="0" borderId="0" xfId="2" quotePrefix="1" applyFont="1" applyFill="1" applyBorder="1" applyAlignment="1">
      <alignment horizontal="center" vertical="center"/>
    </xf>
    <xf numFmtId="2" fontId="17" fillId="0" borderId="0" xfId="2" applyNumberFormat="1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16" fillId="0" borderId="0" xfId="2" applyFont="1" applyFill="1" applyBorder="1" applyAlignment="1">
      <alignment horizontal="left" vertical="center"/>
    </xf>
    <xf numFmtId="0" fontId="4" fillId="0" borderId="0" xfId="2" applyFont="1" applyFill="1" applyBorder="1"/>
    <xf numFmtId="0" fontId="18" fillId="0" borderId="0" xfId="2" applyFont="1" applyAlignment="1">
      <alignment horizontal="left" vertical="center"/>
    </xf>
    <xf numFmtId="0" fontId="4" fillId="0" borderId="0" xfId="2" applyFont="1" applyFill="1"/>
    <xf numFmtId="0" fontId="8" fillId="0" borderId="0" xfId="2" applyFont="1"/>
    <xf numFmtId="0" fontId="19" fillId="0" borderId="0" xfId="2" applyFont="1" applyFill="1" applyBorder="1" applyAlignment="1">
      <alignment horizontal="left"/>
    </xf>
    <xf numFmtId="0" fontId="6" fillId="0" borderId="0" xfId="2" quotePrefix="1" applyFont="1" applyAlignment="1">
      <alignment horizontal="right"/>
    </xf>
    <xf numFmtId="0" fontId="19" fillId="0" borderId="0" xfId="2" applyFont="1" applyFill="1" applyBorder="1" applyAlignment="1">
      <alignment horizontal="left"/>
    </xf>
    <xf numFmtId="0" fontId="5" fillId="0" borderId="0" xfId="2" applyFont="1" applyBorder="1" applyAlignment="1">
      <alignment horizontal="left" vertical="center" wrapText="1"/>
    </xf>
    <xf numFmtId="0" fontId="5" fillId="0" borderId="0" xfId="2" applyFont="1" applyBorder="1" applyAlignment="1">
      <alignment horizontal="left" vertical="center" wrapText="1"/>
    </xf>
    <xf numFmtId="0" fontId="7" fillId="0" borderId="23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0" fontId="8" fillId="0" borderId="0" xfId="2" applyFont="1" applyBorder="1"/>
    <xf numFmtId="0" fontId="7" fillId="0" borderId="16" xfId="2" applyFont="1" applyFill="1" applyBorder="1" applyAlignment="1">
      <alignment horizontal="center" vertical="center" wrapText="1"/>
    </xf>
    <xf numFmtId="0" fontId="7" fillId="0" borderId="17" xfId="2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/>
    </xf>
    <xf numFmtId="14" fontId="6" fillId="2" borderId="2" xfId="2" quotePrefix="1" applyNumberFormat="1" applyFont="1" applyFill="1" applyBorder="1" applyAlignment="1">
      <alignment horizontal="center"/>
    </xf>
    <xf numFmtId="0" fontId="9" fillId="4" borderId="2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49" fontId="8" fillId="3" borderId="24" xfId="2" applyNumberFormat="1" applyFont="1" applyFill="1" applyBorder="1" applyAlignment="1">
      <alignment horizontal="center" vertical="center"/>
    </xf>
    <xf numFmtId="0" fontId="9" fillId="3" borderId="25" xfId="2" applyFont="1" applyFill="1" applyBorder="1" applyAlignment="1">
      <alignment horizontal="left" vertical="center"/>
    </xf>
    <xf numFmtId="0" fontId="8" fillId="3" borderId="26" xfId="2" applyNumberFormat="1" applyFont="1" applyFill="1" applyBorder="1" applyAlignment="1">
      <alignment horizontal="center" vertical="center"/>
    </xf>
    <xf numFmtId="4" fontId="8" fillId="3" borderId="11" xfId="2" applyNumberFormat="1" applyFont="1" applyFill="1" applyBorder="1" applyAlignment="1">
      <alignment horizontal="center" vertical="center"/>
    </xf>
    <xf numFmtId="4" fontId="6" fillId="2" borderId="2" xfId="2" quotePrefix="1" applyNumberFormat="1" applyFont="1" applyFill="1" applyBorder="1" applyAlignment="1">
      <alignment horizontal="center"/>
    </xf>
    <xf numFmtId="4" fontId="9" fillId="4" borderId="2" xfId="2" applyNumberFormat="1" applyFont="1" applyFill="1" applyBorder="1" applyAlignment="1">
      <alignment horizontal="center" vertical="center" wrapText="1"/>
    </xf>
    <xf numFmtId="4" fontId="7" fillId="4" borderId="3" xfId="2" applyNumberFormat="1" applyFont="1" applyFill="1" applyBorder="1" applyAlignment="1">
      <alignment horizontal="center" vertical="center" wrapText="1"/>
    </xf>
    <xf numFmtId="49" fontId="8" fillId="3" borderId="24" xfId="2" quotePrefix="1" applyNumberFormat="1" applyFont="1" applyFill="1" applyBorder="1" applyAlignment="1">
      <alignment horizontal="center" vertical="center"/>
    </xf>
    <xf numFmtId="4" fontId="8" fillId="3" borderId="27" xfId="2" applyNumberFormat="1" applyFont="1" applyFill="1" applyBorder="1" applyAlignment="1">
      <alignment horizontal="center" vertical="center"/>
    </xf>
    <xf numFmtId="4" fontId="8" fillId="3" borderId="26" xfId="2" applyNumberFormat="1" applyFont="1" applyFill="1" applyBorder="1" applyAlignment="1">
      <alignment horizontal="center" vertical="center"/>
    </xf>
    <xf numFmtId="4" fontId="8" fillId="2" borderId="2" xfId="2" quotePrefix="1" applyNumberFormat="1" applyFont="1" applyFill="1" applyBorder="1" applyAlignment="1">
      <alignment horizontal="center"/>
    </xf>
    <xf numFmtId="4" fontId="9" fillId="4" borderId="3" xfId="2" applyNumberFormat="1" applyFont="1" applyFill="1" applyBorder="1" applyAlignment="1">
      <alignment horizontal="center" vertical="center" wrapText="1"/>
    </xf>
    <xf numFmtId="0" fontId="9" fillId="3" borderId="28" xfId="2" applyFont="1" applyFill="1" applyBorder="1" applyAlignment="1">
      <alignment horizontal="left" vertical="center"/>
    </xf>
    <xf numFmtId="0" fontId="8" fillId="3" borderId="12" xfId="2" applyNumberFormat="1" applyFont="1" applyFill="1" applyBorder="1" applyAlignment="1">
      <alignment horizontal="center" vertical="center"/>
    </xf>
    <xf numFmtId="2" fontId="8" fillId="3" borderId="12" xfId="2" applyNumberFormat="1" applyFont="1" applyFill="1" applyBorder="1" applyAlignment="1">
      <alignment horizontal="center" vertical="center"/>
    </xf>
    <xf numFmtId="4" fontId="9" fillId="3" borderId="29" xfId="2" applyNumberFormat="1" applyFont="1" applyFill="1" applyBorder="1" applyAlignment="1">
      <alignment horizontal="center" vertical="center"/>
    </xf>
    <xf numFmtId="4" fontId="8" fillId="3" borderId="12" xfId="2" applyNumberFormat="1" applyFont="1" applyFill="1" applyBorder="1" applyAlignment="1">
      <alignment horizontal="center" vertical="center"/>
    </xf>
    <xf numFmtId="49" fontId="8" fillId="3" borderId="9" xfId="2" quotePrefix="1" applyNumberFormat="1" applyFont="1" applyFill="1" applyBorder="1" applyAlignment="1">
      <alignment horizontal="center" vertical="center"/>
    </xf>
    <xf numFmtId="0" fontId="9" fillId="3" borderId="30" xfId="2" applyFont="1" applyFill="1" applyBorder="1" applyAlignment="1">
      <alignment horizontal="left" vertical="center"/>
    </xf>
    <xf numFmtId="4" fontId="8" fillId="0" borderId="30" xfId="2" applyNumberFormat="1" applyFont="1" applyFill="1" applyBorder="1" applyAlignment="1">
      <alignment horizontal="center" vertical="center"/>
    </xf>
    <xf numFmtId="4" fontId="9" fillId="3" borderId="31" xfId="2" applyNumberFormat="1" applyFont="1" applyFill="1" applyBorder="1" applyAlignment="1">
      <alignment horizontal="center" vertical="center"/>
    </xf>
    <xf numFmtId="0" fontId="9" fillId="3" borderId="32" xfId="2" applyFont="1" applyFill="1" applyBorder="1" applyAlignment="1">
      <alignment horizontal="left" vertical="center"/>
    </xf>
    <xf numFmtId="4" fontId="8" fillId="3" borderId="32" xfId="2" applyNumberFormat="1" applyFont="1" applyFill="1" applyBorder="1" applyAlignment="1">
      <alignment horizontal="center" vertical="center"/>
    </xf>
    <xf numFmtId="4" fontId="9" fillId="3" borderId="22" xfId="2" applyNumberFormat="1" applyFont="1" applyFill="1" applyBorder="1" applyAlignment="1">
      <alignment horizontal="center" vertical="center"/>
    </xf>
    <xf numFmtId="0" fontId="9" fillId="3" borderId="33" xfId="2" applyFont="1" applyFill="1" applyBorder="1" applyAlignment="1">
      <alignment horizontal="left" vertical="center"/>
    </xf>
    <xf numFmtId="0" fontId="9" fillId="3" borderId="11" xfId="2" applyFont="1" applyFill="1" applyBorder="1" applyAlignment="1">
      <alignment horizontal="left" vertical="center"/>
    </xf>
    <xf numFmtId="0" fontId="8" fillId="3" borderId="25" xfId="2" applyNumberFormat="1" applyFont="1" applyFill="1" applyBorder="1" applyAlignment="1">
      <alignment horizontal="center" vertical="center"/>
    </xf>
    <xf numFmtId="0" fontId="9" fillId="3" borderId="34" xfId="2" applyFont="1" applyFill="1" applyBorder="1" applyAlignment="1">
      <alignment horizontal="left" vertical="center"/>
    </xf>
    <xf numFmtId="0" fontId="8" fillId="3" borderId="34" xfId="2" applyNumberFormat="1" applyFont="1" applyFill="1" applyBorder="1" applyAlignment="1">
      <alignment horizontal="center" vertical="center"/>
    </xf>
    <xf numFmtId="4" fontId="9" fillId="3" borderId="27" xfId="2" applyNumberFormat="1" applyFont="1" applyFill="1" applyBorder="1" applyAlignment="1">
      <alignment horizontal="center" vertical="center"/>
    </xf>
    <xf numFmtId="0" fontId="8" fillId="3" borderId="32" xfId="2" applyNumberFormat="1" applyFont="1" applyFill="1" applyBorder="1" applyAlignment="1">
      <alignment horizontal="center" vertical="center"/>
    </xf>
    <xf numFmtId="0" fontId="7" fillId="2" borderId="2" xfId="2" applyFont="1" applyFill="1" applyBorder="1" applyAlignment="1">
      <alignment horizontal="center" vertical="center"/>
    </xf>
    <xf numFmtId="4" fontId="8" fillId="2" borderId="2" xfId="2" applyNumberFormat="1" applyFont="1" applyFill="1" applyBorder="1" applyAlignment="1">
      <alignment horizontal="center" vertical="center"/>
    </xf>
    <xf numFmtId="4" fontId="9" fillId="2" borderId="3" xfId="2" applyNumberFormat="1" applyFont="1" applyFill="1" applyBorder="1" applyAlignment="1">
      <alignment horizontal="center" vertical="center"/>
    </xf>
    <xf numFmtId="49" fontId="8" fillId="3" borderId="35" xfId="2" applyNumberFormat="1" applyFont="1" applyFill="1" applyBorder="1" applyAlignment="1">
      <alignment horizontal="center" vertical="center"/>
    </xf>
    <xf numFmtId="0" fontId="8" fillId="3" borderId="36" xfId="2" quotePrefix="1" applyFont="1" applyFill="1" applyBorder="1" applyAlignment="1">
      <alignment horizontal="left" vertical="center"/>
    </xf>
    <xf numFmtId="4" fontId="9" fillId="3" borderId="37" xfId="2" applyNumberFormat="1" applyFont="1" applyFill="1" applyBorder="1" applyAlignment="1">
      <alignment horizontal="center" vertical="center"/>
    </xf>
    <xf numFmtId="49" fontId="8" fillId="3" borderId="38" xfId="2" applyNumberFormat="1" applyFont="1" applyFill="1" applyBorder="1" applyAlignment="1">
      <alignment horizontal="center" vertical="center"/>
    </xf>
    <xf numFmtId="0" fontId="8" fillId="3" borderId="39" xfId="2" quotePrefix="1" applyFont="1" applyFill="1" applyBorder="1" applyAlignment="1">
      <alignment horizontal="left" vertical="center"/>
    </xf>
    <xf numFmtId="0" fontId="8" fillId="3" borderId="40" xfId="2" applyNumberFormat="1" applyFont="1" applyFill="1" applyBorder="1" applyAlignment="1">
      <alignment horizontal="center" vertical="center"/>
    </xf>
    <xf numFmtId="4" fontId="8" fillId="0" borderId="0" xfId="2" applyNumberFormat="1" applyFont="1"/>
    <xf numFmtId="49" fontId="8" fillId="2" borderId="14" xfId="2" applyNumberFormat="1" applyFont="1" applyFill="1" applyBorder="1" applyAlignment="1">
      <alignment horizontal="center" vertical="center"/>
    </xf>
    <xf numFmtId="0" fontId="6" fillId="2" borderId="41" xfId="2" applyFont="1" applyFill="1" applyBorder="1" applyAlignment="1">
      <alignment horizontal="center" vertical="center"/>
    </xf>
    <xf numFmtId="4" fontId="8" fillId="2" borderId="41" xfId="2" applyNumberFormat="1" applyFont="1" applyFill="1" applyBorder="1" applyAlignment="1">
      <alignment horizontal="center" vertical="center"/>
    </xf>
    <xf numFmtId="4" fontId="9" fillId="2" borderId="8" xfId="2" applyNumberFormat="1" applyFont="1" applyFill="1" applyBorder="1" applyAlignment="1">
      <alignment horizontal="center" vertical="center"/>
    </xf>
    <xf numFmtId="0" fontId="8" fillId="0" borderId="0" xfId="2" applyFont="1" applyFill="1"/>
    <xf numFmtId="49" fontId="8" fillId="3" borderId="35" xfId="2" quotePrefix="1" applyNumberFormat="1" applyFont="1" applyFill="1" applyBorder="1" applyAlignment="1">
      <alignment horizontal="center" vertical="center"/>
    </xf>
    <xf numFmtId="0" fontId="8" fillId="3" borderId="36" xfId="2" applyNumberFormat="1" applyFont="1" applyFill="1" applyBorder="1" applyAlignment="1">
      <alignment horizontal="center" vertical="center"/>
    </xf>
    <xf numFmtId="0" fontId="8" fillId="3" borderId="25" xfId="2" quotePrefix="1" applyFont="1" applyFill="1" applyBorder="1" applyAlignment="1">
      <alignment horizontal="left" vertical="center"/>
    </xf>
    <xf numFmtId="4" fontId="8" fillId="3" borderId="29" xfId="2" applyNumberFormat="1" applyFont="1" applyFill="1" applyBorder="1" applyAlignment="1">
      <alignment horizontal="center" vertical="center"/>
    </xf>
    <xf numFmtId="2" fontId="8" fillId="3" borderId="25" xfId="2" applyNumberFormat="1" applyFont="1" applyFill="1" applyBorder="1" applyAlignment="1">
      <alignment horizontal="center" vertical="center"/>
    </xf>
    <xf numFmtId="0" fontId="8" fillId="3" borderId="36" xfId="2" applyFont="1" applyFill="1" applyBorder="1" applyAlignment="1">
      <alignment horizontal="left" vertical="center"/>
    </xf>
    <xf numFmtId="4" fontId="8" fillId="3" borderId="37" xfId="2" applyNumberFormat="1" applyFont="1" applyFill="1" applyBorder="1" applyAlignment="1">
      <alignment horizontal="center" vertical="center"/>
    </xf>
    <xf numFmtId="49" fontId="8" fillId="3" borderId="38" xfId="2" quotePrefix="1" applyNumberFormat="1" applyFont="1" applyFill="1" applyBorder="1" applyAlignment="1">
      <alignment horizontal="center" vertical="center"/>
    </xf>
    <xf numFmtId="0" fontId="8" fillId="3" borderId="39" xfId="2" applyFont="1" applyFill="1" applyBorder="1" applyAlignment="1">
      <alignment horizontal="left" vertical="center"/>
    </xf>
    <xf numFmtId="0" fontId="8" fillId="3" borderId="39" xfId="2" applyNumberFormat="1" applyFont="1" applyFill="1" applyBorder="1" applyAlignment="1">
      <alignment horizontal="center" vertical="center"/>
    </xf>
    <xf numFmtId="4" fontId="8" fillId="3" borderId="42" xfId="2" applyNumberFormat="1" applyFont="1" applyFill="1" applyBorder="1" applyAlignment="1">
      <alignment horizontal="center" vertical="center"/>
    </xf>
    <xf numFmtId="49" fontId="8" fillId="3" borderId="43" xfId="2" applyNumberFormat="1" applyFont="1" applyFill="1" applyBorder="1" applyAlignment="1">
      <alignment horizontal="center" vertical="center"/>
    </xf>
    <xf numFmtId="0" fontId="9" fillId="3" borderId="44" xfId="2" applyFont="1" applyFill="1" applyBorder="1" applyAlignment="1">
      <alignment horizontal="left" vertical="center"/>
    </xf>
    <xf numFmtId="4" fontId="8" fillId="3" borderId="45" xfId="2" applyNumberFormat="1" applyFont="1" applyFill="1" applyBorder="1" applyAlignment="1">
      <alignment horizontal="center" vertical="center"/>
    </xf>
    <xf numFmtId="4" fontId="9" fillId="3" borderId="46" xfId="2" applyNumberFormat="1" applyFont="1" applyFill="1" applyBorder="1" applyAlignment="1">
      <alignment horizontal="center" vertical="center"/>
    </xf>
    <xf numFmtId="4" fontId="9" fillId="3" borderId="47" xfId="2" applyNumberFormat="1" applyFont="1" applyFill="1" applyBorder="1" applyAlignment="1">
      <alignment horizontal="center" vertical="center"/>
    </xf>
    <xf numFmtId="49" fontId="8" fillId="3" borderId="0" xfId="2" applyNumberFormat="1" applyFont="1" applyFill="1" applyBorder="1" applyAlignment="1">
      <alignment horizontal="center" vertical="center"/>
    </xf>
    <xf numFmtId="0" fontId="9" fillId="3" borderId="0" xfId="2" applyFont="1" applyFill="1" applyBorder="1" applyAlignment="1">
      <alignment horizontal="left" vertical="center"/>
    </xf>
    <xf numFmtId="4" fontId="8" fillId="3" borderId="0" xfId="2" applyNumberFormat="1" applyFont="1" applyFill="1" applyBorder="1" applyAlignment="1">
      <alignment horizontal="center" vertical="center"/>
    </xf>
    <xf numFmtId="4" fontId="9" fillId="3" borderId="0" xfId="2" applyNumberFormat="1" applyFont="1" applyFill="1" applyBorder="1" applyAlignment="1">
      <alignment horizontal="center" vertical="center"/>
    </xf>
    <xf numFmtId="0" fontId="20" fillId="0" borderId="0" xfId="2" applyFont="1" applyAlignment="1">
      <alignment vertical="center"/>
    </xf>
    <xf numFmtId="0" fontId="4" fillId="0" borderId="0" xfId="2" applyFont="1" applyAlignment="1">
      <alignment horizontal="left" vertical="center"/>
    </xf>
    <xf numFmtId="0" fontId="4" fillId="0" borderId="0" xfId="2" applyFont="1" applyBorder="1" applyAlignment="1">
      <alignment vertical="center"/>
    </xf>
    <xf numFmtId="0" fontId="13" fillId="0" borderId="0" xfId="2" applyFont="1" applyAlignment="1">
      <alignment horizontal="center"/>
    </xf>
    <xf numFmtId="0" fontId="8" fillId="0" borderId="0" xfId="2" applyFont="1" applyFill="1" applyBorder="1"/>
    <xf numFmtId="14" fontId="6" fillId="0" borderId="0" xfId="2" quotePrefix="1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49" fontId="8" fillId="0" borderId="0" xfId="2" applyNumberFormat="1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left" vertical="center"/>
    </xf>
    <xf numFmtId="2" fontId="6" fillId="0" borderId="0" xfId="2" applyNumberFormat="1" applyFont="1" applyFill="1" applyBorder="1" applyAlignment="1">
      <alignment horizontal="right" vertical="center"/>
    </xf>
    <xf numFmtId="164" fontId="6" fillId="0" borderId="0" xfId="2" applyNumberFormat="1" applyFont="1" applyFill="1" applyBorder="1" applyAlignment="1">
      <alignment horizontal="right" vertical="center"/>
    </xf>
    <xf numFmtId="2" fontId="7" fillId="0" borderId="0" xfId="2" applyNumberFormat="1" applyFont="1" applyFill="1" applyBorder="1" applyAlignment="1">
      <alignment horizontal="right" vertical="center"/>
    </xf>
    <xf numFmtId="0" fontId="6" fillId="0" borderId="0" xfId="2" quotePrefix="1" applyFont="1" applyFill="1" applyBorder="1" applyAlignment="1">
      <alignment horizontal="left" vertical="center"/>
    </xf>
    <xf numFmtId="49" fontId="8" fillId="0" borderId="0" xfId="2" quotePrefix="1" applyNumberFormat="1" applyFont="1" applyFill="1" applyBorder="1" applyAlignment="1">
      <alignment horizontal="center" vertical="center"/>
    </xf>
    <xf numFmtId="2" fontId="8" fillId="0" borderId="0" xfId="2" applyNumberFormat="1" applyFont="1" applyBorder="1"/>
    <xf numFmtId="0" fontId="6" fillId="0" borderId="0" xfId="2" applyFont="1" applyFill="1" applyBorder="1" applyAlignment="1">
      <alignment horizontal="left" vertical="center"/>
    </xf>
    <xf numFmtId="0" fontId="6" fillId="0" borderId="0" xfId="2" applyFont="1" applyFill="1" applyBorder="1" applyAlignment="1">
      <alignment vertical="center" wrapText="1"/>
    </xf>
    <xf numFmtId="2" fontId="6" fillId="0" borderId="0" xfId="2" quotePrefix="1" applyNumberFormat="1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/>
    </xf>
    <xf numFmtId="0" fontId="8" fillId="0" borderId="0" xfId="2" quotePrefix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vertical="center"/>
    </xf>
    <xf numFmtId="2" fontId="21" fillId="0" borderId="0" xfId="2" applyNumberFormat="1" applyFont="1" applyFill="1" applyBorder="1" applyAlignment="1">
      <alignment horizontal="right" vertical="center"/>
    </xf>
    <xf numFmtId="2" fontId="6" fillId="0" borderId="0" xfId="2" applyNumberFormat="1" applyFont="1" applyFill="1" applyBorder="1" applyAlignment="1">
      <alignment horizontal="center" vertical="center"/>
    </xf>
    <xf numFmtId="0" fontId="8" fillId="0" borderId="0" xfId="2" applyFont="1" applyFill="1" applyBorder="1" applyAlignment="1">
      <alignment vertical="center"/>
    </xf>
    <xf numFmtId="0" fontId="8" fillId="0" borderId="0" xfId="2" applyFont="1" applyFill="1" applyBorder="1" applyAlignment="1">
      <alignment horizontal="left" vertical="center"/>
    </xf>
    <xf numFmtId="0" fontId="18" fillId="0" borderId="0" xfId="2" applyFont="1"/>
    <xf numFmtId="0" fontId="18" fillId="0" borderId="0" xfId="2" applyFont="1" applyAlignment="1">
      <alignment vertical="center"/>
    </xf>
    <xf numFmtId="0" fontId="22" fillId="0" borderId="4" xfId="2" applyFont="1" applyFill="1" applyBorder="1" applyAlignment="1">
      <alignment horizontal="center" vertical="center"/>
    </xf>
    <xf numFmtId="0" fontId="7" fillId="0" borderId="11" xfId="2" applyFont="1" applyFill="1" applyBorder="1" applyAlignment="1">
      <alignment horizontal="center" vertical="center"/>
    </xf>
    <xf numFmtId="0" fontId="22" fillId="0" borderId="9" xfId="2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center" vertical="center"/>
    </xf>
    <xf numFmtId="0" fontId="22" fillId="5" borderId="9" xfId="2" applyFont="1" applyFill="1" applyBorder="1" applyAlignment="1">
      <alignment horizontal="center" vertical="center"/>
    </xf>
    <xf numFmtId="0" fontId="7" fillId="5" borderId="0" xfId="2" applyFont="1" applyFill="1" applyBorder="1" applyAlignment="1">
      <alignment horizontal="center" vertical="center"/>
    </xf>
    <xf numFmtId="14" fontId="6" fillId="6" borderId="0" xfId="2" quotePrefix="1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Continuous" vertical="center" wrapText="1"/>
    </xf>
    <xf numFmtId="0" fontId="7" fillId="5" borderId="13" xfId="2" applyFont="1" applyFill="1" applyBorder="1" applyAlignment="1">
      <alignment horizontal="centerContinuous" vertical="center" wrapText="1"/>
    </xf>
    <xf numFmtId="49" fontId="8" fillId="3" borderId="48" xfId="2" applyNumberFormat="1" applyFont="1" applyFill="1" applyBorder="1" applyAlignment="1">
      <alignment horizontal="center" vertical="center"/>
    </xf>
    <xf numFmtId="0" fontId="9" fillId="3" borderId="49" xfId="2" applyFont="1" applyFill="1" applyBorder="1" applyAlignment="1">
      <alignment horizontal="left" vertical="center"/>
    </xf>
    <xf numFmtId="2" fontId="8" fillId="3" borderId="49" xfId="2" applyNumberFormat="1" applyFont="1" applyFill="1" applyBorder="1" applyAlignment="1">
      <alignment horizontal="center" vertical="center"/>
    </xf>
    <xf numFmtId="2" fontId="8" fillId="3" borderId="50" xfId="2" applyNumberFormat="1" applyFont="1" applyFill="1" applyBorder="1" applyAlignment="1">
      <alignment horizontal="center" vertical="center"/>
    </xf>
    <xf numFmtId="2" fontId="8" fillId="3" borderId="51" xfId="2" applyNumberFormat="1" applyFont="1" applyFill="1" applyBorder="1" applyAlignment="1">
      <alignment horizontal="center" vertical="center"/>
    </xf>
    <xf numFmtId="2" fontId="8" fillId="3" borderId="28" xfId="2" applyNumberFormat="1" applyFont="1" applyFill="1" applyBorder="1" applyAlignment="1">
      <alignment horizontal="center" vertical="center"/>
    </xf>
    <xf numFmtId="2" fontId="8" fillId="3" borderId="13" xfId="2" applyNumberFormat="1" applyFont="1" applyFill="1" applyBorder="1" applyAlignment="1">
      <alignment horizontal="center" vertical="center"/>
    </xf>
    <xf numFmtId="2" fontId="18" fillId="3" borderId="9" xfId="2" applyNumberFormat="1" applyFont="1" applyFill="1" applyBorder="1" applyAlignment="1">
      <alignment horizontal="center" vertical="center"/>
    </xf>
    <xf numFmtId="2" fontId="9" fillId="3" borderId="40" xfId="2" applyNumberFormat="1" applyFont="1" applyFill="1" applyBorder="1" applyAlignment="1">
      <alignment horizontal="center" vertical="center"/>
    </xf>
    <xf numFmtId="2" fontId="9" fillId="3" borderId="13" xfId="2" applyNumberFormat="1" applyFont="1" applyFill="1" applyBorder="1" applyAlignment="1">
      <alignment horizontal="center" vertical="center"/>
    </xf>
    <xf numFmtId="49" fontId="8" fillId="6" borderId="1" xfId="2" applyNumberFormat="1" applyFont="1" applyFill="1" applyBorder="1" applyAlignment="1">
      <alignment horizontal="center" vertical="center"/>
    </xf>
    <xf numFmtId="0" fontId="7" fillId="6" borderId="2" xfId="2" applyFont="1" applyFill="1" applyBorder="1" applyAlignment="1">
      <alignment horizontal="center" vertical="center"/>
    </xf>
    <xf numFmtId="2" fontId="8" fillId="6" borderId="2" xfId="2" applyNumberFormat="1" applyFont="1" applyFill="1" applyBorder="1" applyAlignment="1">
      <alignment horizontal="center" vertical="center"/>
    </xf>
    <xf numFmtId="164" fontId="8" fillId="6" borderId="2" xfId="2" applyNumberFormat="1" applyFont="1" applyFill="1" applyBorder="1" applyAlignment="1">
      <alignment horizontal="center" vertical="center"/>
    </xf>
    <xf numFmtId="2" fontId="9" fillId="6" borderId="3" xfId="2" applyNumberFormat="1" applyFont="1" applyFill="1" applyBorder="1" applyAlignment="1">
      <alignment horizontal="center" vertical="center"/>
    </xf>
    <xf numFmtId="2" fontId="9" fillId="3" borderId="29" xfId="2" applyNumberFormat="1" applyFont="1" applyFill="1" applyBorder="1" applyAlignment="1">
      <alignment horizontal="center" vertical="center"/>
    </xf>
    <xf numFmtId="0" fontId="23" fillId="0" borderId="0" xfId="2" applyFont="1"/>
    <xf numFmtId="0" fontId="24" fillId="0" borderId="0" xfId="2" applyFont="1"/>
    <xf numFmtId="0" fontId="25" fillId="0" borderId="0" xfId="2" applyFont="1"/>
    <xf numFmtId="2" fontId="24" fillId="0" borderId="0" xfId="2" applyNumberFormat="1" applyFont="1"/>
    <xf numFmtId="0" fontId="6" fillId="6" borderId="2" xfId="2" applyFont="1" applyFill="1" applyBorder="1" applyAlignment="1">
      <alignment horizontal="center" vertical="center"/>
    </xf>
    <xf numFmtId="2" fontId="8" fillId="3" borderId="26" xfId="2" applyNumberFormat="1" applyFont="1" applyFill="1" applyBorder="1" applyAlignment="1">
      <alignment horizontal="center" vertical="center"/>
    </xf>
    <xf numFmtId="0" fontId="18" fillId="0" borderId="0" xfId="2" applyFont="1" applyBorder="1"/>
    <xf numFmtId="2" fontId="9" fillId="3" borderId="11" xfId="2" applyNumberFormat="1" applyFont="1" applyFill="1" applyBorder="1" applyAlignment="1">
      <alignment horizontal="center" vertical="center"/>
    </xf>
    <xf numFmtId="2" fontId="23" fillId="0" borderId="0" xfId="2" applyNumberFormat="1" applyFont="1"/>
    <xf numFmtId="0" fontId="8" fillId="3" borderId="25" xfId="2" applyFont="1" applyFill="1" applyBorder="1" applyAlignment="1">
      <alignment horizontal="left" vertical="center"/>
    </xf>
    <xf numFmtId="2" fontId="8" fillId="3" borderId="21" xfId="2" applyNumberFormat="1" applyFont="1" applyFill="1" applyBorder="1" applyAlignment="1">
      <alignment horizontal="center" vertical="center"/>
    </xf>
    <xf numFmtId="2" fontId="8" fillId="6" borderId="3" xfId="2" applyNumberFormat="1" applyFont="1" applyFill="1" applyBorder="1" applyAlignment="1">
      <alignment horizontal="center" vertical="center"/>
    </xf>
    <xf numFmtId="2" fontId="8" fillId="3" borderId="27" xfId="2" applyNumberFormat="1" applyFont="1" applyFill="1" applyBorder="1" applyAlignment="1">
      <alignment horizontal="center" vertical="center"/>
    </xf>
    <xf numFmtId="0" fontId="8" fillId="3" borderId="11" xfId="2" applyNumberFormat="1" applyFont="1" applyFill="1" applyBorder="1" applyAlignment="1">
      <alignment horizontal="center" vertical="center"/>
    </xf>
    <xf numFmtId="0" fontId="6" fillId="6" borderId="2" xfId="2" applyFont="1" applyFill="1" applyBorder="1" applyAlignment="1">
      <alignment horizontal="center" vertical="center" wrapText="1"/>
    </xf>
    <xf numFmtId="0" fontId="8" fillId="3" borderId="11" xfId="2" quotePrefix="1" applyFont="1" applyFill="1" applyBorder="1" applyAlignment="1">
      <alignment horizontal="left" vertical="center"/>
    </xf>
    <xf numFmtId="2" fontId="8" fillId="3" borderId="11" xfId="2" quotePrefix="1" applyNumberFormat="1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vertical="center"/>
    </xf>
    <xf numFmtId="2" fontId="8" fillId="0" borderId="11" xfId="2" applyNumberFormat="1" applyFont="1" applyFill="1" applyBorder="1" applyAlignment="1">
      <alignment horizontal="center" vertical="center"/>
    </xf>
    <xf numFmtId="2" fontId="8" fillId="3" borderId="52" xfId="2" applyNumberFormat="1" applyFont="1" applyFill="1" applyBorder="1" applyAlignment="1">
      <alignment horizontal="center" vertical="center"/>
    </xf>
    <xf numFmtId="0" fontId="18" fillId="6" borderId="1" xfId="2" quotePrefix="1" applyFont="1" applyFill="1" applyBorder="1" applyAlignment="1">
      <alignment horizontal="center" vertical="center"/>
    </xf>
    <xf numFmtId="0" fontId="26" fillId="0" borderId="0" xfId="2" applyFont="1"/>
    <xf numFmtId="0" fontId="8" fillId="3" borderId="53" xfId="2" quotePrefix="1" applyFont="1" applyFill="1" applyBorder="1" applyAlignment="1">
      <alignment horizontal="center" vertical="center"/>
    </xf>
    <xf numFmtId="0" fontId="8" fillId="3" borderId="54" xfId="2" applyFont="1" applyFill="1" applyBorder="1" applyAlignment="1">
      <alignment vertical="center"/>
    </xf>
    <xf numFmtId="2" fontId="8" fillId="3" borderId="54" xfId="2" applyNumberFormat="1" applyFont="1" applyFill="1" applyBorder="1" applyAlignment="1">
      <alignment horizontal="center" vertical="center"/>
    </xf>
    <xf numFmtId="2" fontId="8" fillId="3" borderId="55" xfId="2" applyNumberFormat="1" applyFont="1" applyFill="1" applyBorder="1" applyAlignment="1">
      <alignment horizontal="center" vertical="center"/>
    </xf>
    <xf numFmtId="0" fontId="8" fillId="3" borderId="56" xfId="2" quotePrefix="1" applyFont="1" applyFill="1" applyBorder="1" applyAlignment="1">
      <alignment horizontal="center" vertical="center"/>
    </xf>
    <xf numFmtId="0" fontId="8" fillId="3" borderId="57" xfId="2" applyFont="1" applyFill="1" applyBorder="1" applyAlignment="1">
      <alignment vertical="center"/>
    </xf>
    <xf numFmtId="2" fontId="8" fillId="3" borderId="57" xfId="2" applyNumberFormat="1" applyFont="1" applyFill="1" applyBorder="1" applyAlignment="1">
      <alignment horizontal="center" vertical="center"/>
    </xf>
    <xf numFmtId="2" fontId="8" fillId="3" borderId="58" xfId="2" applyNumberFormat="1" applyFont="1" applyFill="1" applyBorder="1" applyAlignment="1">
      <alignment horizontal="center" vertical="center"/>
    </xf>
    <xf numFmtId="2" fontId="8" fillId="3" borderId="59" xfId="2" applyNumberFormat="1" applyFont="1" applyFill="1" applyBorder="1" applyAlignment="1">
      <alignment horizontal="center" vertical="center"/>
    </xf>
    <xf numFmtId="0" fontId="8" fillId="3" borderId="41" xfId="2" applyFont="1" applyFill="1" applyBorder="1" applyAlignment="1">
      <alignment vertical="center"/>
    </xf>
    <xf numFmtId="2" fontId="8" fillId="0" borderId="32" xfId="2" applyNumberFormat="1" applyFont="1" applyFill="1" applyBorder="1" applyAlignment="1">
      <alignment horizontal="center" vertical="center"/>
    </xf>
    <xf numFmtId="2" fontId="8" fillId="0" borderId="41" xfId="2" applyNumberFormat="1" applyFont="1" applyFill="1" applyBorder="1" applyAlignment="1">
      <alignment horizontal="center" vertical="center"/>
    </xf>
    <xf numFmtId="2" fontId="8" fillId="0" borderId="17" xfId="2" applyNumberFormat="1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horizontal="center" vertical="center"/>
    </xf>
    <xf numFmtId="0" fontId="8" fillId="3" borderId="60" xfId="2" applyFont="1" applyFill="1" applyBorder="1" applyAlignment="1">
      <alignment vertical="center"/>
    </xf>
    <xf numFmtId="2" fontId="8" fillId="0" borderId="61" xfId="2" applyNumberFormat="1" applyFont="1" applyFill="1" applyBorder="1" applyAlignment="1">
      <alignment horizontal="center" vertical="center"/>
    </xf>
    <xf numFmtId="2" fontId="8" fillId="0" borderId="60" xfId="2" applyNumberFormat="1" applyFont="1" applyFill="1" applyBorder="1" applyAlignment="1">
      <alignment horizontal="center" vertical="center"/>
    </xf>
    <xf numFmtId="2" fontId="8" fillId="0" borderId="62" xfId="2" applyNumberFormat="1" applyFont="1" applyFill="1" applyBorder="1" applyAlignment="1">
      <alignment horizontal="center" vertical="center"/>
    </xf>
    <xf numFmtId="0" fontId="8" fillId="3" borderId="63" xfId="2" applyFont="1" applyFill="1" applyBorder="1" applyAlignment="1">
      <alignment vertical="center"/>
    </xf>
    <xf numFmtId="2" fontId="8" fillId="0" borderId="64" xfId="2" applyNumberFormat="1" applyFont="1" applyFill="1" applyBorder="1" applyAlignment="1">
      <alignment horizontal="center" vertical="center"/>
    </xf>
    <xf numFmtId="2" fontId="8" fillId="0" borderId="63" xfId="2" applyNumberFormat="1" applyFont="1" applyFill="1" applyBorder="1" applyAlignment="1">
      <alignment horizontal="center" vertical="center"/>
    </xf>
    <xf numFmtId="2" fontId="8" fillId="0" borderId="65" xfId="2" applyNumberFormat="1" applyFont="1" applyFill="1" applyBorder="1" applyAlignment="1">
      <alignment horizontal="center" vertical="center"/>
    </xf>
    <xf numFmtId="0" fontId="8" fillId="0" borderId="0" xfId="2" applyFont="1" applyAlignment="1">
      <alignment vertical="center"/>
    </xf>
    <xf numFmtId="4" fontId="18" fillId="0" borderId="0" xfId="2" applyNumberFormat="1" applyFont="1"/>
    <xf numFmtId="0" fontId="22" fillId="0" borderId="0" xfId="2" applyFont="1" applyFill="1" applyBorder="1" applyAlignment="1">
      <alignment horizontal="center" vertical="center"/>
    </xf>
    <xf numFmtId="0" fontId="18" fillId="0" borderId="0" xfId="2" applyFont="1" applyFill="1" applyBorder="1"/>
    <xf numFmtId="14" fontId="27" fillId="0" borderId="0" xfId="2" quotePrefix="1" applyNumberFormat="1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Continuous" vertical="center" wrapText="1"/>
    </xf>
    <xf numFmtId="0" fontId="18" fillId="0" borderId="0" xfId="2" applyFont="1" applyFill="1"/>
    <xf numFmtId="49" fontId="18" fillId="0" borderId="0" xfId="2" applyNumberFormat="1" applyFont="1" applyFill="1" applyBorder="1" applyAlignment="1">
      <alignment horizontal="center" vertical="center"/>
    </xf>
    <xf numFmtId="0" fontId="22" fillId="0" borderId="0" xfId="2" applyFont="1" applyFill="1" applyBorder="1" applyAlignment="1">
      <alignment horizontal="left" vertical="center"/>
    </xf>
    <xf numFmtId="2" fontId="27" fillId="0" borderId="0" xfId="2" applyNumberFormat="1" applyFont="1" applyFill="1" applyBorder="1" applyAlignment="1">
      <alignment horizontal="right" vertical="center"/>
    </xf>
    <xf numFmtId="164" fontId="27" fillId="0" borderId="0" xfId="2" applyNumberFormat="1" applyFont="1" applyFill="1" applyBorder="1" applyAlignment="1">
      <alignment horizontal="right" vertical="center"/>
    </xf>
    <xf numFmtId="0" fontId="16" fillId="0" borderId="0" xfId="3" applyNumberFormat="1" applyFont="1" applyFill="1" applyBorder="1" applyAlignment="1"/>
    <xf numFmtId="0" fontId="6" fillId="0" borderId="0" xfId="3" quotePrefix="1" applyNumberFormat="1" applyFont="1" applyFill="1" applyBorder="1" applyAlignment="1">
      <alignment horizontal="right"/>
    </xf>
    <xf numFmtId="0" fontId="19" fillId="0" borderId="0" xfId="2" applyFont="1" applyFill="1" applyBorder="1" applyAlignment="1">
      <alignment horizontal="left" wrapText="1"/>
    </xf>
    <xf numFmtId="0" fontId="19" fillId="0" borderId="0" xfId="2" applyFont="1" applyFill="1" applyBorder="1" applyAlignment="1">
      <alignment horizontal="left" wrapText="1"/>
    </xf>
    <xf numFmtId="0" fontId="18" fillId="0" borderId="0" xfId="3" applyNumberFormat="1" applyFont="1" applyFill="1" applyBorder="1" applyAlignment="1">
      <alignment horizontal="center" vertical="center"/>
    </xf>
    <xf numFmtId="0" fontId="16" fillId="0" borderId="0" xfId="3" applyNumberFormat="1" applyFont="1" applyFill="1" applyBorder="1" applyAlignment="1">
      <alignment vertical="center"/>
    </xf>
    <xf numFmtId="0" fontId="28" fillId="0" borderId="0" xfId="3" applyNumberFormat="1" applyFont="1" applyFill="1" applyBorder="1" applyAlignment="1">
      <alignment horizontal="center" vertical="center"/>
    </xf>
    <xf numFmtId="0" fontId="28" fillId="0" borderId="0" xfId="3" applyNumberFormat="1" applyFont="1" applyFill="1" applyBorder="1" applyAlignment="1">
      <alignment horizontal="center" vertical="distributed"/>
    </xf>
    <xf numFmtId="0" fontId="17" fillId="7" borderId="66" xfId="3" applyFont="1" applyFill="1" applyBorder="1" applyAlignment="1">
      <alignment vertical="center" wrapText="1"/>
    </xf>
    <xf numFmtId="0" fontId="17" fillId="7" borderId="66" xfId="3" applyNumberFormat="1" applyFont="1" applyFill="1" applyBorder="1" applyAlignment="1" applyProtection="1">
      <alignment horizontal="center" vertical="center" wrapText="1"/>
    </xf>
    <xf numFmtId="49" fontId="14" fillId="3" borderId="67" xfId="3" applyNumberFormat="1" applyFont="1" applyFill="1" applyBorder="1" applyAlignment="1" applyProtection="1">
      <alignment horizontal="left" vertical="center" wrapText="1"/>
    </xf>
    <xf numFmtId="49" fontId="29" fillId="3" borderId="68" xfId="0" applyNumberFormat="1" applyFont="1" applyFill="1" applyBorder="1" applyAlignment="1" applyProtection="1">
      <alignment horizontal="left" vertical="center" wrapText="1"/>
    </xf>
    <xf numFmtId="2" fontId="29" fillId="3" borderId="69" xfId="0" applyNumberFormat="1" applyFont="1" applyFill="1" applyBorder="1" applyAlignment="1" applyProtection="1">
      <alignment horizontal="center" vertical="center" wrapText="1"/>
    </xf>
    <xf numFmtId="2" fontId="14" fillId="3" borderId="69" xfId="0" applyNumberFormat="1" applyFont="1" applyFill="1" applyBorder="1" applyAlignment="1" applyProtection="1">
      <alignment horizontal="center" vertical="center" wrapText="1"/>
    </xf>
    <xf numFmtId="0" fontId="30" fillId="3" borderId="67" xfId="3" applyFont="1" applyFill="1" applyBorder="1" applyAlignment="1" applyProtection="1">
      <alignment horizontal="left" vertical="top" wrapText="1"/>
    </xf>
    <xf numFmtId="0" fontId="30" fillId="3" borderId="70" xfId="3" applyFont="1" applyFill="1" applyBorder="1" applyAlignment="1" applyProtection="1">
      <alignment horizontal="left" vertical="top" wrapText="1"/>
    </xf>
    <xf numFmtId="49" fontId="29" fillId="3" borderId="71" xfId="0" applyNumberFormat="1" applyFont="1" applyFill="1" applyBorder="1" applyAlignment="1" applyProtection="1">
      <alignment horizontal="left" vertical="center" wrapText="1"/>
    </xf>
    <xf numFmtId="2" fontId="29" fillId="3" borderId="72" xfId="0" applyNumberFormat="1" applyFont="1" applyFill="1" applyBorder="1" applyAlignment="1" applyProtection="1">
      <alignment horizontal="center" vertical="center" wrapText="1"/>
    </xf>
    <xf numFmtId="2" fontId="14" fillId="3" borderId="72" xfId="0" applyNumberFormat="1" applyFont="1" applyFill="1" applyBorder="1" applyAlignment="1" applyProtection="1">
      <alignment horizontal="center" vertical="center" wrapText="1"/>
    </xf>
    <xf numFmtId="49" fontId="14" fillId="3" borderId="73" xfId="0" applyNumberFormat="1" applyFont="1" applyFill="1" applyBorder="1" applyAlignment="1" applyProtection="1">
      <alignment horizontal="left" vertical="center" wrapText="1"/>
    </xf>
    <xf numFmtId="49" fontId="14" fillId="3" borderId="67" xfId="0" applyNumberFormat="1" applyFont="1" applyFill="1" applyBorder="1" applyAlignment="1" applyProtection="1">
      <alignment horizontal="left" vertical="center" wrapText="1"/>
    </xf>
    <xf numFmtId="0" fontId="20" fillId="0" borderId="0" xfId="3" applyNumberFormat="1" applyFont="1" applyFill="1" applyBorder="1" applyAlignment="1"/>
    <xf numFmtId="0" fontId="20" fillId="0" borderId="0" xfId="3" applyNumberFormat="1" applyFont="1" applyFill="1" applyBorder="1" applyAlignment="1">
      <alignment horizontal="center" vertical="center"/>
    </xf>
    <xf numFmtId="0" fontId="27" fillId="0" borderId="0" xfId="3" applyNumberFormat="1" applyFont="1" applyFill="1" applyBorder="1" applyAlignment="1">
      <alignment horizontal="center" vertical="distributed"/>
    </xf>
    <xf numFmtId="0" fontId="27" fillId="0" borderId="41" xfId="3" applyNumberFormat="1" applyFont="1" applyFill="1" applyBorder="1" applyAlignment="1">
      <alignment horizontal="center" vertical="distributed"/>
    </xf>
    <xf numFmtId="0" fontId="17" fillId="7" borderId="1" xfId="3" applyNumberFormat="1" applyFont="1" applyFill="1" applyBorder="1" applyAlignment="1" applyProtection="1">
      <alignment horizontal="center" vertical="center" wrapText="1"/>
    </xf>
    <xf numFmtId="2" fontId="16" fillId="0" borderId="0" xfId="3" applyNumberFormat="1" applyFont="1" applyFill="1" applyBorder="1" applyAlignment="1"/>
    <xf numFmtId="0" fontId="30" fillId="3" borderId="74" xfId="3" applyFont="1" applyFill="1" applyBorder="1" applyAlignment="1" applyProtection="1">
      <alignment horizontal="left" vertical="top" wrapText="1"/>
    </xf>
    <xf numFmtId="49" fontId="29" fillId="3" borderId="75" xfId="0" applyNumberFormat="1" applyFont="1" applyFill="1" applyBorder="1" applyAlignment="1" applyProtection="1">
      <alignment horizontal="left" vertical="center" wrapText="1"/>
    </xf>
    <xf numFmtId="2" fontId="29" fillId="3" borderId="76" xfId="0" applyNumberFormat="1" applyFont="1" applyFill="1" applyBorder="1" applyAlignment="1" applyProtection="1">
      <alignment horizontal="center" vertical="center" wrapText="1"/>
    </xf>
    <xf numFmtId="2" fontId="14" fillId="3" borderId="76" xfId="0" applyNumberFormat="1" applyFont="1" applyFill="1" applyBorder="1" applyAlignment="1" applyProtection="1">
      <alignment horizontal="center" vertical="center" wrapText="1"/>
    </xf>
    <xf numFmtId="0" fontId="20" fillId="0" borderId="0" xfId="3" applyNumberFormat="1" applyFont="1" applyFill="1" applyBorder="1" applyAlignment="1">
      <alignment horizontal="center" vertical="center" wrapText="1"/>
    </xf>
    <xf numFmtId="0" fontId="17" fillId="0" borderId="0" xfId="3" applyNumberFormat="1" applyFont="1" applyFill="1" applyBorder="1" applyAlignment="1">
      <alignment horizontal="center" vertical="distributed"/>
    </xf>
    <xf numFmtId="0" fontId="17" fillId="0" borderId="0" xfId="3" applyNumberFormat="1" applyFont="1" applyFill="1" applyBorder="1" applyAlignment="1">
      <alignment horizontal="center" vertical="distributed" wrapText="1"/>
    </xf>
    <xf numFmtId="0" fontId="17" fillId="0" borderId="41" xfId="3" applyNumberFormat="1" applyFont="1" applyFill="1" applyBorder="1" applyAlignment="1">
      <alignment horizontal="center" vertical="distributed" wrapText="1"/>
    </xf>
    <xf numFmtId="49" fontId="14" fillId="3" borderId="67" xfId="3" applyNumberFormat="1" applyFont="1" applyFill="1" applyBorder="1" applyAlignment="1" applyProtection="1">
      <alignment horizontal="left" vertical="top" wrapText="1"/>
    </xf>
    <xf numFmtId="2" fontId="29" fillId="3" borderId="69" xfId="0" applyNumberFormat="1" applyFont="1" applyFill="1" applyBorder="1" applyAlignment="1" applyProtection="1">
      <alignment horizontal="center" vertical="top" wrapText="1"/>
    </xf>
    <xf numFmtId="2" fontId="14" fillId="3" borderId="69" xfId="0" applyNumberFormat="1" applyFont="1" applyFill="1" applyBorder="1" applyAlignment="1" applyProtection="1">
      <alignment horizontal="center" vertical="top" wrapText="1"/>
    </xf>
    <xf numFmtId="2" fontId="29" fillId="3" borderId="72" xfId="0" applyNumberFormat="1" applyFont="1" applyFill="1" applyBorder="1" applyAlignment="1" applyProtection="1">
      <alignment horizontal="center" vertical="top" wrapText="1"/>
    </xf>
    <xf numFmtId="2" fontId="14" fillId="3" borderId="72" xfId="0" applyNumberFormat="1" applyFont="1" applyFill="1" applyBorder="1" applyAlignment="1" applyProtection="1">
      <alignment horizontal="center" vertical="top" wrapText="1"/>
    </xf>
    <xf numFmtId="49" fontId="29" fillId="3" borderId="68" xfId="3" applyNumberFormat="1" applyFont="1" applyFill="1" applyBorder="1" applyAlignment="1" applyProtection="1">
      <alignment horizontal="left" vertical="top" wrapText="1"/>
    </xf>
    <xf numFmtId="49" fontId="29" fillId="3" borderId="71" xfId="3" applyNumberFormat="1" applyFont="1" applyFill="1" applyBorder="1" applyAlignment="1" applyProtection="1">
      <alignment horizontal="left" vertical="top" wrapText="1"/>
    </xf>
    <xf numFmtId="49" fontId="29" fillId="3" borderId="68" xfId="0" applyNumberFormat="1" applyFont="1" applyFill="1" applyBorder="1" applyAlignment="1" applyProtection="1">
      <alignment horizontal="left" vertical="top" wrapText="1"/>
    </xf>
    <xf numFmtId="49" fontId="14" fillId="3" borderId="68" xfId="3" applyNumberFormat="1" applyFont="1" applyFill="1" applyBorder="1" applyAlignment="1" applyProtection="1">
      <alignment horizontal="left" vertical="top" wrapText="1"/>
    </xf>
    <xf numFmtId="49" fontId="14" fillId="3" borderId="71" xfId="3" applyNumberFormat="1" applyFont="1" applyFill="1" applyBorder="1" applyAlignment="1" applyProtection="1">
      <alignment horizontal="left" vertical="top" wrapText="1"/>
    </xf>
    <xf numFmtId="49" fontId="14" fillId="3" borderId="77" xfId="3" applyNumberFormat="1" applyFont="1" applyFill="1" applyBorder="1" applyAlignment="1" applyProtection="1">
      <alignment horizontal="left" vertical="top" wrapText="1"/>
    </xf>
    <xf numFmtId="49" fontId="29" fillId="3" borderId="66" xfId="3" applyNumberFormat="1" applyFont="1" applyFill="1" applyBorder="1" applyAlignment="1" applyProtection="1">
      <alignment horizontal="left" vertical="top" wrapText="1"/>
    </xf>
    <xf numFmtId="2" fontId="29" fillId="3" borderId="78" xfId="0" applyNumberFormat="1" applyFont="1" applyFill="1" applyBorder="1" applyAlignment="1" applyProtection="1">
      <alignment horizontal="center" vertical="top" wrapText="1"/>
    </xf>
    <xf numFmtId="2" fontId="14" fillId="3" borderId="78" xfId="0" applyNumberFormat="1" applyFont="1" applyFill="1" applyBorder="1" applyAlignment="1" applyProtection="1">
      <alignment horizontal="center" vertical="top" wrapText="1"/>
    </xf>
    <xf numFmtId="49" fontId="29" fillId="0" borderId="68" xfId="3" applyNumberFormat="1" applyFont="1" applyFill="1" applyBorder="1" applyAlignment="1" applyProtection="1">
      <alignment horizontal="left" vertical="top" wrapText="1"/>
    </xf>
    <xf numFmtId="0" fontId="16" fillId="0" borderId="0" xfId="2" applyNumberFormat="1" applyFont="1" applyFill="1" applyBorder="1" applyAlignment="1"/>
    <xf numFmtId="0" fontId="5" fillId="0" borderId="1" xfId="2" applyFont="1" applyBorder="1" applyAlignment="1">
      <alignment horizontal="left" vertical="center" wrapText="1"/>
    </xf>
    <xf numFmtId="0" fontId="5" fillId="0" borderId="2" xfId="2" applyFont="1" applyBorder="1" applyAlignment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20" fillId="0" borderId="0" xfId="2" applyNumberFormat="1" applyFont="1" applyFill="1" applyBorder="1" applyAlignment="1">
      <alignment horizontal="center" vertical="center" wrapText="1"/>
    </xf>
    <xf numFmtId="0" fontId="17" fillId="0" borderId="0" xfId="2" applyNumberFormat="1" applyFont="1" applyFill="1" applyBorder="1" applyAlignment="1">
      <alignment horizontal="center" vertical="center"/>
    </xf>
    <xf numFmtId="0" fontId="17" fillId="7" borderId="66" xfId="2" applyFont="1" applyFill="1" applyBorder="1" applyAlignment="1">
      <alignment vertical="center" wrapText="1"/>
    </xf>
    <xf numFmtId="0" fontId="17" fillId="7" borderId="66" xfId="2" applyNumberFormat="1" applyFont="1" applyFill="1" applyBorder="1" applyAlignment="1" applyProtection="1">
      <alignment horizontal="center" vertical="center" wrapText="1"/>
    </xf>
    <xf numFmtId="0" fontId="17" fillId="3" borderId="79" xfId="2" applyNumberFormat="1" applyFont="1" applyFill="1" applyBorder="1" applyAlignment="1" applyProtection="1">
      <alignment horizontal="left" vertical="center" wrapText="1"/>
    </xf>
    <xf numFmtId="2" fontId="29" fillId="3" borderId="80" xfId="3" applyNumberFormat="1" applyFont="1" applyFill="1" applyBorder="1" applyAlignment="1" applyProtection="1">
      <alignment horizontal="left" vertical="top" wrapText="1"/>
    </xf>
    <xf numFmtId="2" fontId="29" fillId="3" borderId="79" xfId="0" applyNumberFormat="1" applyFont="1" applyFill="1" applyBorder="1" applyAlignment="1" applyProtection="1">
      <alignment horizontal="center" vertical="top" wrapText="1"/>
    </xf>
    <xf numFmtId="2" fontId="14" fillId="3" borderId="81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>
      <alignment horizontal="left" vertical="center"/>
    </xf>
    <xf numFmtId="2" fontId="29" fillId="3" borderId="26" xfId="3" applyNumberFormat="1" applyFont="1" applyFill="1" applyBorder="1" applyAlignment="1" applyProtection="1">
      <alignment horizontal="left" vertical="top" wrapText="1"/>
    </xf>
    <xf numFmtId="2" fontId="29" fillId="3" borderId="82" xfId="0" applyNumberFormat="1" applyFont="1" applyFill="1" applyBorder="1" applyAlignment="1" applyProtection="1">
      <alignment horizontal="center" vertical="top" wrapText="1"/>
    </xf>
    <xf numFmtId="0" fontId="16" fillId="0" borderId="82" xfId="2" applyNumberFormat="1" applyFont="1" applyFill="1" applyBorder="1" applyAlignment="1"/>
    <xf numFmtId="0" fontId="16" fillId="0" borderId="77" xfId="2" applyNumberFormat="1" applyFont="1" applyFill="1" applyBorder="1" applyAlignment="1"/>
    <xf numFmtId="2" fontId="29" fillId="3" borderId="83" xfId="3" applyNumberFormat="1" applyFont="1" applyFill="1" applyBorder="1" applyAlignment="1" applyProtection="1">
      <alignment horizontal="left" vertical="top" wrapText="1"/>
    </xf>
    <xf numFmtId="2" fontId="29" fillId="3" borderId="77" xfId="0" applyNumberFormat="1" applyFont="1" applyFill="1" applyBorder="1" applyAlignment="1" applyProtection="1">
      <alignment horizontal="center" vertical="top" wrapText="1"/>
    </xf>
    <xf numFmtId="0" fontId="17" fillId="0" borderId="79" xfId="2" applyNumberFormat="1" applyFont="1" applyFill="1" applyBorder="1" applyAlignment="1"/>
    <xf numFmtId="2" fontId="17" fillId="3" borderId="1" xfId="2" applyNumberFormat="1" applyFont="1" applyFill="1" applyBorder="1" applyAlignment="1" applyProtection="1">
      <alignment horizontal="center" vertical="center" wrapText="1"/>
    </xf>
    <xf numFmtId="2" fontId="17" fillId="3" borderId="2" xfId="2" applyNumberFormat="1" applyFont="1" applyFill="1" applyBorder="1" applyAlignment="1" applyProtection="1">
      <alignment horizontal="center" vertical="center" wrapText="1"/>
    </xf>
    <xf numFmtId="2" fontId="17" fillId="3" borderId="3" xfId="2" applyNumberFormat="1" applyFont="1" applyFill="1" applyBorder="1" applyAlignment="1" applyProtection="1">
      <alignment horizontal="center" vertical="center" wrapText="1"/>
    </xf>
    <xf numFmtId="2" fontId="29" fillId="3" borderId="79" xfId="3" applyNumberFormat="1" applyFont="1" applyFill="1" applyBorder="1" applyAlignment="1" applyProtection="1">
      <alignment horizontal="center" vertical="top" wrapText="1"/>
    </xf>
    <xf numFmtId="2" fontId="14" fillId="3" borderId="69" xfId="3" applyNumberFormat="1" applyFont="1" applyFill="1" applyBorder="1" applyAlignment="1" applyProtection="1">
      <alignment horizontal="center" vertical="top" wrapText="1"/>
    </xf>
    <xf numFmtId="2" fontId="29" fillId="3" borderId="82" xfId="3" applyNumberFormat="1" applyFont="1" applyFill="1" applyBorder="1" applyAlignment="1" applyProtection="1">
      <alignment horizontal="center" vertical="top" wrapText="1"/>
    </xf>
    <xf numFmtId="2" fontId="29" fillId="3" borderId="77" xfId="3" applyNumberFormat="1" applyFont="1" applyFill="1" applyBorder="1" applyAlignment="1" applyProtection="1">
      <alignment horizontal="center" vertical="top" wrapText="1"/>
    </xf>
    <xf numFmtId="2" fontId="14" fillId="3" borderId="72" xfId="3" applyNumberFormat="1" applyFont="1" applyFill="1" applyBorder="1" applyAlignment="1" applyProtection="1">
      <alignment horizontal="center" vertical="top" wrapText="1"/>
    </xf>
    <xf numFmtId="0" fontId="16" fillId="0" borderId="0" xfId="3" applyNumberFormat="1" applyFont="1" applyFill="1" applyBorder="1" applyAlignment="1">
      <alignment horizontal="right"/>
    </xf>
    <xf numFmtId="0" fontId="31" fillId="3" borderId="0" xfId="4" applyFont="1" applyFill="1"/>
    <xf numFmtId="0" fontId="6" fillId="3" borderId="0" xfId="4" quotePrefix="1" applyFont="1" applyFill="1" applyAlignment="1">
      <alignment horizontal="right"/>
    </xf>
    <xf numFmtId="0" fontId="31" fillId="0" borderId="0" xfId="4" applyFont="1"/>
    <xf numFmtId="0" fontId="1" fillId="0" borderId="0" xfId="4"/>
    <xf numFmtId="0" fontId="16" fillId="3" borderId="0" xfId="4" applyFont="1" applyFill="1"/>
    <xf numFmtId="0" fontId="32" fillId="0" borderId="0" xfId="4" applyFont="1"/>
    <xf numFmtId="0" fontId="17" fillId="3" borderId="0" xfId="4" applyFont="1" applyFill="1" applyAlignment="1">
      <alignment horizontal="center" vertical="center"/>
    </xf>
    <xf numFmtId="0" fontId="31" fillId="0" borderId="0" xfId="4" applyFont="1" applyAlignment="1">
      <alignment vertical="center"/>
    </xf>
    <xf numFmtId="0" fontId="17" fillId="3" borderId="0" xfId="4" applyFont="1" applyFill="1"/>
    <xf numFmtId="0" fontId="17" fillId="7" borderId="79" xfId="3" applyNumberFormat="1" applyFont="1" applyFill="1" applyBorder="1" applyAlignment="1" applyProtection="1">
      <alignment horizontal="center" vertical="center" wrapText="1"/>
    </xf>
    <xf numFmtId="0" fontId="17" fillId="3" borderId="4" xfId="4" applyFont="1" applyFill="1" applyBorder="1"/>
    <xf numFmtId="0" fontId="16" fillId="3" borderId="79" xfId="4" applyFont="1" applyFill="1" applyBorder="1"/>
    <xf numFmtId="2" fontId="17" fillId="3" borderId="79" xfId="4" applyNumberFormat="1" applyFont="1" applyFill="1" applyBorder="1" applyAlignment="1">
      <alignment horizontal="center"/>
    </xf>
    <xf numFmtId="0" fontId="17" fillId="3" borderId="9" xfId="4" applyFont="1" applyFill="1" applyBorder="1"/>
    <xf numFmtId="0" fontId="16" fillId="3" borderId="82" xfId="4" applyFont="1" applyFill="1" applyBorder="1"/>
    <xf numFmtId="2" fontId="17" fillId="3" borderId="82" xfId="4" applyNumberFormat="1" applyFont="1" applyFill="1" applyBorder="1" applyAlignment="1">
      <alignment horizontal="center"/>
    </xf>
    <xf numFmtId="0" fontId="2" fillId="0" borderId="0" xfId="4" applyFont="1"/>
    <xf numFmtId="0" fontId="17" fillId="3" borderId="77" xfId="4" applyFont="1" applyFill="1" applyBorder="1"/>
    <xf numFmtId="0" fontId="16" fillId="3" borderId="77" xfId="4" applyFont="1" applyFill="1" applyBorder="1"/>
    <xf numFmtId="2" fontId="29" fillId="3" borderId="84" xfId="0" applyNumberFormat="1" applyFont="1" applyFill="1" applyBorder="1" applyAlignment="1" applyProtection="1">
      <alignment horizontal="center" vertical="top" wrapText="1"/>
    </xf>
    <xf numFmtId="2" fontId="17" fillId="3" borderId="77" xfId="4" applyNumberFormat="1" applyFont="1" applyFill="1" applyBorder="1" applyAlignment="1">
      <alignment horizontal="center"/>
    </xf>
    <xf numFmtId="2" fontId="29" fillId="3" borderId="85" xfId="0" applyNumberFormat="1" applyFont="1" applyFill="1" applyBorder="1" applyAlignment="1" applyProtection="1">
      <alignment horizontal="center" vertical="top" wrapText="1"/>
    </xf>
    <xf numFmtId="2" fontId="14" fillId="3" borderId="79" xfId="0" applyNumberFormat="1" applyFont="1" applyFill="1" applyBorder="1" applyAlignment="1" applyProtection="1">
      <alignment horizontal="center" vertical="top" wrapText="1"/>
    </xf>
    <xf numFmtId="2" fontId="14" fillId="3" borderId="82" xfId="0" applyNumberFormat="1" applyFont="1" applyFill="1" applyBorder="1" applyAlignment="1" applyProtection="1">
      <alignment horizontal="center" vertical="top" wrapText="1"/>
    </xf>
    <xf numFmtId="2" fontId="14" fillId="3" borderId="77" xfId="0" applyNumberFormat="1" applyFont="1" applyFill="1" applyBorder="1" applyAlignment="1" applyProtection="1">
      <alignment horizontal="center" vertical="top" wrapText="1"/>
    </xf>
    <xf numFmtId="2" fontId="14" fillId="3" borderId="84" xfId="0" applyNumberFormat="1" applyFont="1" applyFill="1" applyBorder="1" applyAlignment="1" applyProtection="1">
      <alignment horizontal="center" vertical="top" wrapText="1"/>
    </xf>
    <xf numFmtId="0" fontId="17" fillId="3" borderId="14" xfId="4" applyFont="1" applyFill="1" applyBorder="1"/>
    <xf numFmtId="49" fontId="29" fillId="3" borderId="71" xfId="0" applyNumberFormat="1" applyFont="1" applyFill="1" applyBorder="1" applyAlignment="1" applyProtection="1">
      <alignment horizontal="left" vertical="top" wrapText="1"/>
    </xf>
    <xf numFmtId="0" fontId="17" fillId="3" borderId="66" xfId="4" applyFont="1" applyFill="1" applyBorder="1"/>
    <xf numFmtId="2" fontId="29" fillId="3" borderId="66" xfId="0" applyNumberFormat="1" applyFont="1" applyFill="1" applyBorder="1" applyAlignment="1" applyProtection="1">
      <alignment horizontal="center" vertical="top" wrapText="1"/>
    </xf>
    <xf numFmtId="2" fontId="14" fillId="3" borderId="66" xfId="0" applyNumberFormat="1" applyFont="1" applyFill="1" applyBorder="1" applyAlignment="1" applyProtection="1">
      <alignment horizontal="center" vertical="top" wrapText="1"/>
    </xf>
    <xf numFmtId="0" fontId="17" fillId="3" borderId="9" xfId="4" applyFont="1" applyFill="1" applyBorder="1" applyAlignment="1">
      <alignment horizontal="left"/>
    </xf>
    <xf numFmtId="0" fontId="16" fillId="3" borderId="79" xfId="4" applyFont="1" applyFill="1" applyBorder="1" applyAlignment="1">
      <alignment vertical="center"/>
    </xf>
    <xf numFmtId="0" fontId="16" fillId="3" borderId="82" xfId="4" applyFont="1" applyFill="1" applyBorder="1" applyAlignment="1">
      <alignment vertical="center"/>
    </xf>
    <xf numFmtId="14" fontId="17" fillId="3" borderId="14" xfId="4" applyNumberFormat="1" applyFont="1" applyFill="1" applyBorder="1" applyAlignment="1">
      <alignment horizontal="left"/>
    </xf>
    <xf numFmtId="0" fontId="16" fillId="3" borderId="77" xfId="4" applyFont="1" applyFill="1" applyBorder="1" applyAlignment="1">
      <alignment vertical="center"/>
    </xf>
    <xf numFmtId="0" fontId="17" fillId="3" borderId="86" xfId="4" applyFont="1" applyFill="1" applyBorder="1" applyAlignment="1">
      <alignment horizontal="left"/>
    </xf>
    <xf numFmtId="2" fontId="14" fillId="3" borderId="85" xfId="0" applyNumberFormat="1" applyFont="1" applyFill="1" applyBorder="1" applyAlignment="1" applyProtection="1">
      <alignment horizontal="center" vertical="top" wrapText="1"/>
    </xf>
    <xf numFmtId="0" fontId="16" fillId="3" borderId="0" xfId="5" applyFont="1" applyFill="1" applyAlignment="1">
      <alignment horizontal="center" vertical="center"/>
    </xf>
    <xf numFmtId="0" fontId="16" fillId="3" borderId="0" xfId="5" applyFont="1" applyFill="1"/>
    <xf numFmtId="0" fontId="34" fillId="3" borderId="0" xfId="5" applyFont="1" applyFill="1"/>
    <xf numFmtId="37" fontId="17" fillId="3" borderId="0" xfId="5" quotePrefix="1" applyNumberFormat="1" applyFont="1" applyFill="1" applyBorder="1" applyAlignment="1" applyProtection="1">
      <alignment horizontal="center"/>
    </xf>
    <xf numFmtId="37" fontId="17" fillId="3" borderId="0" xfId="5" quotePrefix="1" applyNumberFormat="1" applyFont="1" applyFill="1" applyBorder="1" applyAlignment="1" applyProtection="1">
      <alignment horizontal="right"/>
    </xf>
    <xf numFmtId="37" fontId="6" fillId="3" borderId="0" xfId="5" quotePrefix="1" applyNumberFormat="1" applyFont="1" applyFill="1" applyBorder="1" applyAlignment="1" applyProtection="1">
      <alignment horizontal="right"/>
    </xf>
    <xf numFmtId="37" fontId="35" fillId="3" borderId="0" xfId="5" quotePrefix="1" applyNumberFormat="1" applyFont="1" applyFill="1" applyBorder="1" applyAlignment="1" applyProtection="1">
      <alignment horizontal="right"/>
    </xf>
    <xf numFmtId="0" fontId="19" fillId="0" borderId="0" xfId="2" applyFont="1" applyFill="1" applyBorder="1" applyAlignment="1">
      <alignment horizontal="left" vertical="center" wrapText="1"/>
    </xf>
    <xf numFmtId="165" fontId="34" fillId="0" borderId="0" xfId="6" applyFont="1" applyBorder="1" applyAlignment="1">
      <alignment horizontal="center"/>
    </xf>
    <xf numFmtId="0" fontId="5" fillId="0" borderId="41" xfId="2" applyFont="1" applyBorder="1" applyAlignment="1">
      <alignment horizontal="left" vertical="top" wrapText="1"/>
    </xf>
    <xf numFmtId="166" fontId="35" fillId="3" borderId="0" xfId="5" applyNumberFormat="1" applyFont="1" applyFill="1" applyBorder="1" applyAlignment="1" applyProtection="1">
      <alignment horizontal="center"/>
    </xf>
    <xf numFmtId="166" fontId="6" fillId="3" borderId="4" xfId="5" applyNumberFormat="1" applyFont="1" applyFill="1" applyBorder="1" applyAlignment="1" applyProtection="1">
      <alignment horizontal="center" vertical="center" wrapText="1"/>
    </xf>
    <xf numFmtId="166" fontId="6" fillId="3" borderId="23" xfId="5" applyNumberFormat="1" applyFont="1" applyFill="1" applyBorder="1" applyAlignment="1" applyProtection="1">
      <alignment horizontal="center" vertical="center" wrapText="1"/>
    </xf>
    <xf numFmtId="166" fontId="6" fillId="3" borderId="8" xfId="5" applyNumberFormat="1" applyFont="1" applyFill="1" applyBorder="1" applyAlignment="1" applyProtection="1">
      <alignment horizontal="center" vertical="center" wrapText="1"/>
    </xf>
    <xf numFmtId="166" fontId="6" fillId="3" borderId="14" xfId="5" applyNumberFormat="1" applyFont="1" applyFill="1" applyBorder="1" applyAlignment="1" applyProtection="1">
      <alignment horizontal="center" vertical="center" wrapText="1"/>
    </xf>
    <xf numFmtId="166" fontId="6" fillId="3" borderId="41" xfId="5" applyNumberFormat="1" applyFont="1" applyFill="1" applyBorder="1" applyAlignment="1" applyProtection="1">
      <alignment horizontal="center" vertical="center" wrapText="1"/>
    </xf>
    <xf numFmtId="166" fontId="6" fillId="3" borderId="17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/>
    </xf>
    <xf numFmtId="0" fontId="16" fillId="3" borderId="0" xfId="5" applyFont="1" applyFill="1" applyBorder="1" applyAlignment="1">
      <alignment horizontal="center" vertical="center"/>
    </xf>
    <xf numFmtId="166" fontId="17" fillId="3" borderId="0" xfId="5" applyNumberFormat="1" applyFont="1" applyFill="1" applyBorder="1" applyAlignment="1" applyProtection="1">
      <alignment horizontal="center"/>
    </xf>
    <xf numFmtId="0" fontId="34" fillId="3" borderId="0" xfId="5" applyFont="1" applyFill="1" applyBorder="1"/>
    <xf numFmtId="166" fontId="5" fillId="3" borderId="0" xfId="5" applyNumberFormat="1" applyFont="1" applyFill="1" applyBorder="1" applyAlignment="1" applyProtection="1"/>
    <xf numFmtId="166" fontId="5" fillId="3" borderId="41" xfId="5" applyNumberFormat="1" applyFont="1" applyFill="1" applyBorder="1" applyAlignment="1" applyProtection="1"/>
    <xf numFmtId="166" fontId="37" fillId="3" borderId="0" xfId="5" applyNumberFormat="1" applyFont="1" applyFill="1" applyBorder="1" applyAlignment="1" applyProtection="1">
      <alignment horizontal="center"/>
    </xf>
    <xf numFmtId="166" fontId="17" fillId="8" borderId="19" xfId="5" applyNumberFormat="1" applyFont="1" applyFill="1" applyBorder="1" applyAlignment="1" applyProtection="1">
      <alignment horizontal="center"/>
    </xf>
    <xf numFmtId="166" fontId="17" fillId="8" borderId="6" xfId="5" quotePrefix="1" applyNumberFormat="1" applyFont="1" applyFill="1" applyBorder="1" applyAlignment="1" applyProtection="1">
      <alignment horizontal="center"/>
    </xf>
    <xf numFmtId="166" fontId="17" fillId="8" borderId="6" xfId="5" applyNumberFormat="1" applyFont="1" applyFill="1" applyBorder="1" applyAlignment="1" applyProtection="1">
      <alignment horizontal="center"/>
    </xf>
    <xf numFmtId="166" fontId="17" fillId="8" borderId="87" xfId="5" applyNumberFormat="1" applyFont="1" applyFill="1" applyBorder="1" applyAlignment="1" applyProtection="1">
      <alignment horizontal="left"/>
    </xf>
    <xf numFmtId="166" fontId="17" fillId="8" borderId="23" xfId="5" applyNumberFormat="1" applyFont="1" applyFill="1" applyBorder="1" applyProtection="1"/>
    <xf numFmtId="166" fontId="17" fillId="8" borderId="23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Protection="1"/>
    <xf numFmtId="166" fontId="17" fillId="8" borderId="62" xfId="5" applyNumberFormat="1" applyFont="1" applyFill="1" applyBorder="1" applyProtection="1"/>
    <xf numFmtId="166" fontId="35" fillId="9" borderId="0" xfId="5" applyNumberFormat="1" applyFont="1" applyFill="1" applyBorder="1" applyProtection="1"/>
    <xf numFmtId="166" fontId="17" fillId="8" borderId="88" xfId="5" applyNumberFormat="1" applyFont="1" applyFill="1" applyBorder="1" applyProtection="1"/>
    <xf numFmtId="166" fontId="17" fillId="8" borderId="89" xfId="5" applyNumberFormat="1" applyFont="1" applyFill="1" applyBorder="1" applyProtection="1"/>
    <xf numFmtId="166" fontId="17" fillId="8" borderId="89" xfId="5" applyNumberFormat="1" applyFont="1" applyFill="1" applyBorder="1" applyAlignment="1" applyProtection="1">
      <alignment horizontal="center"/>
    </xf>
    <xf numFmtId="167" fontId="17" fillId="7" borderId="57" xfId="5" applyNumberFormat="1" applyFont="1" applyFill="1" applyBorder="1" applyAlignment="1" applyProtection="1">
      <alignment horizontal="center"/>
    </xf>
    <xf numFmtId="167" fontId="17" fillId="7" borderId="59" xfId="5" applyNumberFormat="1" applyFont="1" applyFill="1" applyBorder="1" applyAlignment="1" applyProtection="1">
      <alignment horizontal="center"/>
    </xf>
    <xf numFmtId="167" fontId="17" fillId="7" borderId="65" xfId="5" applyNumberFormat="1" applyFont="1" applyFill="1" applyBorder="1" applyAlignment="1" applyProtection="1">
      <alignment horizontal="center"/>
    </xf>
    <xf numFmtId="167" fontId="35" fillId="3" borderId="0" xfId="5" applyNumberFormat="1" applyFont="1" applyFill="1" applyBorder="1" applyAlignment="1" applyProtection="1">
      <alignment horizontal="center"/>
    </xf>
    <xf numFmtId="166" fontId="17" fillId="3" borderId="90" xfId="5" applyNumberFormat="1" applyFont="1" applyFill="1" applyBorder="1" applyAlignment="1" applyProtection="1">
      <alignment horizontal="center" vertical="center"/>
    </xf>
    <xf numFmtId="166" fontId="17" fillId="3" borderId="57" xfId="5" applyNumberFormat="1" applyFont="1" applyFill="1" applyBorder="1" applyAlignment="1" applyProtection="1">
      <alignment horizontal="center" vertical="center"/>
    </xf>
    <xf numFmtId="166" fontId="17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7" xfId="5" applyNumberFormat="1" applyFont="1" applyFill="1" applyBorder="1" applyAlignment="1" applyProtection="1">
      <alignment horizontal="center" vertical="center"/>
    </xf>
    <xf numFmtId="2" fontId="16" fillId="3" borderId="57" xfId="5" quotePrefix="1" applyNumberFormat="1" applyFont="1" applyFill="1" applyBorder="1" applyAlignment="1" applyProtection="1">
      <alignment horizontal="center" vertical="center"/>
    </xf>
    <xf numFmtId="2" fontId="16" fillId="3" borderId="59" xfId="5" quotePrefix="1" applyNumberFormat="1" applyFont="1" applyFill="1" applyBorder="1" applyAlignment="1" applyProtection="1">
      <alignment horizontal="center" vertical="center"/>
    </xf>
    <xf numFmtId="2" fontId="17" fillId="3" borderId="65" xfId="5" quotePrefix="1" applyNumberFormat="1" applyFont="1" applyFill="1" applyBorder="1" applyAlignment="1" applyProtection="1">
      <alignment horizontal="center" vertical="center"/>
    </xf>
    <xf numFmtId="39" fontId="35" fillId="3" borderId="0" xfId="5" applyNumberFormat="1" applyFont="1" applyFill="1" applyBorder="1" applyAlignment="1" applyProtection="1">
      <alignment horizontal="center" vertical="center"/>
    </xf>
    <xf numFmtId="2" fontId="33" fillId="3" borderId="0" xfId="6" applyNumberFormat="1" applyFont="1" applyFill="1" applyBorder="1" applyAlignment="1" applyProtection="1">
      <alignment horizontal="center" vertical="center"/>
    </xf>
    <xf numFmtId="10" fontId="33" fillId="3" borderId="0" xfId="7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center"/>
    </xf>
    <xf numFmtId="166" fontId="17" fillId="3" borderId="18" xfId="5" applyNumberFormat="1" applyFont="1" applyFill="1" applyBorder="1" applyAlignment="1" applyProtection="1">
      <alignment horizontal="center" vertical="center"/>
    </xf>
    <xf numFmtId="166" fontId="17" fillId="9" borderId="20" xfId="5" applyNumberFormat="1" applyFont="1" applyFill="1" applyBorder="1" applyAlignment="1" applyProtection="1">
      <alignment horizontal="center" vertical="center"/>
    </xf>
    <xf numFmtId="166" fontId="17" fillId="9" borderId="21" xfId="5" applyNumberFormat="1" applyFont="1" applyFill="1" applyBorder="1" applyAlignment="1" applyProtection="1">
      <alignment horizontal="center" vertical="center"/>
    </xf>
    <xf numFmtId="166" fontId="17" fillId="9" borderId="21" xfId="5" quotePrefix="1" applyNumberFormat="1" applyFont="1" applyFill="1" applyBorder="1" applyAlignment="1" applyProtection="1">
      <alignment horizontal="center" vertical="center"/>
    </xf>
    <xf numFmtId="2" fontId="16" fillId="3" borderId="21" xfId="5" applyNumberFormat="1" applyFont="1" applyFill="1" applyBorder="1" applyAlignment="1" applyProtection="1">
      <alignment horizontal="center" vertical="center"/>
    </xf>
    <xf numFmtId="2" fontId="16" fillId="3" borderId="22" xfId="5" applyNumberFormat="1" applyFont="1" applyFill="1" applyBorder="1" applyAlignment="1" applyProtection="1">
      <alignment horizontal="center" vertical="center"/>
    </xf>
    <xf numFmtId="2" fontId="17" fillId="3" borderId="17" xfId="5" applyNumberFormat="1" applyFont="1" applyFill="1" applyBorder="1" applyAlignment="1" applyProtection="1">
      <alignment horizontal="center" vertical="center"/>
    </xf>
    <xf numFmtId="165" fontId="17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/>
    </xf>
    <xf numFmtId="2" fontId="33" fillId="3" borderId="0" xfId="6" applyNumberFormat="1" applyFont="1" applyFill="1" applyBorder="1" applyAlignment="1" applyProtection="1">
      <alignment horizontal="center"/>
    </xf>
    <xf numFmtId="165" fontId="38" fillId="3" borderId="0" xfId="6" applyFont="1" applyFill="1"/>
    <xf numFmtId="165" fontId="39" fillId="3" borderId="0" xfId="6" applyFont="1" applyFill="1"/>
    <xf numFmtId="0" fontId="16" fillId="3" borderId="0" xfId="5" applyFont="1" applyFill="1" applyBorder="1" applyAlignment="1"/>
    <xf numFmtId="0" fontId="34" fillId="3" borderId="0" xfId="5" applyFont="1" applyFill="1" applyBorder="1" applyAlignment="1"/>
    <xf numFmtId="166" fontId="17" fillId="8" borderId="61" xfId="5" applyNumberFormat="1" applyFont="1" applyFill="1" applyBorder="1" applyAlignment="1" applyProtection="1">
      <alignment horizontal="left"/>
    </xf>
    <xf numFmtId="166" fontId="17" fillId="8" borderId="60" xfId="5" applyNumberFormat="1" applyFont="1" applyFill="1" applyBorder="1" applyAlignment="1" applyProtection="1">
      <alignment horizontal="left"/>
    </xf>
    <xf numFmtId="166" fontId="17" fillId="3" borderId="88" xfId="5" applyNumberFormat="1" applyFont="1" applyFill="1" applyBorder="1" applyAlignment="1" applyProtection="1">
      <alignment horizontal="center" vertical="center"/>
    </xf>
    <xf numFmtId="39" fontId="17" fillId="3" borderId="0" xfId="5" applyNumberFormat="1" applyFont="1" applyFill="1" applyBorder="1" applyAlignment="1" applyProtection="1">
      <alignment horizontal="center"/>
    </xf>
    <xf numFmtId="0" fontId="40" fillId="3" borderId="0" xfId="5" applyFont="1" applyFill="1"/>
    <xf numFmtId="39" fontId="35" fillId="3" borderId="0" xfId="5" applyNumberFormat="1" applyFont="1" applyFill="1" applyBorder="1" applyAlignment="1" applyProtection="1">
      <alignment horizontal="center"/>
    </xf>
    <xf numFmtId="166" fontId="5" fillId="0" borderId="0" xfId="5" applyNumberFormat="1" applyFont="1" applyFill="1" applyBorder="1" applyAlignment="1" applyProtection="1"/>
    <xf numFmtId="166" fontId="37" fillId="0" borderId="0" xfId="5" applyNumberFormat="1" applyFont="1" applyFill="1" applyBorder="1" applyAlignment="1" applyProtection="1">
      <alignment horizontal="center"/>
    </xf>
    <xf numFmtId="0" fontId="34" fillId="0" borderId="0" xfId="5" applyFont="1" applyFill="1"/>
    <xf numFmtId="2" fontId="33" fillId="0" borderId="0" xfId="6" applyNumberFormat="1" applyFont="1" applyFill="1" applyBorder="1" applyAlignment="1" applyProtection="1">
      <alignment horizontal="center"/>
    </xf>
    <xf numFmtId="0" fontId="16" fillId="0" borderId="0" xfId="5" applyFont="1" applyFill="1" applyAlignment="1">
      <alignment horizontal="center" vertical="center"/>
    </xf>
    <xf numFmtId="166" fontId="17" fillId="0" borderId="0" xfId="5" applyNumberFormat="1" applyFont="1" applyFill="1" applyBorder="1" applyAlignment="1" applyProtection="1">
      <alignment horizontal="center"/>
    </xf>
    <xf numFmtId="0" fontId="16" fillId="0" borderId="0" xfId="5" applyFont="1" applyFill="1" applyBorder="1" applyAlignment="1"/>
    <xf numFmtId="0" fontId="34" fillId="0" borderId="0" xfId="5" applyFont="1" applyFill="1" applyBorder="1" applyAlignment="1"/>
    <xf numFmtId="166" fontId="35" fillId="0" borderId="0" xfId="5" applyNumberFormat="1" applyFont="1" applyFill="1" applyBorder="1" applyProtection="1"/>
    <xf numFmtId="167" fontId="17" fillId="7" borderId="64" xfId="5" applyNumberFormat="1" applyFont="1" applyFill="1" applyBorder="1" applyAlignment="1" applyProtection="1">
      <alignment horizontal="center"/>
    </xf>
    <xf numFmtId="167" fontId="17" fillId="7" borderId="91" xfId="5" applyNumberFormat="1" applyFont="1" applyFill="1" applyBorder="1" applyAlignment="1" applyProtection="1">
      <alignment horizontal="center"/>
    </xf>
    <xf numFmtId="167" fontId="35" fillId="0" borderId="0" xfId="5" applyNumberFormat="1" applyFont="1" applyFill="1" applyBorder="1" applyAlignment="1" applyProtection="1">
      <alignment horizontal="center"/>
    </xf>
    <xf numFmtId="166" fontId="17" fillId="0" borderId="90" xfId="5" applyNumberFormat="1" applyFont="1" applyFill="1" applyBorder="1" applyAlignment="1" applyProtection="1">
      <alignment horizontal="center" vertical="center"/>
    </xf>
    <xf numFmtId="0" fontId="41" fillId="3" borderId="0" xfId="3" applyFont="1" applyFill="1" applyBorder="1" applyAlignment="1" applyProtection="1">
      <alignment horizontal="left" vertical="top" wrapText="1"/>
    </xf>
    <xf numFmtId="166" fontId="17" fillId="0" borderId="92" xfId="5" applyNumberFormat="1" applyFont="1" applyFill="1" applyBorder="1" applyAlignment="1" applyProtection="1">
      <alignment horizontal="center" vertical="center"/>
    </xf>
    <xf numFmtId="2" fontId="16" fillId="0" borderId="92" xfId="5" applyNumberFormat="1" applyFont="1" applyFill="1" applyBorder="1" applyAlignment="1" applyProtection="1">
      <alignment horizontal="center" vertical="center"/>
    </xf>
    <xf numFmtId="2" fontId="16" fillId="0" borderId="93" xfId="5" applyNumberFormat="1" applyFont="1" applyFill="1" applyBorder="1" applyAlignment="1" applyProtection="1">
      <alignment horizontal="center" vertical="center"/>
    </xf>
    <xf numFmtId="2" fontId="17" fillId="0" borderId="94" xfId="5" applyNumberFormat="1" applyFont="1" applyFill="1" applyBorder="1" applyAlignment="1" applyProtection="1">
      <alignment horizontal="center" vertical="center"/>
    </xf>
    <xf numFmtId="0" fontId="41" fillId="0" borderId="0" xfId="3" applyFont="1" applyFill="1" applyBorder="1" applyAlignment="1" applyProtection="1">
      <alignment horizontal="left" vertical="top" wrapText="1"/>
    </xf>
    <xf numFmtId="2" fontId="33" fillId="0" borderId="0" xfId="6" applyNumberFormat="1" applyFont="1" applyFill="1" applyBorder="1" applyAlignment="1" applyProtection="1">
      <alignment horizontal="center" vertical="center"/>
    </xf>
    <xf numFmtId="10" fontId="33" fillId="0" borderId="0" xfId="7" applyNumberFormat="1" applyFont="1" applyFill="1" applyBorder="1" applyAlignment="1" applyProtection="1">
      <alignment horizontal="center" vertical="center"/>
    </xf>
    <xf numFmtId="0" fontId="3" fillId="0" borderId="0" xfId="3" applyFont="1"/>
    <xf numFmtId="166" fontId="17" fillId="0" borderId="18" xfId="5" applyNumberFormat="1" applyFont="1" applyFill="1" applyBorder="1" applyAlignment="1" applyProtection="1">
      <alignment horizontal="center" vertical="center"/>
    </xf>
    <xf numFmtId="166" fontId="17" fillId="9" borderId="0" xfId="5" applyNumberFormat="1" applyFont="1" applyFill="1" applyBorder="1" applyAlignment="1" applyProtection="1">
      <alignment horizontal="center" vertical="center"/>
    </xf>
    <xf numFmtId="2" fontId="16" fillId="3" borderId="0" xfId="5" applyNumberFormat="1" applyFont="1" applyFill="1" applyBorder="1" applyAlignment="1" applyProtection="1">
      <alignment horizontal="center" vertical="center"/>
    </xf>
    <xf numFmtId="0" fontId="18" fillId="0" borderId="0" xfId="2" applyFont="1" applyAlignment="1">
      <alignment horizontal="right" vertical="top"/>
    </xf>
    <xf numFmtId="0" fontId="24" fillId="3" borderId="0" xfId="5" applyFont="1" applyFill="1" applyAlignment="1">
      <alignment horizontal="center" vertical="center"/>
    </xf>
    <xf numFmtId="0" fontId="24" fillId="3" borderId="0" xfId="5" applyFont="1" applyFill="1"/>
    <xf numFmtId="166" fontId="6" fillId="3" borderId="1" xfId="5" applyNumberFormat="1" applyFont="1" applyFill="1" applyBorder="1" applyAlignment="1" applyProtection="1">
      <alignment horizontal="center" vertical="center"/>
    </xf>
    <xf numFmtId="166" fontId="6" fillId="3" borderId="2" xfId="5" applyNumberFormat="1" applyFont="1" applyFill="1" applyBorder="1" applyAlignment="1" applyProtection="1">
      <alignment horizontal="center" vertical="center"/>
    </xf>
    <xf numFmtId="166" fontId="6" fillId="3" borderId="3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166" fontId="20" fillId="3" borderId="0" xfId="5" applyNumberFormat="1" applyFont="1" applyFill="1" applyBorder="1" applyAlignment="1" applyProtection="1">
      <alignment horizontal="center"/>
    </xf>
    <xf numFmtId="166" fontId="20" fillId="3" borderId="0" xfId="5" quotePrefix="1" applyNumberFormat="1" applyFont="1" applyFill="1" applyBorder="1" applyAlignment="1" applyProtection="1">
      <alignment horizontal="center" vertical="center" wrapText="1"/>
    </xf>
    <xf numFmtId="166" fontId="20" fillId="3" borderId="0" xfId="5" applyNumberFormat="1" applyFont="1" applyFill="1" applyBorder="1" applyAlignment="1" applyProtection="1">
      <alignment horizontal="center" vertical="center" wrapText="1"/>
    </xf>
    <xf numFmtId="166" fontId="20" fillId="3" borderId="0" xfId="5" quotePrefix="1" applyNumberFormat="1" applyFont="1" applyFill="1" applyBorder="1" applyAlignment="1" applyProtection="1">
      <alignment horizontal="center" vertical="center"/>
    </xf>
    <xf numFmtId="166" fontId="20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 vertical="center"/>
    </xf>
    <xf numFmtId="166" fontId="37" fillId="3" borderId="0" xfId="5" applyNumberFormat="1" applyFont="1" applyFill="1" applyBorder="1" applyAlignment="1" applyProtection="1">
      <alignment horizontal="center" vertical="center"/>
    </xf>
    <xf numFmtId="166" fontId="5" fillId="3" borderId="0" xfId="5" applyNumberFormat="1" applyFont="1" applyFill="1" applyBorder="1" applyAlignment="1" applyProtection="1">
      <alignment horizontal="center"/>
    </xf>
    <xf numFmtId="0" fontId="24" fillId="3" borderId="0" xfId="5" applyFont="1" applyFill="1" applyBorder="1" applyAlignment="1"/>
    <xf numFmtId="166" fontId="17" fillId="8" borderId="31" xfId="5" applyNumberFormat="1" applyFont="1" applyFill="1" applyBorder="1" applyAlignment="1" applyProtection="1">
      <alignment horizontal="center"/>
    </xf>
    <xf numFmtId="166" fontId="17" fillId="8" borderId="89" xfId="5" applyNumberFormat="1" applyFont="1" applyFill="1" applyBorder="1" applyAlignment="1" applyProtection="1">
      <alignment horizontal="center" vertical="center"/>
    </xf>
    <xf numFmtId="167" fontId="17" fillId="7" borderId="95" xfId="5" applyNumberFormat="1" applyFont="1" applyFill="1" applyBorder="1" applyAlignment="1" applyProtection="1">
      <alignment horizontal="center" vertical="center"/>
    </xf>
    <xf numFmtId="165" fontId="24" fillId="3" borderId="0" xfId="6" applyFont="1" applyFill="1" applyAlignment="1">
      <alignment horizontal="center" vertical="center"/>
    </xf>
    <xf numFmtId="166" fontId="17" fillId="3" borderId="56" xfId="5" applyNumberFormat="1" applyFont="1" applyFill="1" applyBorder="1" applyAlignment="1" applyProtection="1">
      <alignment horizontal="center" vertical="center"/>
    </xf>
    <xf numFmtId="166" fontId="17" fillId="9" borderId="57" xfId="5" applyNumberFormat="1" applyFont="1" applyFill="1" applyBorder="1" applyAlignment="1" applyProtection="1">
      <alignment horizontal="center" vertical="center"/>
    </xf>
    <xf numFmtId="166" fontId="17" fillId="9" borderId="57" xfId="5" quotePrefix="1" applyNumberFormat="1" applyFont="1" applyFill="1" applyBorder="1" applyAlignment="1" applyProtection="1">
      <alignment horizontal="center" vertical="center"/>
    </xf>
    <xf numFmtId="2" fontId="17" fillId="3" borderId="96" xfId="3" applyNumberFormat="1" applyFont="1" applyFill="1" applyBorder="1" applyAlignment="1" applyProtection="1">
      <alignment horizontal="center" vertical="center" wrapText="1"/>
    </xf>
    <xf numFmtId="2" fontId="38" fillId="0" borderId="0" xfId="6" applyNumberFormat="1" applyFont="1" applyFill="1" applyBorder="1" applyAlignment="1" applyProtection="1">
      <alignment horizontal="center" vertical="center"/>
    </xf>
    <xf numFmtId="10" fontId="38" fillId="0" borderId="0" xfId="8" applyNumberFormat="1" applyFont="1" applyFill="1" applyBorder="1" applyAlignment="1" applyProtection="1">
      <alignment horizontal="center" vertical="center"/>
    </xf>
    <xf numFmtId="165" fontId="39" fillId="3" borderId="0" xfId="6" applyFont="1" applyFill="1" applyAlignment="1">
      <alignment vertical="center"/>
    </xf>
    <xf numFmtId="166" fontId="17" fillId="3" borderId="20" xfId="5" applyNumberFormat="1" applyFont="1" applyFill="1" applyBorder="1" applyAlignment="1" applyProtection="1">
      <alignment horizontal="center" vertical="center"/>
    </xf>
    <xf numFmtId="2" fontId="17" fillId="3" borderId="97" xfId="3" applyNumberFormat="1" applyFont="1" applyFill="1" applyBorder="1" applyAlignment="1" applyProtection="1">
      <alignment horizontal="center" vertical="center" wrapText="1"/>
    </xf>
    <xf numFmtId="165" fontId="5" fillId="3" borderId="0" xfId="6" applyFont="1" applyFill="1" applyAlignment="1">
      <alignment horizontal="center" vertical="center"/>
    </xf>
    <xf numFmtId="37" fontId="17" fillId="3" borderId="0" xfId="5" applyNumberFormat="1" applyFont="1" applyFill="1" applyBorder="1" applyAlignment="1" applyProtection="1">
      <alignment horizontal="center" vertical="center"/>
    </xf>
    <xf numFmtId="37" fontId="17" fillId="3" borderId="0" xfId="5" quotePrefix="1" applyNumberFormat="1" applyFont="1" applyFill="1" applyBorder="1" applyAlignment="1" applyProtection="1">
      <alignment horizontal="center" vertical="center"/>
    </xf>
    <xf numFmtId="2" fontId="38" fillId="3" borderId="0" xfId="6" applyNumberFormat="1" applyFont="1" applyFill="1" applyBorder="1" applyAlignment="1" applyProtection="1">
      <alignment horizontal="center" vertical="center"/>
    </xf>
    <xf numFmtId="165" fontId="38" fillId="3" borderId="0" xfId="6" applyFont="1" applyFill="1" applyAlignment="1">
      <alignment vertical="center"/>
    </xf>
    <xf numFmtId="165" fontId="16" fillId="3" borderId="0" xfId="6" applyFont="1" applyFill="1" applyAlignment="1">
      <alignment vertical="center"/>
    </xf>
    <xf numFmtId="166" fontId="17" fillId="3" borderId="0" xfId="5" applyNumberFormat="1" applyFont="1" applyFill="1" applyBorder="1" applyAlignment="1" applyProtection="1">
      <alignment horizontal="center" vertical="center"/>
    </xf>
    <xf numFmtId="0" fontId="16" fillId="3" borderId="0" xfId="5" applyFont="1" applyFill="1" applyBorder="1" applyAlignment="1">
      <alignment vertical="center"/>
    </xf>
    <xf numFmtId="0" fontId="34" fillId="3" borderId="0" xfId="5" applyFont="1" applyFill="1" applyBorder="1" applyAlignment="1">
      <alignment vertical="center"/>
    </xf>
    <xf numFmtId="166" fontId="17" fillId="8" borderId="19" xfId="5" applyNumberFormat="1" applyFont="1" applyFill="1" applyBorder="1" applyAlignment="1" applyProtection="1">
      <alignment horizontal="center" vertical="center"/>
    </xf>
    <xf numFmtId="166" fontId="17" fillId="8" borderId="6" xfId="5" quotePrefix="1" applyNumberFormat="1" applyFont="1" applyFill="1" applyBorder="1" applyAlignment="1" applyProtection="1">
      <alignment horizontal="center" vertical="center"/>
    </xf>
    <xf numFmtId="166" fontId="17" fillId="8" borderId="6" xfId="5" applyNumberFormat="1" applyFont="1" applyFill="1" applyBorder="1" applyAlignment="1" applyProtection="1">
      <alignment horizontal="center" vertical="center"/>
    </xf>
    <xf numFmtId="166" fontId="17" fillId="8" borderId="31" xfId="5" applyNumberFormat="1" applyFont="1" applyFill="1" applyBorder="1" applyAlignment="1" applyProtection="1">
      <alignment horizontal="center" vertical="center"/>
    </xf>
    <xf numFmtId="166" fontId="35" fillId="9" borderId="0" xfId="5" applyNumberFormat="1" applyFont="1" applyFill="1" applyBorder="1" applyAlignment="1" applyProtection="1">
      <alignment vertical="center"/>
    </xf>
    <xf numFmtId="166" fontId="17" fillId="8" borderId="88" xfId="5" applyNumberFormat="1" applyFont="1" applyFill="1" applyBorder="1" applyAlignment="1" applyProtection="1">
      <alignment vertical="center"/>
    </xf>
    <xf numFmtId="166" fontId="17" fillId="8" borderId="89" xfId="5" applyNumberFormat="1" applyFont="1" applyFill="1" applyBorder="1" applyAlignment="1" applyProtection="1">
      <alignment vertical="center"/>
    </xf>
    <xf numFmtId="167" fontId="35" fillId="3" borderId="0" xfId="5" applyNumberFormat="1" applyFont="1" applyFill="1" applyBorder="1" applyAlignment="1" applyProtection="1">
      <alignment horizontal="center" vertical="center"/>
    </xf>
    <xf numFmtId="166" fontId="17" fillId="3" borderId="98" xfId="5" applyNumberFormat="1" applyFont="1" applyFill="1" applyBorder="1" applyAlignment="1" applyProtection="1">
      <alignment horizontal="center" vertical="center"/>
    </xf>
    <xf numFmtId="166" fontId="17" fillId="3" borderId="98" xfId="5" quotePrefix="1" applyNumberFormat="1" applyFont="1" applyFill="1" applyBorder="1" applyAlignment="1" applyProtection="1">
      <alignment horizontal="center" vertical="center"/>
    </xf>
    <xf numFmtId="2" fontId="17" fillId="3" borderId="99" xfId="3" applyNumberFormat="1" applyFont="1" applyFill="1" applyBorder="1" applyAlignment="1" applyProtection="1">
      <alignment horizontal="center" vertical="center" wrapText="1"/>
    </xf>
    <xf numFmtId="166" fontId="17" fillId="3" borderId="24" xfId="5" applyNumberFormat="1" applyFont="1" applyFill="1" applyBorder="1" applyAlignment="1" applyProtection="1">
      <alignment horizontal="center" vertical="center"/>
    </xf>
    <xf numFmtId="166" fontId="17" fillId="3" borderId="100" xfId="5" applyNumberFormat="1" applyFont="1" applyFill="1" applyBorder="1" applyAlignment="1" applyProtection="1">
      <alignment horizontal="center" vertical="center"/>
    </xf>
    <xf numFmtId="166" fontId="17" fillId="3" borderId="101" xfId="5" applyNumberFormat="1" applyFont="1" applyFill="1" applyBorder="1" applyAlignment="1" applyProtection="1">
      <alignment horizontal="center" vertical="center"/>
    </xf>
    <xf numFmtId="2" fontId="17" fillId="3" borderId="102" xfId="3" applyNumberFormat="1" applyFont="1" applyFill="1" applyBorder="1" applyAlignment="1" applyProtection="1">
      <alignment horizontal="center" vertical="center" wrapText="1"/>
    </xf>
    <xf numFmtId="0" fontId="24" fillId="0" borderId="0" xfId="5" applyFont="1" applyFill="1" applyAlignment="1">
      <alignment horizontal="center" vertical="center"/>
    </xf>
    <xf numFmtId="166" fontId="35" fillId="0" borderId="0" xfId="5" applyNumberFormat="1" applyFont="1" applyFill="1" applyBorder="1" applyAlignment="1" applyProtection="1">
      <alignment vertical="center"/>
    </xf>
    <xf numFmtId="0" fontId="34" fillId="0" borderId="0" xfId="5" applyFont="1" applyFill="1" applyAlignment="1">
      <alignment vertical="center"/>
    </xf>
    <xf numFmtId="167" fontId="35" fillId="0" borderId="0" xfId="5" applyNumberFormat="1" applyFont="1" applyFill="1" applyBorder="1" applyAlignment="1" applyProtection="1">
      <alignment horizontal="center" vertical="center"/>
    </xf>
    <xf numFmtId="165" fontId="24" fillId="0" borderId="0" xfId="6" applyFont="1" applyFill="1" applyAlignment="1">
      <alignment horizontal="center" vertical="center"/>
    </xf>
    <xf numFmtId="166" fontId="17" fillId="0" borderId="56" xfId="5" applyNumberFormat="1" applyFont="1" applyFill="1" applyBorder="1" applyAlignment="1" applyProtection="1">
      <alignment horizontal="center" vertical="center"/>
    </xf>
    <xf numFmtId="166" fontId="17" fillId="0" borderId="57" xfId="5" applyNumberFormat="1" applyFont="1" applyFill="1" applyBorder="1" applyAlignment="1" applyProtection="1">
      <alignment horizontal="center" vertical="center"/>
    </xf>
    <xf numFmtId="2" fontId="17" fillId="0" borderId="59" xfId="5" applyNumberFormat="1" applyFont="1" applyFill="1" applyBorder="1" applyAlignment="1" applyProtection="1">
      <alignment horizontal="center" vertical="center"/>
    </xf>
    <xf numFmtId="166" fontId="17" fillId="9" borderId="90" xfId="5" applyNumberFormat="1" applyFont="1" applyFill="1" applyBorder="1" applyAlignment="1" applyProtection="1">
      <alignment horizontal="center" vertical="center"/>
    </xf>
    <xf numFmtId="166" fontId="17" fillId="3" borderId="103" xfId="5" applyNumberFormat="1" applyFont="1" applyFill="1" applyBorder="1" applyAlignment="1" applyProtection="1">
      <alignment horizontal="center" vertical="center"/>
    </xf>
    <xf numFmtId="2" fontId="17" fillId="3" borderId="104" xfId="3" applyNumberFormat="1" applyFont="1" applyFill="1" applyBorder="1" applyAlignment="1" applyProtection="1">
      <alignment horizontal="center" vertical="center" wrapText="1"/>
    </xf>
    <xf numFmtId="166" fontId="17" fillId="3" borderId="105" xfId="5" applyNumberFormat="1" applyFont="1" applyFill="1" applyBorder="1" applyAlignment="1" applyProtection="1">
      <alignment horizontal="center" vertical="center"/>
    </xf>
    <xf numFmtId="0" fontId="8" fillId="3" borderId="0" xfId="5" applyFont="1" applyFill="1"/>
    <xf numFmtId="0" fontId="8" fillId="3" borderId="0" xfId="5" applyFont="1" applyFill="1" applyAlignment="1">
      <alignment vertical="center"/>
    </xf>
    <xf numFmtId="166" fontId="17" fillId="9" borderId="18" xfId="5" applyNumberFormat="1" applyFont="1" applyFill="1" applyBorder="1" applyAlignment="1" applyProtection="1">
      <alignment horizontal="center" vertical="center"/>
    </xf>
    <xf numFmtId="166" fontId="17" fillId="9" borderId="89" xfId="5" applyNumberFormat="1" applyFont="1" applyFill="1" applyBorder="1" applyAlignment="1" applyProtection="1">
      <alignment horizontal="center" vertical="center"/>
    </xf>
    <xf numFmtId="2" fontId="16" fillId="3" borderId="89" xfId="5" applyNumberFormat="1" applyFont="1" applyFill="1" applyBorder="1" applyAlignment="1" applyProtection="1">
      <alignment horizontal="center" vertical="center"/>
    </xf>
    <xf numFmtId="2" fontId="16" fillId="3" borderId="106" xfId="5" applyNumberFormat="1" applyFont="1" applyFill="1" applyBorder="1" applyAlignment="1" applyProtection="1">
      <alignment horizontal="center" vertical="center"/>
    </xf>
    <xf numFmtId="2" fontId="17" fillId="3" borderId="107" xfId="5" applyNumberFormat="1" applyFont="1" applyFill="1" applyBorder="1" applyAlignment="1" applyProtection="1">
      <alignment horizontal="center" vertical="center"/>
    </xf>
    <xf numFmtId="2" fontId="16" fillId="3" borderId="64" xfId="5" applyNumberFormat="1" applyFont="1" applyFill="1" applyBorder="1" applyAlignment="1" applyProtection="1">
      <alignment horizontal="center" vertical="center"/>
    </xf>
    <xf numFmtId="2" fontId="17" fillId="3" borderId="91" xfId="5" applyNumberFormat="1" applyFont="1" applyFill="1" applyBorder="1" applyAlignment="1" applyProtection="1">
      <alignment horizontal="center" vertical="center"/>
    </xf>
    <xf numFmtId="0" fontId="23" fillId="3" borderId="0" xfId="5" applyFont="1" applyFill="1" applyAlignment="1">
      <alignment horizontal="center"/>
    </xf>
    <xf numFmtId="0" fontId="23" fillId="3" borderId="0" xfId="5" applyFont="1" applyFill="1" applyAlignment="1">
      <alignment horizontal="center" vertical="top"/>
    </xf>
    <xf numFmtId="166" fontId="17" fillId="9" borderId="88" xfId="5" applyNumberFormat="1" applyFont="1" applyFill="1" applyBorder="1" applyAlignment="1" applyProtection="1">
      <alignment horizontal="center" vertical="center"/>
    </xf>
    <xf numFmtId="2" fontId="16" fillId="0" borderId="57" xfId="5" applyNumberFormat="1" applyFont="1" applyFill="1" applyBorder="1" applyAlignment="1" applyProtection="1">
      <alignment horizontal="center" vertical="center"/>
    </xf>
    <xf numFmtId="2" fontId="16" fillId="0" borderId="64" xfId="5" applyNumberFormat="1" applyFont="1" applyFill="1" applyBorder="1" applyAlignment="1" applyProtection="1">
      <alignment horizontal="center" vertical="center"/>
    </xf>
    <xf numFmtId="2" fontId="17" fillId="0" borderId="91" xfId="5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>
      <alignment vertical="top"/>
    </xf>
    <xf numFmtId="2" fontId="33" fillId="3" borderId="0" xfId="6" applyNumberFormat="1" applyFont="1" applyFill="1" applyBorder="1" applyAlignment="1" applyProtection="1">
      <alignment horizontal="center" vertical="top"/>
    </xf>
    <xf numFmtId="166" fontId="17" fillId="9" borderId="56" xfId="5" applyNumberFormat="1" applyFont="1" applyFill="1" applyBorder="1" applyAlignment="1" applyProtection="1">
      <alignment horizontal="center" vertical="center"/>
    </xf>
    <xf numFmtId="2" fontId="16" fillId="0" borderId="57" xfId="5" quotePrefix="1" applyNumberFormat="1" applyFont="1" applyFill="1" applyBorder="1" applyAlignment="1" applyProtection="1">
      <alignment horizontal="center" vertical="center"/>
    </xf>
    <xf numFmtId="2" fontId="16" fillId="0" borderId="64" xfId="5" quotePrefix="1" applyNumberFormat="1" applyFont="1" applyFill="1" applyBorder="1" applyAlignment="1" applyProtection="1">
      <alignment horizontal="center" vertical="center"/>
    </xf>
    <xf numFmtId="2" fontId="16" fillId="3" borderId="64" xfId="5" quotePrefix="1" applyNumberFormat="1" applyFont="1" applyFill="1" applyBorder="1" applyAlignment="1" applyProtection="1">
      <alignment horizontal="center" vertical="center"/>
    </xf>
    <xf numFmtId="0" fontId="34" fillId="3" borderId="0" xfId="5" applyFont="1" applyFill="1" applyAlignment="1"/>
    <xf numFmtId="2" fontId="16" fillId="3" borderId="108" xfId="3" applyNumberFormat="1" applyFont="1" applyFill="1" applyBorder="1" applyAlignment="1" applyProtection="1">
      <alignment horizontal="center" vertical="center" wrapText="1"/>
    </xf>
    <xf numFmtId="2" fontId="17" fillId="3" borderId="109" xfId="3" applyNumberFormat="1" applyFont="1" applyFill="1" applyBorder="1" applyAlignment="1" applyProtection="1">
      <alignment horizontal="center" vertical="center" wrapText="1"/>
    </xf>
    <xf numFmtId="166" fontId="17" fillId="9" borderId="105" xfId="5" applyNumberFormat="1" applyFont="1" applyFill="1" applyBorder="1" applyAlignment="1" applyProtection="1">
      <alignment horizontal="center" vertical="center"/>
    </xf>
    <xf numFmtId="166" fontId="17" fillId="9" borderId="110" xfId="5" applyNumberFormat="1" applyFont="1" applyFill="1" applyBorder="1" applyAlignment="1" applyProtection="1">
      <alignment horizontal="center" vertical="center"/>
    </xf>
    <xf numFmtId="2" fontId="16" fillId="3" borderId="110" xfId="5" applyNumberFormat="1" applyFont="1" applyFill="1" applyBorder="1" applyAlignment="1" applyProtection="1">
      <alignment horizontal="center" vertical="center"/>
    </xf>
    <xf numFmtId="2" fontId="17" fillId="3" borderId="111" xfId="5" applyNumberFormat="1" applyFont="1" applyFill="1" applyBorder="1" applyAlignment="1" applyProtection="1">
      <alignment horizontal="center" vertical="center"/>
    </xf>
    <xf numFmtId="0" fontId="21" fillId="3" borderId="0" xfId="5" applyFont="1" applyFill="1"/>
    <xf numFmtId="0" fontId="8" fillId="3" borderId="0" xfId="5" applyFont="1" applyFill="1" applyAlignment="1">
      <alignment horizontal="center" vertical="center"/>
    </xf>
    <xf numFmtId="10" fontId="34" fillId="3" borderId="0" xfId="8" applyNumberFormat="1" applyFont="1" applyFill="1"/>
    <xf numFmtId="166" fontId="20" fillId="3" borderId="0" xfId="5" applyNumberFormat="1" applyFont="1" applyFill="1" applyBorder="1" applyAlignment="1" applyProtection="1">
      <alignment horizontal="center"/>
    </xf>
    <xf numFmtId="0" fontId="8" fillId="3" borderId="0" xfId="5" applyFont="1" applyFill="1" applyBorder="1" applyAlignment="1">
      <alignment horizontal="center" vertical="center"/>
    </xf>
    <xf numFmtId="166" fontId="6" fillId="3" borderId="0" xfId="5" applyNumberFormat="1" applyFont="1" applyFill="1" applyBorder="1" applyAlignment="1" applyProtection="1">
      <alignment horizontal="center"/>
    </xf>
    <xf numFmtId="10" fontId="34" fillId="3" borderId="0" xfId="8" applyNumberFormat="1" applyFont="1" applyFill="1" applyBorder="1"/>
    <xf numFmtId="0" fontId="8" fillId="3" borderId="0" xfId="5" applyFont="1" applyFill="1" applyAlignment="1">
      <alignment horizontal="center"/>
    </xf>
    <xf numFmtId="166" fontId="6" fillId="3" borderId="0" xfId="5" applyNumberFormat="1" applyFont="1" applyFill="1" applyBorder="1" applyAlignment="1" applyProtection="1">
      <alignment horizontal="center"/>
    </xf>
    <xf numFmtId="166" fontId="35" fillId="10" borderId="0" xfId="5" applyNumberFormat="1" applyFont="1" applyFill="1" applyBorder="1" applyAlignment="1" applyProtection="1">
      <alignment horizontal="center"/>
    </xf>
    <xf numFmtId="166" fontId="35" fillId="11" borderId="0" xfId="5" applyNumberFormat="1" applyFont="1" applyFill="1" applyBorder="1" applyProtection="1"/>
    <xf numFmtId="167" fontId="35" fillId="10" borderId="0" xfId="5" applyNumberFormat="1" applyFont="1" applyFill="1" applyBorder="1" applyAlignment="1" applyProtection="1">
      <alignment horizontal="center"/>
    </xf>
    <xf numFmtId="2" fontId="17" fillId="3" borderId="59" xfId="5" applyNumberFormat="1" applyFont="1" applyFill="1" applyBorder="1" applyAlignment="1" applyProtection="1">
      <alignment horizontal="center" vertical="center"/>
    </xf>
    <xf numFmtId="2" fontId="38" fillId="0" borderId="0" xfId="6" applyNumberFormat="1" applyFont="1" applyFill="1" applyBorder="1" applyAlignment="1" applyProtection="1">
      <alignment horizontal="center"/>
    </xf>
    <xf numFmtId="0" fontId="8" fillId="3" borderId="0" xfId="5" applyFont="1" applyFill="1" applyAlignment="1">
      <alignment horizontal="center" vertical="top"/>
    </xf>
    <xf numFmtId="39" fontId="35" fillId="3" borderId="0" xfId="5" applyNumberFormat="1" applyFont="1" applyFill="1" applyBorder="1" applyAlignment="1" applyProtection="1">
      <alignment horizontal="center" vertical="top"/>
    </xf>
    <xf numFmtId="2" fontId="38" fillId="0" borderId="0" xfId="6" applyNumberFormat="1" applyFont="1" applyFill="1" applyBorder="1" applyAlignment="1" applyProtection="1">
      <alignment horizontal="center" vertical="top"/>
    </xf>
    <xf numFmtId="166" fontId="17" fillId="3" borderId="56" xfId="5" applyNumberFormat="1" applyFont="1" applyFill="1" applyBorder="1" applyAlignment="1" applyProtection="1">
      <alignment horizontal="center" vertical="center" wrapText="1"/>
    </xf>
    <xf numFmtId="166" fontId="17" fillId="3" borderId="110" xfId="5" applyNumberFormat="1" applyFont="1" applyFill="1" applyBorder="1" applyAlignment="1" applyProtection="1">
      <alignment horizontal="center" vertical="center"/>
    </xf>
    <xf numFmtId="2" fontId="17" fillId="3" borderId="112" xfId="5" applyNumberFormat="1" applyFont="1" applyFill="1" applyBorder="1" applyAlignment="1" applyProtection="1">
      <alignment horizontal="center" vertical="center"/>
    </xf>
    <xf numFmtId="0" fontId="8" fillId="3" borderId="0" xfId="5" applyFont="1" applyFill="1" applyBorder="1"/>
    <xf numFmtId="0" fontId="3" fillId="0" borderId="0" xfId="3" applyNumberFormat="1" applyFont="1" applyFill="1" applyBorder="1" applyAlignment="1"/>
    <xf numFmtId="0" fontId="5" fillId="0" borderId="0" xfId="2" applyFont="1" applyBorder="1" applyAlignment="1">
      <alignment horizontal="left" vertical="top" wrapText="1"/>
    </xf>
    <xf numFmtId="0" fontId="5" fillId="0" borderId="41" xfId="2" applyFont="1" applyBorder="1" applyAlignment="1">
      <alignment horizontal="left" vertical="top" wrapText="1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6" fillId="0" borderId="0" xfId="3" applyNumberFormat="1" applyFont="1" applyFill="1" applyBorder="1" applyAlignment="1">
      <alignment horizontal="center" vertical="center"/>
    </xf>
    <xf numFmtId="0" fontId="3" fillId="0" borderId="41" xfId="3" applyNumberFormat="1" applyFont="1" applyFill="1" applyBorder="1" applyAlignment="1"/>
    <xf numFmtId="0" fontId="17" fillId="7" borderId="4" xfId="3" applyNumberFormat="1" applyFont="1" applyFill="1" applyBorder="1" applyAlignment="1"/>
    <xf numFmtId="0" fontId="17" fillId="7" borderId="30" xfId="3" applyNumberFormat="1" applyFont="1" applyFill="1" applyBorder="1" applyAlignment="1"/>
    <xf numFmtId="0" fontId="17" fillId="7" borderId="23" xfId="3" applyNumberFormat="1" applyFont="1" applyFill="1" applyBorder="1" applyAlignment="1"/>
    <xf numFmtId="0" fontId="17" fillId="7" borderId="5" xfId="3" applyNumberFormat="1" applyFont="1" applyFill="1" applyBorder="1" applyAlignment="1"/>
    <xf numFmtId="0" fontId="17" fillId="7" borderId="6" xfId="3" applyNumberFormat="1" applyFont="1" applyFill="1" applyBorder="1" applyAlignment="1">
      <alignment horizontal="center" vertical="center" wrapText="1"/>
    </xf>
    <xf numFmtId="0" fontId="17" fillId="7" borderId="8" xfId="3" applyNumberFormat="1" applyFont="1" applyFill="1" applyBorder="1" applyAlignment="1">
      <alignment horizontal="center"/>
    </xf>
    <xf numFmtId="0" fontId="17" fillId="7" borderId="9" xfId="3" applyNumberFormat="1" applyFont="1" applyFill="1" applyBorder="1" applyAlignment="1"/>
    <xf numFmtId="0" fontId="17" fillId="7" borderId="34" xfId="3" applyNumberFormat="1" applyFont="1" applyFill="1" applyBorder="1" applyAlignment="1"/>
    <xf numFmtId="0" fontId="17" fillId="7" borderId="0" xfId="3" applyNumberFormat="1" applyFont="1" applyFill="1" applyBorder="1" applyAlignment="1"/>
    <xf numFmtId="0" fontId="17" fillId="7" borderId="10" xfId="3" applyNumberFormat="1" applyFont="1" applyFill="1" applyBorder="1" applyAlignment="1"/>
    <xf numFmtId="0" fontId="17" fillId="7" borderId="11" xfId="3" applyNumberFormat="1" applyFont="1" applyFill="1" applyBorder="1" applyAlignment="1">
      <alignment horizontal="center" vertical="center" wrapText="1"/>
    </xf>
    <xf numFmtId="0" fontId="17" fillId="7" borderId="13" xfId="3" applyNumberFormat="1" applyFont="1" applyFill="1" applyBorder="1" applyAlignment="1">
      <alignment horizontal="center"/>
    </xf>
    <xf numFmtId="0" fontId="17" fillId="7" borderId="113" xfId="3" applyNumberFormat="1" applyFont="1" applyFill="1" applyBorder="1" applyAlignment="1">
      <alignment horizontal="center" vertical="center" wrapText="1"/>
    </xf>
    <xf numFmtId="0" fontId="17" fillId="0" borderId="4" xfId="3" applyNumberFormat="1" applyFont="1" applyFill="1" applyBorder="1" applyAlignment="1">
      <alignment horizontal="center" wrapText="1"/>
    </xf>
    <xf numFmtId="0" fontId="16" fillId="0" borderId="30" xfId="3" applyNumberFormat="1" applyFont="1" applyFill="1" applyBorder="1" applyAlignment="1"/>
    <xf numFmtId="0" fontId="16" fillId="0" borderId="23" xfId="3" applyNumberFormat="1" applyFont="1" applyFill="1" applyBorder="1" applyAlignment="1"/>
    <xf numFmtId="0" fontId="16" fillId="0" borderId="5" xfId="3" applyNumberFormat="1" applyFont="1" applyFill="1" applyBorder="1" applyAlignment="1"/>
    <xf numFmtId="2" fontId="29" fillId="12" borderId="114" xfId="3" applyNumberFormat="1" applyFont="1" applyFill="1" applyBorder="1" applyAlignment="1" applyProtection="1">
      <alignment horizontal="center" vertical="top" wrapText="1"/>
    </xf>
    <xf numFmtId="2" fontId="17" fillId="0" borderId="8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>
      <alignment horizontal="center" wrapText="1"/>
    </xf>
    <xf numFmtId="0" fontId="16" fillId="0" borderId="106" xfId="3" applyNumberFormat="1" applyFont="1" applyFill="1" applyBorder="1" applyAlignment="1"/>
    <xf numFmtId="0" fontId="16" fillId="0" borderId="115" xfId="3" applyNumberFormat="1" applyFont="1" applyFill="1" applyBorder="1" applyAlignment="1"/>
    <xf numFmtId="0" fontId="16" fillId="0" borderId="116" xfId="3" applyNumberFormat="1" applyFont="1" applyFill="1" applyBorder="1" applyAlignment="1"/>
    <xf numFmtId="2" fontId="29" fillId="12" borderId="117" xfId="3" applyNumberFormat="1" applyFont="1" applyFill="1" applyBorder="1" applyAlignment="1" applyProtection="1">
      <alignment horizontal="center" vertical="top" wrapText="1"/>
    </xf>
    <xf numFmtId="2" fontId="17" fillId="0" borderId="118" xfId="3" applyNumberFormat="1" applyFont="1" applyFill="1" applyBorder="1" applyAlignment="1">
      <alignment horizontal="center" vertical="top"/>
    </xf>
    <xf numFmtId="0" fontId="17" fillId="0" borderId="106" xfId="3" applyNumberFormat="1" applyFont="1" applyFill="1" applyBorder="1" applyAlignment="1"/>
    <xf numFmtId="2" fontId="14" fillId="12" borderId="119" xfId="3" applyNumberFormat="1" applyFont="1" applyFill="1" applyBorder="1" applyAlignment="1" applyProtection="1">
      <alignment horizontal="center" vertical="top" wrapText="1"/>
    </xf>
    <xf numFmtId="0" fontId="16" fillId="0" borderId="34" xfId="3" applyNumberFormat="1" applyFont="1" applyFill="1" applyBorder="1" applyAlignment="1"/>
    <xf numFmtId="0" fontId="16" fillId="0" borderId="10" xfId="3" applyNumberFormat="1" applyFont="1" applyFill="1" applyBorder="1" applyAlignment="1"/>
    <xf numFmtId="2" fontId="17" fillId="0" borderId="13" xfId="3" applyNumberFormat="1" applyFont="1" applyFill="1" applyBorder="1" applyAlignment="1">
      <alignment horizontal="center" vertical="top"/>
    </xf>
    <xf numFmtId="0" fontId="17" fillId="0" borderId="9" xfId="3" applyNumberFormat="1" applyFont="1" applyFill="1" applyBorder="1" applyAlignment="1"/>
    <xf numFmtId="0" fontId="17" fillId="0" borderId="20" xfId="3" applyNumberFormat="1" applyFont="1" applyFill="1" applyBorder="1" applyAlignment="1"/>
    <xf numFmtId="0" fontId="17" fillId="0" borderId="32" xfId="3" applyNumberFormat="1" applyFont="1" applyFill="1" applyBorder="1" applyAlignment="1"/>
    <xf numFmtId="0" fontId="16" fillId="0" borderId="41" xfId="3" applyNumberFormat="1" applyFont="1" applyFill="1" applyBorder="1" applyAlignment="1"/>
    <xf numFmtId="0" fontId="16" fillId="0" borderId="15" xfId="3" applyNumberFormat="1" applyFont="1" applyFill="1" applyBorder="1" applyAlignment="1"/>
    <xf numFmtId="2" fontId="14" fillId="12" borderId="120" xfId="3" applyNumberFormat="1" applyFont="1" applyFill="1" applyBorder="1" applyAlignment="1" applyProtection="1">
      <alignment horizontal="center" vertical="top" wrapText="1"/>
    </xf>
    <xf numFmtId="2" fontId="17" fillId="0" borderId="17" xfId="3" applyNumberFormat="1" applyFont="1" applyFill="1" applyBorder="1" applyAlignment="1">
      <alignment horizontal="center" vertical="top"/>
    </xf>
    <xf numFmtId="0" fontId="16" fillId="0" borderId="27" xfId="3" applyNumberFormat="1" applyFont="1" applyFill="1" applyBorder="1" applyAlignment="1"/>
    <xf numFmtId="0" fontId="16" fillId="0" borderId="9" xfId="3" applyNumberFormat="1" applyFont="1" applyFill="1" applyBorder="1" applyAlignment="1"/>
    <xf numFmtId="0" fontId="16" fillId="0" borderId="95" xfId="3" applyNumberFormat="1" applyFont="1" applyFill="1" applyBorder="1" applyAlignment="1"/>
    <xf numFmtId="0" fontId="16" fillId="0" borderId="121" xfId="3" applyNumberFormat="1" applyFont="1" applyFill="1" applyBorder="1" applyAlignment="1"/>
    <xf numFmtId="0" fontId="16" fillId="0" borderId="82" xfId="3" applyNumberFormat="1" applyFont="1" applyFill="1" applyBorder="1" applyAlignment="1"/>
    <xf numFmtId="0" fontId="16" fillId="0" borderId="18" xfId="3" applyNumberFormat="1" applyFont="1" applyFill="1" applyBorder="1" applyAlignment="1"/>
    <xf numFmtId="2" fontId="17" fillId="0" borderId="122" xfId="3" applyNumberFormat="1" applyFont="1" applyFill="1" applyBorder="1" applyAlignment="1">
      <alignment horizontal="center" vertical="top"/>
    </xf>
    <xf numFmtId="0" fontId="17" fillId="0" borderId="14" xfId="3" applyNumberFormat="1" applyFont="1" applyFill="1" applyBorder="1" applyAlignment="1"/>
    <xf numFmtId="0" fontId="16" fillId="3" borderId="0" xfId="3" applyNumberFormat="1" applyFont="1" applyFill="1" applyBorder="1" applyAlignment="1" applyProtection="1">
      <alignment horizontal="left" vertical="top" wrapText="1"/>
      <protection locked="0"/>
    </xf>
    <xf numFmtId="0" fontId="4" fillId="3" borderId="0" xfId="3" applyNumberFormat="1" applyFont="1" applyFill="1" applyBorder="1" applyAlignment="1" applyProtection="1">
      <alignment horizontal="center" vertical="center"/>
    </xf>
    <xf numFmtId="0" fontId="17" fillId="7" borderId="123" xfId="3" applyFont="1" applyFill="1" applyBorder="1" applyAlignment="1">
      <alignment vertical="center"/>
    </xf>
    <xf numFmtId="0" fontId="17" fillId="7" borderId="124" xfId="3" applyFont="1" applyFill="1" applyBorder="1" applyAlignment="1">
      <alignment horizontal="center" vertical="center" wrapText="1"/>
    </xf>
    <xf numFmtId="0" fontId="17" fillId="7" borderId="125" xfId="3" applyFont="1" applyFill="1" applyBorder="1" applyAlignment="1">
      <alignment horizontal="center" vertical="center"/>
    </xf>
    <xf numFmtId="0" fontId="16" fillId="3" borderId="126" xfId="3" applyFont="1" applyFill="1" applyBorder="1" applyAlignment="1">
      <alignment vertical="top"/>
    </xf>
    <xf numFmtId="2" fontId="16" fillId="3" borderId="127" xfId="3" applyNumberFormat="1" applyFont="1" applyFill="1" applyBorder="1" applyAlignment="1">
      <alignment horizontal="center" vertical="top"/>
    </xf>
    <xf numFmtId="2" fontId="17" fillId="3" borderId="13" xfId="3" applyNumberFormat="1" applyFont="1" applyFill="1" applyBorder="1" applyAlignment="1" applyProtection="1">
      <alignment horizontal="center" vertical="top"/>
    </xf>
    <xf numFmtId="0" fontId="16" fillId="3" borderId="9" xfId="3" applyFont="1" applyFill="1" applyBorder="1" applyAlignment="1">
      <alignment vertical="top"/>
    </xf>
    <xf numFmtId="2" fontId="16" fillId="3" borderId="25" xfId="3" applyNumberFormat="1" applyFont="1" applyFill="1" applyBorder="1" applyAlignment="1">
      <alignment horizontal="center" vertical="top"/>
    </xf>
    <xf numFmtId="0" fontId="16" fillId="3" borderId="14" xfId="3" applyFont="1" applyFill="1" applyBorder="1" applyAlignment="1">
      <alignment vertical="top"/>
    </xf>
    <xf numFmtId="2" fontId="16" fillId="3" borderId="39" xfId="3" applyNumberFormat="1" applyFont="1" applyFill="1" applyBorder="1" applyAlignment="1">
      <alignment horizontal="center" vertical="top"/>
    </xf>
    <xf numFmtId="2" fontId="17" fillId="3" borderId="17" xfId="3" applyNumberFormat="1" applyFont="1" applyFill="1" applyBorder="1" applyAlignment="1" applyProtection="1">
      <alignment horizontal="center" vertical="top"/>
    </xf>
    <xf numFmtId="0" fontId="16" fillId="3" borderId="0" xfId="3" applyFont="1" applyFill="1" applyBorder="1" applyAlignment="1">
      <alignment vertical="top"/>
    </xf>
    <xf numFmtId="2" fontId="16" fillId="3" borderId="0" xfId="3" applyNumberFormat="1" applyFont="1" applyFill="1" applyBorder="1" applyAlignment="1">
      <alignment horizontal="center" vertical="center"/>
    </xf>
    <xf numFmtId="2" fontId="16" fillId="3" borderId="0" xfId="3" applyNumberFormat="1" applyFont="1" applyFill="1" applyBorder="1" applyAlignment="1">
      <alignment horizontal="center" vertical="top"/>
    </xf>
    <xf numFmtId="2" fontId="17" fillId="3" borderId="0" xfId="3" applyNumberFormat="1" applyFont="1" applyFill="1" applyBorder="1" applyAlignment="1" applyProtection="1">
      <alignment horizontal="center" vertical="top"/>
    </xf>
    <xf numFmtId="166" fontId="6" fillId="3" borderId="0" xfId="5" applyNumberFormat="1" applyFont="1" applyFill="1" applyBorder="1" applyAlignment="1" applyProtection="1">
      <alignment horizontal="center" vertical="center"/>
    </xf>
    <xf numFmtId="0" fontId="17" fillId="7" borderId="128" xfId="3" applyFont="1" applyFill="1" applyBorder="1" applyAlignment="1">
      <alignment vertical="center"/>
    </xf>
    <xf numFmtId="0" fontId="17" fillId="7" borderId="62" xfId="3" applyFont="1" applyFill="1" applyBorder="1" applyAlignment="1">
      <alignment horizontal="center" vertical="center"/>
    </xf>
    <xf numFmtId="0" fontId="16" fillId="0" borderId="9" xfId="3" applyNumberFormat="1" applyFont="1" applyFill="1" applyBorder="1" applyAlignment="1" applyProtection="1">
      <alignment horizontal="left" vertical="top"/>
      <protection locked="0"/>
    </xf>
    <xf numFmtId="0" fontId="16" fillId="3" borderId="11" xfId="3" applyNumberFormat="1" applyFont="1" applyFill="1" applyBorder="1" applyAlignment="1" applyProtection="1">
      <alignment horizontal="center" vertical="center"/>
      <protection locked="0"/>
    </xf>
    <xf numFmtId="0" fontId="16" fillId="3" borderId="13" xfId="3" applyNumberFormat="1" applyFont="1" applyFill="1" applyBorder="1" applyAlignment="1" applyProtection="1">
      <alignment horizontal="center" vertical="center"/>
      <protection locked="0"/>
    </xf>
    <xf numFmtId="2" fontId="16" fillId="3" borderId="11" xfId="3" applyNumberFormat="1" applyFont="1" applyFill="1" applyBorder="1" applyAlignment="1">
      <alignment horizontal="center" vertical="center"/>
    </xf>
    <xf numFmtId="2" fontId="17" fillId="3" borderId="13" xfId="3" applyNumberFormat="1" applyFont="1" applyFill="1" applyBorder="1" applyAlignment="1" applyProtection="1">
      <alignment horizontal="center" vertical="center"/>
    </xf>
    <xf numFmtId="0" fontId="42" fillId="0" borderId="129" xfId="3" applyFont="1" applyFill="1" applyBorder="1" applyAlignment="1">
      <alignment vertical="top"/>
    </xf>
    <xf numFmtId="2" fontId="17" fillId="3" borderId="57" xfId="3" applyNumberFormat="1" applyFont="1" applyFill="1" applyBorder="1" applyAlignment="1">
      <alignment horizontal="center" vertical="center"/>
    </xf>
    <xf numFmtId="2" fontId="17" fillId="3" borderId="65" xfId="3" applyNumberFormat="1" applyFont="1" applyFill="1" applyBorder="1" applyAlignment="1" applyProtection="1">
      <alignment horizontal="center" vertical="center"/>
    </xf>
    <xf numFmtId="2" fontId="16" fillId="3" borderId="11" xfId="3" applyNumberFormat="1" applyFont="1" applyFill="1" applyBorder="1" applyAlignment="1" applyProtection="1">
      <alignment horizontal="center" vertical="center"/>
      <protection locked="0"/>
    </xf>
    <xf numFmtId="2" fontId="17" fillId="3" borderId="13" xfId="3" applyNumberFormat="1" applyFont="1" applyFill="1" applyBorder="1" applyAlignment="1" applyProtection="1">
      <alignment horizontal="center" vertical="center"/>
      <protection locked="0"/>
    </xf>
    <xf numFmtId="0" fontId="42" fillId="3" borderId="130" xfId="3" applyFont="1" applyFill="1" applyBorder="1" applyAlignment="1">
      <alignment vertical="top"/>
    </xf>
    <xf numFmtId="2" fontId="17" fillId="3" borderId="110" xfId="3" applyNumberFormat="1" applyFont="1" applyFill="1" applyBorder="1" applyAlignment="1">
      <alignment horizontal="center" vertical="center"/>
    </xf>
    <xf numFmtId="2" fontId="17" fillId="3" borderId="131" xfId="3" applyNumberFormat="1" applyFont="1" applyFill="1" applyBorder="1" applyAlignment="1" applyProtection="1">
      <alignment horizontal="center" vertical="center"/>
    </xf>
    <xf numFmtId="0" fontId="42" fillId="3" borderId="0" xfId="3" applyFont="1" applyFill="1" applyBorder="1" applyAlignment="1">
      <alignment vertical="top"/>
    </xf>
    <xf numFmtId="0" fontId="43" fillId="3" borderId="0" xfId="3" applyFont="1" applyFill="1" applyBorder="1" applyAlignment="1">
      <alignment horizontal="center" vertical="center"/>
    </xf>
    <xf numFmtId="0" fontId="43" fillId="3" borderId="0" xfId="3" applyNumberFormat="1" applyFont="1" applyFill="1" applyBorder="1" applyAlignment="1" applyProtection="1">
      <alignment horizontal="center" vertical="center"/>
    </xf>
    <xf numFmtId="0" fontId="4" fillId="3" borderId="132" xfId="3" applyNumberFormat="1" applyFont="1" applyFill="1" applyBorder="1" applyAlignment="1" applyProtection="1">
      <alignment horizontal="center" vertical="center"/>
    </xf>
    <xf numFmtId="0" fontId="17" fillId="7" borderId="133" xfId="3" applyFont="1" applyFill="1" applyBorder="1" applyAlignment="1">
      <alignment vertical="center"/>
    </xf>
    <xf numFmtId="0" fontId="17" fillId="7" borderId="134" xfId="3" applyFont="1" applyFill="1" applyBorder="1" applyAlignment="1">
      <alignment horizontal="center" vertical="center"/>
    </xf>
    <xf numFmtId="0" fontId="16" fillId="3" borderId="135" xfId="3" applyFont="1" applyFill="1" applyBorder="1" applyAlignment="1">
      <alignment vertical="top"/>
    </xf>
    <xf numFmtId="2" fontId="16" fillId="3" borderId="127" xfId="3" applyNumberFormat="1" applyFont="1" applyFill="1" applyBorder="1" applyAlignment="1">
      <alignment horizontal="center" vertical="center"/>
    </xf>
    <xf numFmtId="2" fontId="17" fillId="3" borderId="6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vertical="top"/>
    </xf>
    <xf numFmtId="2" fontId="16" fillId="3" borderId="25" xfId="3" applyNumberFormat="1" applyFont="1" applyFill="1" applyBorder="1" applyAlignment="1">
      <alignment horizontal="center" vertical="center"/>
    </xf>
    <xf numFmtId="0" fontId="42" fillId="3" borderId="136" xfId="3" applyFont="1" applyFill="1" applyBorder="1" applyAlignment="1">
      <alignment vertical="top"/>
    </xf>
    <xf numFmtId="2" fontId="17" fillId="3" borderId="137" xfId="3" applyNumberFormat="1" applyFont="1" applyFill="1" applyBorder="1" applyAlignment="1">
      <alignment horizontal="center" vertical="center"/>
    </xf>
    <xf numFmtId="2" fontId="17" fillId="3" borderId="138" xfId="3" applyNumberFormat="1" applyFont="1" applyFill="1" applyBorder="1" applyAlignment="1" applyProtection="1">
      <alignment horizontal="center" vertical="center"/>
    </xf>
    <xf numFmtId="0" fontId="16" fillId="0" borderId="67" xfId="3" applyNumberFormat="1" applyFont="1" applyFill="1" applyBorder="1" applyAlignment="1"/>
    <xf numFmtId="0" fontId="16" fillId="0" borderId="69" xfId="3" applyNumberFormat="1" applyFont="1" applyFill="1" applyBorder="1" applyAlignment="1"/>
    <xf numFmtId="0" fontId="27" fillId="3" borderId="67" xfId="3" applyNumberFormat="1" applyFont="1" applyFill="1" applyBorder="1" applyAlignment="1" applyProtection="1">
      <alignment horizontal="center" vertical="top" wrapText="1"/>
    </xf>
    <xf numFmtId="0" fontId="27" fillId="3" borderId="0" xfId="3" applyNumberFormat="1" applyFont="1" applyFill="1" applyBorder="1" applyAlignment="1" applyProtection="1">
      <alignment horizontal="center" vertical="top" wrapText="1"/>
    </xf>
    <xf numFmtId="0" fontId="27" fillId="3" borderId="69" xfId="3" applyNumberFormat="1" applyFont="1" applyFill="1" applyBorder="1" applyAlignment="1" applyProtection="1">
      <alignment horizontal="center" vertical="top" wrapText="1"/>
    </xf>
    <xf numFmtId="0" fontId="16" fillId="3" borderId="135" xfId="3" applyFont="1" applyFill="1" applyBorder="1" applyAlignment="1">
      <alignment horizontal="left" vertical="center"/>
    </xf>
    <xf numFmtId="4" fontId="16" fillId="3" borderId="127" xfId="3" applyNumberFormat="1" applyFont="1" applyFill="1" applyBorder="1" applyAlignment="1">
      <alignment horizontal="center" vertical="center"/>
    </xf>
    <xf numFmtId="2" fontId="17" fillId="3" borderId="139" xfId="3" applyNumberFormat="1" applyFont="1" applyFill="1" applyBorder="1" applyAlignment="1" applyProtection="1">
      <alignment horizontal="center" vertical="center"/>
    </xf>
    <xf numFmtId="0" fontId="16" fillId="3" borderId="67" xfId="3" applyFont="1" applyFill="1" applyBorder="1" applyAlignment="1">
      <alignment horizontal="left" vertical="center"/>
    </xf>
    <xf numFmtId="4" fontId="16" fillId="3" borderId="25" xfId="3" applyNumberFormat="1" applyFont="1" applyFill="1" applyBorder="1" applyAlignment="1">
      <alignment horizontal="center" vertical="center"/>
    </xf>
    <xf numFmtId="0" fontId="16" fillId="3" borderId="140" xfId="3" applyFont="1" applyFill="1" applyBorder="1" applyAlignment="1">
      <alignment horizontal="left" vertical="center"/>
    </xf>
    <xf numFmtId="4" fontId="16" fillId="3" borderId="141" xfId="3" applyNumberFormat="1" applyFont="1" applyFill="1" applyBorder="1" applyAlignment="1">
      <alignment horizontal="center" vertical="center"/>
    </xf>
    <xf numFmtId="2" fontId="17" fillId="3" borderId="142" xfId="3" applyNumberFormat="1" applyFont="1" applyFill="1" applyBorder="1" applyAlignment="1" applyProtection="1">
      <alignment horizontal="center" vertical="center"/>
    </xf>
    <xf numFmtId="4" fontId="17" fillId="3" borderId="137" xfId="3" applyNumberFormat="1" applyFont="1" applyFill="1" applyBorder="1" applyAlignment="1">
      <alignment horizontal="center" vertical="center"/>
    </xf>
    <xf numFmtId="0" fontId="44" fillId="3" borderId="0" xfId="3" applyNumberFormat="1" applyFont="1" applyFill="1" applyBorder="1" applyAlignment="1" applyProtection="1">
      <alignment horizontal="left" vertical="top" wrapText="1"/>
      <protection locked="0"/>
    </xf>
    <xf numFmtId="0" fontId="18" fillId="3" borderId="0" xfId="3" applyNumberFormat="1" applyFont="1" applyFill="1" applyBorder="1" applyAlignment="1" applyProtection="1">
      <alignment horizontal="lef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6" fillId="3" borderId="0" xfId="3" quotePrefix="1" applyNumberFormat="1" applyFont="1" applyFill="1" applyBorder="1" applyAlignment="1" applyProtection="1">
      <alignment horizontal="right" vertical="top" wrapText="1"/>
      <protection locked="0"/>
    </xf>
    <xf numFmtId="0" fontId="45" fillId="3" borderId="0" xfId="3" applyNumberFormat="1" applyFont="1" applyFill="1" applyBorder="1" applyAlignment="1" applyProtection="1">
      <alignment horizontal="right" vertical="top" wrapText="1"/>
    </xf>
    <xf numFmtId="0" fontId="44" fillId="0" borderId="0" xfId="3" applyNumberFormat="1" applyFont="1" applyFill="1" applyBorder="1" applyAlignment="1"/>
    <xf numFmtId="0" fontId="44" fillId="3" borderId="0" xfId="3" applyNumberFormat="1" applyFont="1" applyFill="1" applyBorder="1" applyAlignment="1" applyProtection="1">
      <alignment horizontal="left" vertical="top"/>
      <protection locked="0"/>
    </xf>
    <xf numFmtId="0" fontId="4" fillId="3" borderId="0" xfId="3" applyNumberFormat="1" applyFont="1" applyFill="1" applyBorder="1" applyAlignment="1" applyProtection="1">
      <alignment horizontal="center" vertical="top"/>
    </xf>
    <xf numFmtId="0" fontId="17" fillId="7" borderId="143" xfId="3" applyFont="1" applyFill="1" applyBorder="1" applyAlignment="1">
      <alignment horizontal="center" vertical="center" wrapText="1"/>
    </xf>
    <xf numFmtId="0" fontId="17" fillId="7" borderId="144" xfId="3" applyFont="1" applyFill="1" applyBorder="1" applyAlignment="1">
      <alignment horizontal="center" vertical="center" wrapText="1"/>
    </xf>
    <xf numFmtId="0" fontId="17" fillId="7" borderId="23" xfId="3" applyFont="1" applyFill="1" applyBorder="1" applyAlignment="1">
      <alignment horizontal="center" vertical="center" wrapText="1"/>
    </xf>
    <xf numFmtId="0" fontId="17" fillId="7" borderId="7" xfId="3" applyFont="1" applyFill="1" applyBorder="1" applyAlignment="1">
      <alignment horizontal="center" vertical="center" wrapText="1"/>
    </xf>
    <xf numFmtId="0" fontId="17" fillId="7" borderId="8" xfId="3" applyFont="1" applyFill="1" applyBorder="1" applyAlignment="1">
      <alignment horizontal="center" vertical="center" wrapText="1"/>
    </xf>
    <xf numFmtId="0" fontId="17" fillId="7" borderId="145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 wrapText="1"/>
    </xf>
    <xf numFmtId="0" fontId="17" fillId="7" borderId="146" xfId="3" applyFont="1" applyFill="1" applyBorder="1" applyAlignment="1">
      <alignment horizontal="center" vertical="center"/>
    </xf>
    <xf numFmtId="0" fontId="17" fillId="7" borderId="147" xfId="3" applyFont="1" applyFill="1" applyBorder="1" applyAlignment="1">
      <alignment horizontal="center" vertical="center"/>
    </xf>
    <xf numFmtId="0" fontId="17" fillId="3" borderId="148" xfId="3" applyFont="1" applyFill="1" applyBorder="1" applyAlignment="1">
      <alignment horizontal="center" vertical="center" wrapText="1"/>
    </xf>
    <xf numFmtId="2" fontId="16" fillId="3" borderId="149" xfId="3" applyNumberFormat="1" applyFont="1" applyFill="1" applyBorder="1" applyAlignment="1">
      <alignment horizontal="center" vertical="center" wrapText="1"/>
    </xf>
    <xf numFmtId="2" fontId="17" fillId="3" borderId="149" xfId="3" applyNumberFormat="1" applyFont="1" applyFill="1" applyBorder="1" applyAlignment="1">
      <alignment horizontal="center" vertical="center" wrapText="1"/>
    </xf>
    <xf numFmtId="2" fontId="17" fillId="3" borderId="150" xfId="3" applyNumberFormat="1" applyFont="1" applyFill="1" applyBorder="1" applyAlignment="1" applyProtection="1">
      <alignment horizontal="center" vertical="center" wrapText="1"/>
    </xf>
    <xf numFmtId="0" fontId="16" fillId="0" borderId="145" xfId="3" applyNumberFormat="1" applyFont="1" applyFill="1" applyBorder="1" applyAlignment="1">
      <alignment vertical="center"/>
    </xf>
    <xf numFmtId="2" fontId="16" fillId="0" borderId="108" xfId="3" applyNumberFormat="1" applyFont="1" applyFill="1" applyBorder="1" applyAlignment="1">
      <alignment horizontal="center" vertical="center"/>
    </xf>
    <xf numFmtId="2" fontId="17" fillId="0" borderId="108" xfId="3" applyNumberFormat="1" applyFont="1" applyFill="1" applyBorder="1" applyAlignment="1">
      <alignment horizontal="center" vertical="center"/>
    </xf>
    <xf numFmtId="2" fontId="17" fillId="0" borderId="151" xfId="3" applyNumberFormat="1" applyFont="1" applyFill="1" applyBorder="1" applyAlignment="1">
      <alignment horizontal="center" vertical="center"/>
    </xf>
    <xf numFmtId="0" fontId="16" fillId="0" borderId="148" xfId="3" applyNumberFormat="1" applyFont="1" applyFill="1" applyBorder="1" applyAlignment="1">
      <alignment vertical="center"/>
    </xf>
    <xf numFmtId="2" fontId="16" fillId="0" borderId="149" xfId="3" applyNumberFormat="1" applyFont="1" applyFill="1" applyBorder="1" applyAlignment="1">
      <alignment horizontal="center" vertical="center"/>
    </xf>
    <xf numFmtId="2" fontId="17" fillId="0" borderId="149" xfId="3" applyNumberFormat="1" applyFont="1" applyFill="1" applyBorder="1" applyAlignment="1">
      <alignment horizontal="center" vertical="center"/>
    </xf>
    <xf numFmtId="2" fontId="17" fillId="0" borderId="150" xfId="3" applyNumberFormat="1" applyFont="1" applyFill="1" applyBorder="1" applyAlignment="1">
      <alignment horizontal="center" vertical="center"/>
    </xf>
    <xf numFmtId="0" fontId="4" fillId="0" borderId="0" xfId="3" applyNumberFormat="1" applyFont="1" applyFill="1" applyBorder="1" applyAlignment="1">
      <alignment vertical="center"/>
    </xf>
    <xf numFmtId="0" fontId="46" fillId="3" borderId="0" xfId="3" applyNumberFormat="1" applyFont="1" applyFill="1" applyBorder="1" applyAlignment="1" applyProtection="1">
      <alignment vertical="top"/>
      <protection locked="0"/>
    </xf>
    <xf numFmtId="0" fontId="20" fillId="3" borderId="0" xfId="3" applyNumberFormat="1" applyFont="1" applyFill="1" applyBorder="1" applyAlignment="1" applyProtection="1">
      <alignment horizontal="center" vertical="center"/>
    </xf>
    <xf numFmtId="0" fontId="17" fillId="0" borderId="0" xfId="3" applyNumberFormat="1" applyFont="1" applyFill="1" applyBorder="1" applyAlignment="1">
      <alignment horizontal="center" vertical="center"/>
    </xf>
    <xf numFmtId="0" fontId="16" fillId="3" borderId="0" xfId="3" applyNumberFormat="1" applyFont="1" applyFill="1" applyBorder="1" applyAlignment="1" applyProtection="1">
      <alignment horizontal="left" vertical="center" wrapText="1"/>
      <protection locked="0"/>
    </xf>
    <xf numFmtId="0" fontId="17" fillId="7" borderId="152" xfId="3" applyNumberFormat="1" applyFont="1" applyFill="1" applyBorder="1" applyAlignment="1" applyProtection="1">
      <alignment horizontal="left" vertical="center" wrapText="1"/>
    </xf>
    <xf numFmtId="0" fontId="17" fillId="7" borderId="134" xfId="3" applyFont="1" applyFill="1" applyBorder="1" applyAlignment="1">
      <alignment horizontal="center" vertical="center" wrapText="1"/>
    </xf>
    <xf numFmtId="0" fontId="16" fillId="0" borderId="153" xfId="3" applyFont="1" applyFill="1" applyBorder="1" applyAlignment="1">
      <alignment horizontal="left" vertical="top" wrapText="1"/>
    </xf>
    <xf numFmtId="2" fontId="16" fillId="0" borderId="108" xfId="3" applyNumberFormat="1" applyFont="1" applyFill="1" applyBorder="1" applyAlignment="1">
      <alignment horizontal="center" vertical="center" wrapText="1"/>
    </xf>
    <xf numFmtId="2" fontId="17" fillId="0" borderId="99" xfId="3" applyNumberFormat="1" applyFont="1" applyFill="1" applyBorder="1" applyAlignment="1">
      <alignment horizontal="center" vertical="center" wrapText="1"/>
    </xf>
    <xf numFmtId="0" fontId="17" fillId="7" borderId="153" xfId="3" applyNumberFormat="1" applyFont="1" applyFill="1" applyBorder="1" applyAlignment="1" applyProtection="1">
      <alignment horizontal="left" vertical="center" wrapText="1"/>
    </xf>
    <xf numFmtId="2" fontId="16" fillId="7" borderId="108" xfId="3" applyNumberFormat="1" applyFont="1" applyFill="1" applyBorder="1" applyAlignment="1" applyProtection="1">
      <alignment horizontal="center" vertical="center" wrapText="1"/>
      <protection locked="0"/>
    </xf>
    <xf numFmtId="2" fontId="17" fillId="7" borderId="99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67" xfId="3" applyNumberFormat="1" applyFont="1" applyFill="1" applyBorder="1" applyAlignment="1" applyProtection="1">
      <alignment horizontal="left" vertical="top" wrapText="1"/>
      <protection locked="0"/>
    </xf>
    <xf numFmtId="2" fontId="16" fillId="0" borderId="25" xfId="3" applyNumberFormat="1" applyFont="1" applyFill="1" applyBorder="1" applyAlignment="1" applyProtection="1">
      <alignment horizontal="center" vertical="center" wrapText="1"/>
      <protection locked="0"/>
    </xf>
    <xf numFmtId="2" fontId="17" fillId="0" borderId="154" xfId="3" applyNumberFormat="1" applyFont="1" applyFill="1" applyBorder="1" applyAlignment="1" applyProtection="1">
      <alignment horizontal="center" vertical="center" wrapText="1"/>
      <protection locked="0"/>
    </xf>
    <xf numFmtId="0" fontId="16" fillId="0" borderId="155" xfId="3" applyFont="1" applyFill="1" applyBorder="1" applyAlignment="1">
      <alignment horizontal="left" vertical="top" wrapText="1"/>
    </xf>
    <xf numFmtId="2" fontId="16" fillId="0" borderId="137" xfId="3" applyNumberFormat="1" applyFont="1" applyFill="1" applyBorder="1" applyAlignment="1">
      <alignment horizontal="center" vertical="center" wrapText="1"/>
    </xf>
    <xf numFmtId="2" fontId="17" fillId="0" borderId="102" xfId="3" applyNumberFormat="1" applyFont="1" applyFill="1" applyBorder="1" applyAlignment="1">
      <alignment horizontal="center" vertical="center" wrapText="1"/>
    </xf>
    <xf numFmtId="0" fontId="16" fillId="0" borderId="0" xfId="3" applyFont="1" applyFill="1" applyBorder="1" applyAlignment="1">
      <alignment horizontal="left" vertical="top" wrapText="1"/>
    </xf>
    <xf numFmtId="0" fontId="16" fillId="0" borderId="0" xfId="3" applyNumberFormat="1" applyFont="1" applyFill="1" applyBorder="1" applyAlignment="1" applyProtection="1">
      <alignment horizontal="left" vertical="top" wrapText="1"/>
      <protection locked="0"/>
    </xf>
    <xf numFmtId="0" fontId="17" fillId="0" borderId="132" xfId="3" applyNumberFormat="1" applyFont="1" applyFill="1" applyBorder="1" applyAlignment="1">
      <alignment horizontal="center"/>
    </xf>
    <xf numFmtId="0" fontId="16" fillId="7" borderId="156" xfId="3" applyNumberFormat="1" applyFont="1" applyFill="1" applyBorder="1" applyAlignment="1" applyProtection="1">
      <alignment horizontal="center" vertical="center" wrapText="1"/>
    </xf>
    <xf numFmtId="0" fontId="17" fillId="7" borderId="157" xfId="3" applyFont="1" applyFill="1" applyBorder="1" applyAlignment="1">
      <alignment horizontal="center" vertical="center" wrapText="1"/>
    </xf>
    <xf numFmtId="0" fontId="16" fillId="7" borderId="157" xfId="3" applyFont="1" applyFill="1" applyBorder="1" applyAlignment="1">
      <alignment horizontal="center" vertical="center" wrapText="1"/>
    </xf>
    <xf numFmtId="2" fontId="16" fillId="0" borderId="108" xfId="3" quotePrefix="1" applyNumberFormat="1" applyFont="1" applyFill="1" applyBorder="1" applyAlignment="1">
      <alignment horizontal="center" vertical="center" wrapText="1"/>
    </xf>
    <xf numFmtId="0" fontId="17" fillId="7" borderId="156" xfId="3" applyNumberFormat="1" applyFont="1" applyFill="1" applyBorder="1" applyAlignment="1" applyProtection="1">
      <alignment horizontal="center" vertical="center" wrapText="1"/>
    </xf>
    <xf numFmtId="2" fontId="16" fillId="0" borderId="127" xfId="3" quotePrefix="1" applyNumberFormat="1" applyFont="1" applyFill="1" applyBorder="1" applyAlignment="1">
      <alignment horizontal="center" vertical="center" wrapText="1"/>
    </xf>
    <xf numFmtId="2" fontId="17" fillId="0" borderId="158" xfId="3" applyNumberFormat="1" applyFont="1" applyFill="1" applyBorder="1" applyAlignment="1">
      <alignment horizontal="center" vertical="center" wrapText="1"/>
    </xf>
    <xf numFmtId="0" fontId="16" fillId="0" borderId="4" xfId="3" applyNumberFormat="1" applyFont="1" applyFill="1" applyBorder="1" applyAlignment="1"/>
    <xf numFmtId="0" fontId="16" fillId="0" borderId="8" xfId="3" applyNumberFormat="1" applyFont="1" applyFill="1" applyBorder="1" applyAlignment="1"/>
    <xf numFmtId="0" fontId="16" fillId="0" borderId="13" xfId="3" applyNumberFormat="1" applyFont="1" applyFill="1" applyBorder="1" applyAlignment="1"/>
    <xf numFmtId="0" fontId="8" fillId="0" borderId="9" xfId="3" applyNumberFormat="1" applyFont="1" applyFill="1" applyBorder="1" applyAlignment="1">
      <alignment horizontal="center" wrapText="1"/>
    </xf>
    <xf numFmtId="0" fontId="8" fillId="0" borderId="0" xfId="3" applyNumberFormat="1" applyFont="1" applyFill="1" applyBorder="1" applyAlignment="1">
      <alignment horizontal="center" wrapText="1"/>
    </xf>
    <xf numFmtId="0" fontId="8" fillId="0" borderId="13" xfId="3" applyNumberFormat="1" applyFont="1" applyFill="1" applyBorder="1" applyAlignment="1">
      <alignment horizontal="center" wrapText="1"/>
    </xf>
    <xf numFmtId="0" fontId="48" fillId="0" borderId="9" xfId="9" applyNumberFormat="1" applyFont="1" applyFill="1" applyBorder="1" applyAlignment="1" applyProtection="1">
      <alignment horizontal="center"/>
    </xf>
    <xf numFmtId="0" fontId="48" fillId="0" borderId="0" xfId="9" applyNumberFormat="1" applyFont="1" applyFill="1" applyBorder="1" applyAlignment="1" applyProtection="1">
      <alignment horizontal="center"/>
    </xf>
    <xf numFmtId="0" fontId="48" fillId="0" borderId="13" xfId="9" applyNumberFormat="1" applyFont="1" applyFill="1" applyBorder="1" applyAlignment="1" applyProtection="1">
      <alignment horizontal="center"/>
    </xf>
    <xf numFmtId="0" fontId="16" fillId="0" borderId="14" xfId="3" applyNumberFormat="1" applyFont="1" applyFill="1" applyBorder="1" applyAlignment="1"/>
    <xf numFmtId="0" fontId="16" fillId="0" borderId="17" xfId="3" applyNumberFormat="1" applyFont="1" applyFill="1" applyBorder="1" applyAlignment="1"/>
    <xf numFmtId="0" fontId="12" fillId="0" borderId="0" xfId="0" applyFont="1"/>
    <xf numFmtId="0" fontId="49" fillId="0" borderId="0" xfId="9" applyFont="1" applyAlignment="1" applyProtection="1"/>
    <xf numFmtId="0" fontId="6" fillId="0" borderId="21" xfId="2" quotePrefix="1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3"/>
    <cellStyle name="Normal 2 2" xfId="2"/>
    <cellStyle name="Normal 3 2" xfId="6"/>
    <cellStyle name="Normal 3 3 2" xfId="4"/>
    <cellStyle name="Normal_producto intermedio 42-04 2" xfId="5"/>
    <cellStyle name="Porcentaje" xfId="1" builtinId="5"/>
    <cellStyle name="Porcentaje 2" xfId="7"/>
    <cellStyle name="Porcentaje 2 2" xfId="8"/>
  </cellStyles>
  <dxfs count="134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externalLink" Target="externalLinks/externalLink9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7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28" Type="http://schemas.openxmlformats.org/officeDocument/2006/relationships/externalLink" Target="externalLinks/externalLink1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externalLink" Target="externalLinks/externalLink10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60</xdr:row>
      <xdr:rowOff>114300</xdr:rowOff>
    </xdr:from>
    <xdr:to>
      <xdr:col>8</xdr:col>
      <xdr:colOff>19050</xdr:colOff>
      <xdr:row>89</xdr:row>
      <xdr:rowOff>133350</xdr:rowOff>
    </xdr:to>
    <xdr:sp macro="" textlink="">
      <xdr:nvSpPr>
        <xdr:cNvPr id="2" name="CuadroTexto 1"/>
        <xdr:cNvSpPr txBox="1"/>
      </xdr:nvSpPr>
      <xdr:spPr>
        <a:xfrm>
          <a:off x="152400" y="14506575"/>
          <a:ext cx="11001375" cy="55435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CEREALES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en los precios de los cereales. Destacan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Trigo blando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panificable (7,78%) y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Cebada: malta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(5,54%).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ARROZ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Ligeras subidas esta semana, destacando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blanco índica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(1,42%) y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Arroz cáscara índica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(1,05%). El resto de variedades repiten cotización.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SEMILLAS OLEAGINOSAS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Subidas en los precios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Pipa de girasol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alto oleico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(4,07%);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Colza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experimenta un leve retroceso.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TORTAS DE GIRASOL Y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Mantenimiento y ligero descenso para los precios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Tortas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: la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girasol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es la que se mantiene, mientras que la de</a:t>
          </a:r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soja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cotiza a la baja (-0,64%).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PROTEICOS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 generalizada en los proteicos, anotando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Alfalfa en Pellets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una cotización un -1,97% por debajo respecto de la semana precedente. En las subidas, muy ligeras, la más significativa es la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Garbanzos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suben un 0,15%.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VINOS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Bajada de precio en ambas variedades de vinos: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Blanco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es el que muestra una mayor relevancia (-3,34%), siendo moderada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Tinto sin DOP/IGP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(-0,59%).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OLIVA Y ORUJO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</a:t>
          </a:r>
          <a:r>
            <a:rPr lang="es-ES" sz="1100" b="1" i="1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Situación similar a la de la semana previa, registrándose subidas generalizadas, aunque someras, y volviendo a destacar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oliva virgen extra</a:t>
          </a:r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(0,22%), seguida en esta ocasión por la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virgen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Aceites de orujo de oliva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mantienen sus precios.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GIRASOL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En discordancia con las Semillas, bajan los precios para las variedades de Aceite de girasol estudiadas. Concretamente,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girasol refinado convencional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(-2,61%) es el que registra un mayor desplome.</a:t>
          </a:r>
        </a:p>
        <a:p>
          <a:pPr algn="just"/>
          <a:r>
            <a:rPr lang="es-ES" sz="1100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ACEITE DE SOJA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Continúa la tendencia a la baja iniciada la pasada semana en los precios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Aceite de soja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registrándose un precio un 0,46% inferior con respecto al de la citada semana anterior.</a:t>
          </a:r>
        </a:p>
        <a:p>
          <a:endParaRPr lang="es-E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49</xdr:row>
      <xdr:rowOff>581025</xdr:rowOff>
    </xdr:from>
    <xdr:to>
      <xdr:col>6</xdr:col>
      <xdr:colOff>1857375</xdr:colOff>
      <xdr:row>70</xdr:row>
      <xdr:rowOff>133350</xdr:rowOff>
    </xdr:to>
    <xdr:sp macro="" textlink="">
      <xdr:nvSpPr>
        <xdr:cNvPr id="2" name="CuadroTexto 1"/>
        <xdr:cNvSpPr txBox="1"/>
      </xdr:nvSpPr>
      <xdr:spPr>
        <a:xfrm>
          <a:off x="190500" y="12925425"/>
          <a:ext cx="12496800" cy="43148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CÍTRICOS (</a:t>
          </a:r>
          <a:r>
            <a:rPr lang="es-ES" sz="1100" b="1" i="0" baseline="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Retoma la senda descendente el precio medio en árbol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limón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Verna (-8,33 %), en evolución similar, en niveles algo superiores este año −aunque sensiblemente inferiores a los de la temporada pasada por estas fechas−, a la registrada hace dos campañas.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PEPITA (</a:t>
          </a:r>
          <a:r>
            <a:rPr lang="es-ES" sz="1100" b="1" i="0" baseline="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1" baseline="0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Notables subidas en las cotizaciones en origen de las variedades de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manzana Granny Smith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(22,96 %)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rojas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(16,03 %), impulsadas desde los mercados gerundenses. Al tiempo, descienden ligeramente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Golden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(-1,72 %) –en oscilación en torno a los 35 cent./kg desde finales de julio, en este flojo cierre de campaña− y, más significativamente, la 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Fuji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(-7,06 %).  Leve descenso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pera Blanquilla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(-3,5 %) −en valores en campo unos 5 cent./kg por encima de los que se anotaron en el comienzo de la temporada 21/22− y bajada también esta semana en la media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Conferencia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(-6,02 %).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FRUTA DE HUESO (</a:t>
          </a:r>
          <a:r>
            <a:rPr lang="es-ES" sz="1100" b="1" i="0" baseline="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Pudiéndose dar por terminada la campaña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albaricoque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así como la de la </a:t>
          </a:r>
          <a:r>
            <a:rPr lang="es-ES" sz="1100" b="0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en Extremadura, esta semana, con la excepción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cereza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que permanece estable en este último tramo de su temporada, se observan repuntes de los precios medios en origen del resto de productos en seguimiento con cotizaciones en este sector: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ciruela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(11,89 %),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nectarina de carne amarilla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(6,75 %) y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melocotón de carne amarilla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(5,64 %), los tres en niveles claramente superiores a los registrados en las mismas fechas de 2021.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OTRAS FRUTAS (</a:t>
          </a:r>
          <a:r>
            <a:rPr lang="es-ES" sz="1100" b="1" i="1" baseline="0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Un incremento de la oferta propicia un descenso en las muy altas cotizaciones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plátano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(-7,33 %) en situación de mercados muy expectantes. Bajan también las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uvas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especialmente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 semillas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(-12,05 %), en valores similares a los de la temporada anterior en las mismas fechas. Estabilidad en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higo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(-0,34 %) y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aguacate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pPr algn="just" eaLnBrk="1" fontAlgn="auto" latinLnBrk="0" hangingPunct="1"/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● HORTALIZAS (</a:t>
          </a:r>
          <a:r>
            <a:rPr lang="es-ES" sz="1100" b="1" i="1" baseline="0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 b="1" i="0" baseline="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 b="1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Subida muy relevante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brócoli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(95,24 %) en Murcia, y también importantes, aunque de menor magnitud relativa, las de la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sandía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(21,91 %) y 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melón Piel de Sapo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(13,74 %). Los descensos en este apartado, algo superiores en número, son, en general, de escasa significación; solo el del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tomate redondo liso 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(-11,69 %) cae por debajo del -10 % esta semana. Sin apenas variación en </a:t>
          </a:r>
          <a:r>
            <a:rPr lang="es-ES" sz="1100" b="1" i="1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patata</a:t>
          </a:r>
          <a:r>
            <a:rPr lang="es-ES" sz="1100" b="0" i="0" baseline="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(-0,78 %), que permanece en niveles superiores a los de las últimas temporadas en el mismo periodo.</a:t>
          </a:r>
          <a:endParaRPr lang="es-ES">
            <a:effectLst/>
            <a:latin typeface="Verdana" panose="020B0604030504040204" pitchFamily="34" charset="0"/>
            <a:ea typeface="Verdana" panose="020B0604030504040204" pitchFamily="34" charset="0"/>
          </a:endParaRPr>
        </a:p>
        <a:p>
          <a:endParaRPr lang="es-E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54</xdr:row>
      <xdr:rowOff>0</xdr:rowOff>
    </xdr:from>
    <xdr:to>
      <xdr:col>6</xdr:col>
      <xdr:colOff>1504950</xdr:colOff>
      <xdr:row>70</xdr:row>
      <xdr:rowOff>28575</xdr:rowOff>
    </xdr:to>
    <xdr:sp macro="" textlink="">
      <xdr:nvSpPr>
        <xdr:cNvPr id="2" name="CuadroTexto 1"/>
        <xdr:cNvSpPr txBox="1"/>
      </xdr:nvSpPr>
      <xdr:spPr>
        <a:xfrm>
          <a:off x="114300" y="13277850"/>
          <a:ext cx="11458575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VACUNO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(=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Esta semana, las cotizaciones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vacuno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 mantienen estables con respecto a la semana, con una leve variación al alza del 0,13% en las canales de las terneras y del 0,11% en las de los animales 8-12 meses. Por su parte, en las canales de los machos 12-24 meses se anotan subidas del 3,18%. Los precios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animales vivos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registran una mínima variación semanal del 0,06%.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	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OVINO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 media del 1,66% en las diferentes clasificaciones de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cordero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PORCINO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(=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Estabilidad en las cotizaciones de las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canales de porcino de capa blanca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de mayor contenido magro (-0,17% en la Clase S y 0,15% en la Clase E), mientras que en  las que presentan menor contenido magro se anotan subidas por encima del 1,60% (1,69% en las de la Clase U y 1,91% en las de la Clase R). Los precios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animales cebados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suben en la mayoría de plazas nacionales. En 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lechón base 20 kg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 registran los mismos precios que los reseñados en la semana anterior (0,00% de variación).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  <a:endParaRPr lang="es-ES" sz="1100">
            <a:solidFill>
              <a:schemeClr val="dk1"/>
            </a:solidFill>
            <a:effectLst/>
            <a:latin typeface="Verdana" panose="020B0604030504040204" pitchFamily="34" charset="0"/>
            <a:ea typeface="Verdana" panose="020B0604030504040204" pitchFamily="34" charset="0"/>
            <a:cs typeface="+mn-cs"/>
          </a:endParaRP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POLLOS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El precio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canal de pollo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sube un 2,44% de media.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HUEVOS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=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Subidas de precios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 tipo jaula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(0,88% en la docena de la Clase L y 0,00% en la de la Clase M). En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 tipo suelo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se registraron subidas del 0,72% en la docena de la Clase L y una bajada del -2,46% en la docena de la Clase M. Los precios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huevos camperos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bajaron un       -0,68% en la docena mezcla de clases L y M.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CONEJO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>
              <a:solidFill>
                <a:srgbClr val="00B05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▲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Sigue la tendencia alcista en los precios de los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conejos vivos de granja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, anotándose una revalorización semanal del 0,83%.</a:t>
          </a:r>
        </a:p>
        <a:p>
          <a:pPr algn="just"/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 </a:t>
          </a:r>
        </a:p>
        <a:p>
          <a:pPr algn="just"/>
          <a:r>
            <a:rPr lang="es-ES" sz="1100" b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● PRODUCTOS LÁCTEOS 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(</a:t>
          </a:r>
          <a:r>
            <a:rPr lang="es-ES" sz="1100" b="1" i="1">
              <a:solidFill>
                <a:srgbClr val="FF0000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▼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): Descenso del -27,57% en la cotización semanal del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suero de leche en polvo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 y leves bajadas del -0,17% en las de la </a:t>
          </a:r>
          <a:r>
            <a:rPr lang="es-ES" sz="1100" b="1" i="1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mantequilla sin sal</a:t>
          </a:r>
          <a:r>
            <a:rPr lang="es-ES" sz="1100">
              <a:solidFill>
                <a:schemeClr val="dk1"/>
              </a:solidFill>
              <a:effectLst/>
              <a:latin typeface="Verdana" panose="020B0604030504040204" pitchFamily="34" charset="0"/>
              <a:ea typeface="Verdana" panose="020B0604030504040204" pitchFamily="34" charset="0"/>
              <a:cs typeface="+mn-cs"/>
            </a:rPr>
            <a:t>.	</a:t>
          </a:r>
        </a:p>
        <a:p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&#225;g%205%202022%20s3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Pag18-21%20S3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0%20Precios%20coyunturales\1%20Agr&#237;colas\Frutas%20y%20Hortalizas\RG2200-10\Base\SEMANA%201833\BOLETIN\a&#241;o2017\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G2200-05\CCAA\MAPA-FH-1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g4s3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g7%20S3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ag9-13s3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5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8"/>
      <sheetName val="Pág. 19"/>
      <sheetName val="Pág. 20"/>
      <sheetName val="Pág. 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4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7"/>
    </sheetNames>
    <sheetDataSet>
      <sheetData sheetId="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9"/>
      <sheetName val="Pág. 10"/>
      <sheetName val="Pág. 11"/>
      <sheetName val="Pág. 12"/>
      <sheetName val="Pág. 13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Normal="100" workbookViewId="0"/>
  </sheetViews>
  <sheetFormatPr baseColWidth="10" defaultRowHeight="12.75"/>
  <cols>
    <col min="1" max="16384" width="11.42578125" style="780"/>
  </cols>
  <sheetData>
    <row r="1" spans="1:5">
      <c r="A1" s="780" t="s">
        <v>547</v>
      </c>
    </row>
    <row r="2" spans="1:5">
      <c r="A2" s="780" t="s">
        <v>548</v>
      </c>
    </row>
    <row r="3" spans="1:5">
      <c r="A3" s="780" t="s">
        <v>549</v>
      </c>
    </row>
    <row r="4" spans="1:5">
      <c r="A4" s="781" t="s">
        <v>550</v>
      </c>
      <c r="B4" s="781"/>
      <c r="C4" s="781"/>
      <c r="D4" s="781"/>
      <c r="E4" s="781"/>
    </row>
    <row r="5" spans="1:5">
      <c r="A5" s="781" t="s">
        <v>570</v>
      </c>
      <c r="B5" s="781"/>
      <c r="C5" s="781"/>
      <c r="D5" s="781"/>
      <c r="E5" s="781"/>
    </row>
    <row r="7" spans="1:5">
      <c r="A7" s="780" t="s">
        <v>551</v>
      </c>
    </row>
    <row r="8" spans="1:5">
      <c r="A8" s="781" t="s">
        <v>552</v>
      </c>
      <c r="B8" s="781"/>
      <c r="C8" s="781"/>
      <c r="D8" s="781"/>
      <c r="E8" s="781"/>
    </row>
    <row r="10" spans="1:5">
      <c r="A10" s="780" t="s">
        <v>553</v>
      </c>
    </row>
    <row r="11" spans="1:5">
      <c r="A11" s="780" t="s">
        <v>554</v>
      </c>
    </row>
    <row r="12" spans="1:5">
      <c r="A12" s="781" t="s">
        <v>571</v>
      </c>
      <c r="B12" s="781"/>
      <c r="C12" s="781"/>
      <c r="D12" s="781"/>
      <c r="E12" s="781"/>
    </row>
    <row r="13" spans="1:5">
      <c r="A13" s="781" t="s">
        <v>572</v>
      </c>
      <c r="B13" s="781"/>
      <c r="C13" s="781"/>
      <c r="D13" s="781"/>
      <c r="E13" s="781"/>
    </row>
    <row r="14" spans="1:5">
      <c r="A14" s="781" t="s">
        <v>573</v>
      </c>
      <c r="B14" s="781"/>
      <c r="C14" s="781"/>
      <c r="D14" s="781"/>
      <c r="E14" s="781"/>
    </row>
    <row r="15" spans="1:5">
      <c r="A15" s="781" t="s">
        <v>574</v>
      </c>
      <c r="B15" s="781"/>
      <c r="C15" s="781"/>
      <c r="D15" s="781"/>
      <c r="E15" s="781"/>
    </row>
    <row r="16" spans="1:5">
      <c r="A16" s="781" t="s">
        <v>575</v>
      </c>
      <c r="B16" s="781"/>
      <c r="C16" s="781"/>
      <c r="D16" s="781"/>
      <c r="E16" s="781"/>
    </row>
    <row r="17" spans="1:5">
      <c r="A17" s="780" t="s">
        <v>555</v>
      </c>
    </row>
    <row r="18" spans="1:5">
      <c r="A18" s="780" t="s">
        <v>556</v>
      </c>
    </row>
    <row r="19" spans="1:5">
      <c r="A19" s="781" t="s">
        <v>557</v>
      </c>
      <c r="B19" s="781"/>
      <c r="C19" s="781"/>
      <c r="D19" s="781"/>
      <c r="E19" s="781"/>
    </row>
    <row r="20" spans="1:5">
      <c r="A20" s="781" t="s">
        <v>576</v>
      </c>
      <c r="B20" s="781"/>
      <c r="C20" s="781"/>
      <c r="D20" s="781"/>
      <c r="E20" s="781"/>
    </row>
    <row r="21" spans="1:5">
      <c r="A21" s="780" t="s">
        <v>558</v>
      </c>
    </row>
    <row r="22" spans="1:5">
      <c r="A22" s="781" t="s">
        <v>559</v>
      </c>
      <c r="B22" s="781"/>
      <c r="C22" s="781"/>
      <c r="D22" s="781"/>
      <c r="E22" s="781"/>
    </row>
    <row r="23" spans="1:5">
      <c r="A23" s="781" t="s">
        <v>560</v>
      </c>
      <c r="B23" s="781"/>
      <c r="C23" s="781"/>
      <c r="D23" s="781"/>
      <c r="E23" s="781"/>
    </row>
    <row r="24" spans="1:5">
      <c r="A24" s="780" t="s">
        <v>561</v>
      </c>
    </row>
    <row r="25" spans="1:5">
      <c r="A25" s="780" t="s">
        <v>562</v>
      </c>
    </row>
    <row r="26" spans="1:5">
      <c r="A26" s="781" t="s">
        <v>577</v>
      </c>
      <c r="B26" s="781"/>
      <c r="C26" s="781"/>
      <c r="D26" s="781"/>
      <c r="E26" s="781"/>
    </row>
    <row r="27" spans="1:5">
      <c r="A27" s="781" t="s">
        <v>578</v>
      </c>
      <c r="B27" s="781"/>
      <c r="C27" s="781"/>
      <c r="D27" s="781"/>
      <c r="E27" s="781"/>
    </row>
    <row r="28" spans="1:5">
      <c r="A28" s="781" t="s">
        <v>579</v>
      </c>
      <c r="B28" s="781"/>
      <c r="C28" s="781"/>
      <c r="D28" s="781"/>
      <c r="E28" s="781"/>
    </row>
    <row r="29" spans="1:5">
      <c r="A29" s="780" t="s">
        <v>563</v>
      </c>
    </row>
    <row r="30" spans="1:5">
      <c r="A30" s="781" t="s">
        <v>564</v>
      </c>
      <c r="B30" s="781"/>
      <c r="C30" s="781"/>
      <c r="D30" s="781"/>
      <c r="E30" s="781"/>
    </row>
    <row r="31" spans="1:5">
      <c r="A31" s="780" t="s">
        <v>565</v>
      </c>
    </row>
    <row r="32" spans="1:5">
      <c r="A32" s="781" t="s">
        <v>566</v>
      </c>
      <c r="B32" s="781"/>
      <c r="C32" s="781"/>
      <c r="D32" s="781"/>
      <c r="E32" s="781"/>
    </row>
    <row r="33" spans="1:5">
      <c r="A33" s="781" t="s">
        <v>567</v>
      </c>
      <c r="B33" s="781"/>
      <c r="C33" s="781"/>
      <c r="D33" s="781"/>
      <c r="E33" s="781"/>
    </row>
    <row r="34" spans="1:5">
      <c r="A34" s="781" t="s">
        <v>568</v>
      </c>
      <c r="B34" s="781"/>
      <c r="C34" s="781"/>
      <c r="D34" s="781"/>
      <c r="E34" s="781"/>
    </row>
    <row r="35" spans="1:5">
      <c r="A35" s="781" t="s">
        <v>569</v>
      </c>
      <c r="B35" s="781"/>
      <c r="C35" s="781"/>
      <c r="D35" s="781"/>
      <c r="E35" s="781"/>
    </row>
  </sheetData>
  <hyperlinks>
    <hyperlink ref="A4:E4" location="'Pág. 4'!A1" display="1.1.1.         Precios Medios Nacionales de Cereales, Arroz, Oleaginosas, Tortas, Proteicos, Vinos y Aceites.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 y Alfalfa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 y Semilla de Girasol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9"/>
  <sheetViews>
    <sheetView showGridLines="0" zoomScaleNormal="100" zoomScaleSheetLayoutView="100" workbookViewId="0"/>
  </sheetViews>
  <sheetFormatPr baseColWidth="10" defaultColWidth="12.5703125" defaultRowHeight="15"/>
  <cols>
    <col min="1" max="1" width="2.7109375" style="388" customWidth="1"/>
    <col min="2" max="2" width="20.5703125" style="389" customWidth="1"/>
    <col min="3" max="3" width="12" style="389" bestFit="1" customWidth="1"/>
    <col min="4" max="4" width="35.42578125" style="389" bestFit="1" customWidth="1"/>
    <col min="5" max="5" width="8.140625" style="389" customWidth="1"/>
    <col min="6" max="6" width="27" style="389" bestFit="1" customWidth="1"/>
    <col min="7" max="13" width="10.7109375" style="389" customWidth="1"/>
    <col min="14" max="14" width="14.7109375" style="389" customWidth="1"/>
    <col min="15" max="15" width="2.140625" style="390" customWidth="1"/>
    <col min="16" max="16" width="8.140625" style="390" customWidth="1"/>
    <col min="17" max="17" width="12.5703125" style="390"/>
    <col min="18" max="19" width="14.7109375" style="390" bestFit="1" customWidth="1"/>
    <col min="20" max="20" width="12.85546875" style="390" bestFit="1" customWidth="1"/>
    <col min="21" max="16384" width="12.5703125" style="390"/>
  </cols>
  <sheetData>
    <row r="1" spans="1:21" ht="11.25" customHeight="1"/>
    <row r="2" spans="1:21">
      <c r="J2" s="391"/>
      <c r="K2" s="391"/>
      <c r="L2" s="392"/>
      <c r="M2" s="392"/>
      <c r="N2" s="393"/>
      <c r="O2" s="394"/>
    </row>
    <row r="3" spans="1:21" ht="0.75" customHeight="1">
      <c r="J3" s="391"/>
      <c r="K3" s="391"/>
      <c r="L3" s="392"/>
      <c r="M3" s="392"/>
      <c r="N3" s="392"/>
      <c r="O3" s="394"/>
    </row>
    <row r="4" spans="1:21" ht="27" customHeight="1">
      <c r="B4" s="395" t="s">
        <v>263</v>
      </c>
      <c r="C4" s="395"/>
      <c r="D4" s="395"/>
      <c r="E4" s="395"/>
      <c r="F4" s="395"/>
      <c r="G4" s="395"/>
      <c r="H4" s="395"/>
      <c r="I4" s="395"/>
      <c r="J4" s="395"/>
      <c r="K4" s="395"/>
      <c r="L4" s="395"/>
      <c r="M4" s="395"/>
      <c r="N4" s="395"/>
      <c r="O4" s="396"/>
    </row>
    <row r="5" spans="1:21" ht="26.25" customHeight="1" thickBot="1">
      <c r="B5" s="397" t="s">
        <v>264</v>
      </c>
      <c r="C5" s="397"/>
      <c r="D5" s="397"/>
      <c r="E5" s="397"/>
      <c r="F5" s="397"/>
      <c r="G5" s="397"/>
      <c r="H5" s="397"/>
      <c r="I5" s="397"/>
      <c r="J5" s="397"/>
      <c r="K5" s="397"/>
      <c r="L5" s="397"/>
      <c r="M5" s="397"/>
      <c r="N5" s="397"/>
      <c r="O5" s="398"/>
    </row>
    <row r="6" spans="1:21" ht="24.75" customHeight="1">
      <c r="B6" s="399" t="s">
        <v>265</v>
      </c>
      <c r="C6" s="400"/>
      <c r="D6" s="400"/>
      <c r="E6" s="400"/>
      <c r="F6" s="400"/>
      <c r="G6" s="400"/>
      <c r="H6" s="400"/>
      <c r="I6" s="400"/>
      <c r="J6" s="400"/>
      <c r="K6" s="400"/>
      <c r="L6" s="400"/>
      <c r="M6" s="400"/>
      <c r="N6" s="401"/>
      <c r="O6" s="398"/>
    </row>
    <row r="7" spans="1:21" ht="19.5" customHeight="1" thickBot="1">
      <c r="B7" s="402" t="s">
        <v>266</v>
      </c>
      <c r="C7" s="403"/>
      <c r="D7" s="403"/>
      <c r="E7" s="403"/>
      <c r="F7" s="403"/>
      <c r="G7" s="403"/>
      <c r="H7" s="403"/>
      <c r="I7" s="403"/>
      <c r="J7" s="403"/>
      <c r="K7" s="403"/>
      <c r="L7" s="403"/>
      <c r="M7" s="403"/>
      <c r="N7" s="404"/>
      <c r="O7" s="398"/>
      <c r="Q7" s="389"/>
    </row>
    <row r="8" spans="1:21" ht="16.5" customHeight="1">
      <c r="B8" s="405" t="s">
        <v>267</v>
      </c>
      <c r="C8" s="405"/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  <c r="O8" s="398"/>
    </row>
    <row r="9" spans="1:21" s="408" customFormat="1" ht="12" customHeight="1">
      <c r="A9" s="406"/>
      <c r="B9" s="407"/>
      <c r="C9" s="407"/>
      <c r="D9" s="407"/>
      <c r="E9" s="407"/>
      <c r="F9" s="407"/>
      <c r="G9" s="407"/>
      <c r="H9" s="407"/>
      <c r="I9" s="407"/>
      <c r="J9" s="407"/>
      <c r="K9" s="407"/>
      <c r="L9" s="407"/>
      <c r="M9" s="407"/>
      <c r="N9" s="407"/>
      <c r="O9" s="398"/>
    </row>
    <row r="10" spans="1:21" s="408" customFormat="1" ht="24.75" customHeight="1">
      <c r="A10" s="406"/>
      <c r="B10" s="409" t="s">
        <v>268</v>
      </c>
      <c r="C10" s="409"/>
      <c r="D10" s="409"/>
      <c r="E10" s="409"/>
      <c r="F10" s="409"/>
      <c r="G10" s="409"/>
      <c r="H10" s="409"/>
      <c r="I10" s="409"/>
      <c r="J10" s="409"/>
      <c r="K10" s="409"/>
      <c r="L10" s="409"/>
      <c r="M10" s="409"/>
      <c r="N10" s="409"/>
      <c r="O10" s="398"/>
    </row>
    <row r="11" spans="1:21" ht="6" customHeight="1" thickBot="1">
      <c r="B11" s="410"/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1"/>
    </row>
    <row r="12" spans="1:21" ht="25.9" customHeight="1">
      <c r="B12" s="412" t="s">
        <v>223</v>
      </c>
      <c r="C12" s="413" t="s">
        <v>269</v>
      </c>
      <c r="D12" s="414" t="s">
        <v>270</v>
      </c>
      <c r="E12" s="413" t="s">
        <v>271</v>
      </c>
      <c r="F12" s="414" t="s">
        <v>272</v>
      </c>
      <c r="G12" s="415" t="s">
        <v>273</v>
      </c>
      <c r="H12" s="416"/>
      <c r="I12" s="417"/>
      <c r="J12" s="416" t="s">
        <v>274</v>
      </c>
      <c r="K12" s="416"/>
      <c r="L12" s="418"/>
      <c r="M12" s="418"/>
      <c r="N12" s="419"/>
      <c r="O12" s="420"/>
      <c r="U12" s="389"/>
    </row>
    <row r="13" spans="1:21" ht="19.7" customHeight="1">
      <c r="B13" s="421"/>
      <c r="C13" s="422"/>
      <c r="D13" s="423" t="s">
        <v>275</v>
      </c>
      <c r="E13" s="422"/>
      <c r="F13" s="423"/>
      <c r="G13" s="424">
        <v>44788</v>
      </c>
      <c r="H13" s="424">
        <v>44789</v>
      </c>
      <c r="I13" s="424">
        <v>44790</v>
      </c>
      <c r="J13" s="424">
        <v>44791</v>
      </c>
      <c r="K13" s="424">
        <v>44792</v>
      </c>
      <c r="L13" s="424">
        <v>44793</v>
      </c>
      <c r="M13" s="425">
        <v>44794</v>
      </c>
      <c r="N13" s="426" t="s">
        <v>276</v>
      </c>
      <c r="O13" s="427"/>
    </row>
    <row r="14" spans="1:21" s="438" customFormat="1" ht="20.100000000000001" customHeight="1">
      <c r="A14" s="388"/>
      <c r="B14" s="428" t="s">
        <v>277</v>
      </c>
      <c r="C14" s="429" t="s">
        <v>278</v>
      </c>
      <c r="D14" s="429" t="s">
        <v>279</v>
      </c>
      <c r="E14" s="429" t="s">
        <v>280</v>
      </c>
      <c r="F14" s="430" t="s">
        <v>281</v>
      </c>
      <c r="G14" s="431" t="s">
        <v>218</v>
      </c>
      <c r="H14" s="431">
        <v>71.77</v>
      </c>
      <c r="I14" s="431">
        <v>71.77</v>
      </c>
      <c r="J14" s="431">
        <v>71.77</v>
      </c>
      <c r="K14" s="432">
        <v>71.77</v>
      </c>
      <c r="L14" s="432" t="s">
        <v>218</v>
      </c>
      <c r="M14" s="433" t="s">
        <v>218</v>
      </c>
      <c r="N14" s="434">
        <v>71.77</v>
      </c>
      <c r="O14" s="435"/>
      <c r="P14" s="436"/>
      <c r="Q14" s="437"/>
    </row>
    <row r="15" spans="1:21" s="438" customFormat="1" ht="20.100000000000001" customHeight="1">
      <c r="A15" s="388"/>
      <c r="B15" s="428" t="s">
        <v>282</v>
      </c>
      <c r="C15" s="429" t="s">
        <v>283</v>
      </c>
      <c r="D15" s="429" t="s">
        <v>284</v>
      </c>
      <c r="E15" s="429" t="s">
        <v>280</v>
      </c>
      <c r="F15" s="430" t="s">
        <v>285</v>
      </c>
      <c r="G15" s="431" t="s">
        <v>218</v>
      </c>
      <c r="H15" s="431">
        <v>87.62</v>
      </c>
      <c r="I15" s="431">
        <v>87.26</v>
      </c>
      <c r="J15" s="431">
        <v>81.180000000000007</v>
      </c>
      <c r="K15" s="432">
        <v>87.38</v>
      </c>
      <c r="L15" s="432" t="s">
        <v>218</v>
      </c>
      <c r="M15" s="433" t="s">
        <v>218</v>
      </c>
      <c r="N15" s="434">
        <v>85.01</v>
      </c>
      <c r="O15" s="435"/>
      <c r="P15" s="436"/>
      <c r="Q15" s="437"/>
    </row>
    <row r="16" spans="1:21" s="438" customFormat="1" ht="20.100000000000001" customHeight="1">
      <c r="A16" s="388"/>
      <c r="B16" s="439"/>
      <c r="C16" s="429" t="s">
        <v>283</v>
      </c>
      <c r="D16" s="429" t="s">
        <v>286</v>
      </c>
      <c r="E16" s="429" t="s">
        <v>280</v>
      </c>
      <c r="F16" s="429" t="s">
        <v>285</v>
      </c>
      <c r="G16" s="431">
        <v>89.4</v>
      </c>
      <c r="H16" s="431">
        <v>86.04</v>
      </c>
      <c r="I16" s="431">
        <v>85.3</v>
      </c>
      <c r="J16" s="431">
        <v>81.27</v>
      </c>
      <c r="K16" s="432">
        <v>82.31</v>
      </c>
      <c r="L16" s="432">
        <v>89.52</v>
      </c>
      <c r="M16" s="433" t="s">
        <v>218</v>
      </c>
      <c r="N16" s="434">
        <v>85.16</v>
      </c>
      <c r="O16" s="435"/>
      <c r="P16" s="436"/>
      <c r="Q16" s="437"/>
    </row>
    <row r="17" spans="1:17" s="438" customFormat="1" ht="19.5" customHeight="1">
      <c r="A17" s="388"/>
      <c r="B17" s="439"/>
      <c r="C17" s="429" t="s">
        <v>287</v>
      </c>
      <c r="D17" s="429" t="s">
        <v>286</v>
      </c>
      <c r="E17" s="429" t="s">
        <v>280</v>
      </c>
      <c r="F17" s="429" t="s">
        <v>285</v>
      </c>
      <c r="G17" s="431" t="s">
        <v>218</v>
      </c>
      <c r="H17" s="431">
        <v>79</v>
      </c>
      <c r="I17" s="431">
        <v>79</v>
      </c>
      <c r="J17" s="431">
        <v>79</v>
      </c>
      <c r="K17" s="432">
        <v>82.55</v>
      </c>
      <c r="L17" s="432" t="s">
        <v>218</v>
      </c>
      <c r="M17" s="433" t="s">
        <v>218</v>
      </c>
      <c r="N17" s="434">
        <v>80.92</v>
      </c>
      <c r="O17" s="435"/>
      <c r="P17" s="436"/>
      <c r="Q17" s="437"/>
    </row>
    <row r="18" spans="1:17" s="438" customFormat="1" ht="20.100000000000001" customHeight="1" thickBot="1">
      <c r="A18" s="388"/>
      <c r="B18" s="440"/>
      <c r="C18" s="441" t="s">
        <v>283</v>
      </c>
      <c r="D18" s="441" t="s">
        <v>288</v>
      </c>
      <c r="E18" s="441" t="s">
        <v>280</v>
      </c>
      <c r="F18" s="442" t="s">
        <v>285</v>
      </c>
      <c r="G18" s="443" t="s">
        <v>218</v>
      </c>
      <c r="H18" s="443" t="s">
        <v>218</v>
      </c>
      <c r="I18" s="443">
        <v>74.19</v>
      </c>
      <c r="J18" s="443" t="s">
        <v>218</v>
      </c>
      <c r="K18" s="443">
        <v>74.42</v>
      </c>
      <c r="L18" s="443" t="s">
        <v>218</v>
      </c>
      <c r="M18" s="444" t="s">
        <v>218</v>
      </c>
      <c r="N18" s="445">
        <v>74.290000000000006</v>
      </c>
      <c r="O18" s="436"/>
      <c r="P18" s="436"/>
      <c r="Q18" s="437"/>
    </row>
    <row r="19" spans="1:17" s="450" customFormat="1" ht="18.75" customHeight="1">
      <c r="A19" s="446"/>
      <c r="B19" s="447"/>
      <c r="C19" s="391"/>
      <c r="D19" s="447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448"/>
      <c r="P19" s="449"/>
      <c r="Q19" s="448"/>
    </row>
    <row r="20" spans="1:17" ht="15" customHeight="1">
      <c r="B20" s="409" t="s">
        <v>289</v>
      </c>
      <c r="C20" s="409"/>
      <c r="D20" s="409"/>
      <c r="E20" s="409"/>
      <c r="F20" s="409"/>
      <c r="G20" s="409"/>
      <c r="H20" s="409"/>
      <c r="I20" s="409"/>
      <c r="J20" s="409"/>
      <c r="K20" s="409"/>
      <c r="L20" s="409"/>
      <c r="M20" s="409"/>
      <c r="N20" s="409"/>
      <c r="O20" s="411"/>
      <c r="Q20" s="448"/>
    </row>
    <row r="21" spans="1:17" ht="4.5" customHeight="1" thickBot="1">
      <c r="B21" s="407"/>
      <c r="C21" s="451"/>
      <c r="D21" s="451"/>
      <c r="E21" s="451"/>
      <c r="F21" s="451"/>
      <c r="G21" s="451"/>
      <c r="H21" s="451"/>
      <c r="I21" s="451"/>
      <c r="J21" s="451"/>
      <c r="K21" s="451"/>
      <c r="L21" s="451"/>
      <c r="M21" s="451"/>
      <c r="N21" s="451"/>
      <c r="O21" s="452"/>
      <c r="Q21" s="448"/>
    </row>
    <row r="22" spans="1:17" ht="27" customHeight="1">
      <c r="B22" s="412" t="s">
        <v>223</v>
      </c>
      <c r="C22" s="413" t="s">
        <v>269</v>
      </c>
      <c r="D22" s="414" t="s">
        <v>270</v>
      </c>
      <c r="E22" s="413" t="s">
        <v>271</v>
      </c>
      <c r="F22" s="414" t="s">
        <v>272</v>
      </c>
      <c r="G22" s="453" t="s">
        <v>273</v>
      </c>
      <c r="H22" s="418"/>
      <c r="I22" s="454"/>
      <c r="J22" s="418" t="s">
        <v>274</v>
      </c>
      <c r="K22" s="418"/>
      <c r="L22" s="418"/>
      <c r="M22" s="418"/>
      <c r="N22" s="419"/>
      <c r="O22" s="420"/>
      <c r="Q22" s="448"/>
    </row>
    <row r="23" spans="1:17" s="438" customFormat="1" ht="20.100000000000001" customHeight="1">
      <c r="A23" s="388"/>
      <c r="B23" s="421"/>
      <c r="C23" s="422"/>
      <c r="D23" s="423" t="s">
        <v>275</v>
      </c>
      <c r="E23" s="422"/>
      <c r="F23" s="423"/>
      <c r="G23" s="424">
        <v>44788</v>
      </c>
      <c r="H23" s="424">
        <v>44789</v>
      </c>
      <c r="I23" s="424">
        <v>44790</v>
      </c>
      <c r="J23" s="424">
        <v>44791</v>
      </c>
      <c r="K23" s="424">
        <v>44792</v>
      </c>
      <c r="L23" s="424">
        <v>44793</v>
      </c>
      <c r="M23" s="425">
        <v>44794</v>
      </c>
      <c r="N23" s="426" t="s">
        <v>276</v>
      </c>
      <c r="O23" s="435"/>
      <c r="P23" s="436"/>
      <c r="Q23" s="437"/>
    </row>
    <row r="24" spans="1:17" s="438" customFormat="1" ht="20.100000000000001" customHeight="1">
      <c r="A24" s="388"/>
      <c r="B24" s="439" t="s">
        <v>290</v>
      </c>
      <c r="C24" s="429" t="s">
        <v>291</v>
      </c>
      <c r="D24" s="429" t="s">
        <v>292</v>
      </c>
      <c r="E24" s="429" t="s">
        <v>280</v>
      </c>
      <c r="F24" s="429" t="s">
        <v>293</v>
      </c>
      <c r="G24" s="431" t="s">
        <v>218</v>
      </c>
      <c r="H24" s="431">
        <v>119.45</v>
      </c>
      <c r="I24" s="431">
        <v>119.45</v>
      </c>
      <c r="J24" s="431">
        <v>119.45</v>
      </c>
      <c r="K24" s="431">
        <v>119.45</v>
      </c>
      <c r="L24" s="432" t="s">
        <v>218</v>
      </c>
      <c r="M24" s="433" t="s">
        <v>218</v>
      </c>
      <c r="N24" s="434">
        <v>119.45</v>
      </c>
      <c r="O24" s="435"/>
      <c r="P24" s="436"/>
      <c r="Q24" s="437"/>
    </row>
    <row r="25" spans="1:17" s="438" customFormat="1" ht="20.100000000000001" customHeight="1">
      <c r="A25" s="388"/>
      <c r="B25" s="439"/>
      <c r="C25" s="429" t="s">
        <v>294</v>
      </c>
      <c r="D25" s="429" t="s">
        <v>292</v>
      </c>
      <c r="E25" s="429" t="s">
        <v>280</v>
      </c>
      <c r="F25" s="429" t="s">
        <v>293</v>
      </c>
      <c r="G25" s="431" t="s">
        <v>218</v>
      </c>
      <c r="H25" s="431">
        <v>74.5</v>
      </c>
      <c r="I25" s="431" t="s">
        <v>218</v>
      </c>
      <c r="J25" s="431" t="s">
        <v>218</v>
      </c>
      <c r="K25" s="432">
        <v>74.5</v>
      </c>
      <c r="L25" s="432" t="s">
        <v>218</v>
      </c>
      <c r="M25" s="433" t="s">
        <v>218</v>
      </c>
      <c r="N25" s="434">
        <v>74.5</v>
      </c>
      <c r="O25" s="435"/>
      <c r="P25" s="436"/>
      <c r="Q25" s="437"/>
    </row>
    <row r="26" spans="1:17" s="438" customFormat="1" ht="20.100000000000001" customHeight="1">
      <c r="A26" s="388"/>
      <c r="B26" s="439"/>
      <c r="C26" s="429" t="s">
        <v>291</v>
      </c>
      <c r="D26" s="429" t="s">
        <v>295</v>
      </c>
      <c r="E26" s="429" t="s">
        <v>280</v>
      </c>
      <c r="F26" s="429" t="s">
        <v>293</v>
      </c>
      <c r="G26" s="431" t="s">
        <v>218</v>
      </c>
      <c r="H26" s="431">
        <v>99.96</v>
      </c>
      <c r="I26" s="431">
        <v>99.96</v>
      </c>
      <c r="J26" s="431">
        <v>99.96</v>
      </c>
      <c r="K26" s="432">
        <v>99.96</v>
      </c>
      <c r="L26" s="432" t="s">
        <v>218</v>
      </c>
      <c r="M26" s="433" t="s">
        <v>218</v>
      </c>
      <c r="N26" s="434">
        <v>99.96</v>
      </c>
      <c r="O26" s="435"/>
      <c r="P26" s="436"/>
      <c r="Q26" s="437"/>
    </row>
    <row r="27" spans="1:17" s="438" customFormat="1" ht="20.100000000000001" customHeight="1">
      <c r="A27" s="388"/>
      <c r="B27" s="439"/>
      <c r="C27" s="429" t="s">
        <v>294</v>
      </c>
      <c r="D27" s="429" t="s">
        <v>295</v>
      </c>
      <c r="E27" s="429" t="s">
        <v>280</v>
      </c>
      <c r="F27" s="429" t="s">
        <v>293</v>
      </c>
      <c r="G27" s="431">
        <v>49.5</v>
      </c>
      <c r="H27" s="431">
        <v>52.6</v>
      </c>
      <c r="I27" s="431">
        <v>51.1</v>
      </c>
      <c r="J27" s="431">
        <v>56.38</v>
      </c>
      <c r="K27" s="432">
        <v>49.5</v>
      </c>
      <c r="L27" s="432" t="s">
        <v>218</v>
      </c>
      <c r="M27" s="433" t="s">
        <v>218</v>
      </c>
      <c r="N27" s="434">
        <v>51.45</v>
      </c>
      <c r="O27" s="435"/>
      <c r="P27" s="436"/>
      <c r="Q27" s="437"/>
    </row>
    <row r="28" spans="1:17" s="438" customFormat="1" ht="20.100000000000001" customHeight="1">
      <c r="A28" s="388"/>
      <c r="B28" s="439"/>
      <c r="C28" s="429" t="s">
        <v>296</v>
      </c>
      <c r="D28" s="429" t="s">
        <v>295</v>
      </c>
      <c r="E28" s="429" t="s">
        <v>280</v>
      </c>
      <c r="F28" s="429" t="s">
        <v>293</v>
      </c>
      <c r="G28" s="431" t="s">
        <v>218</v>
      </c>
      <c r="H28" s="431">
        <v>72.67</v>
      </c>
      <c r="I28" s="431">
        <v>72.67</v>
      </c>
      <c r="J28" s="431">
        <v>72.67</v>
      </c>
      <c r="K28" s="432">
        <v>72.67</v>
      </c>
      <c r="L28" s="432" t="s">
        <v>218</v>
      </c>
      <c r="M28" s="433" t="s">
        <v>218</v>
      </c>
      <c r="N28" s="434">
        <v>72.67</v>
      </c>
      <c r="O28" s="435"/>
      <c r="P28" s="436"/>
      <c r="Q28" s="437"/>
    </row>
    <row r="29" spans="1:17" s="438" customFormat="1" ht="20.100000000000001" customHeight="1">
      <c r="A29" s="388"/>
      <c r="B29" s="439"/>
      <c r="C29" s="429" t="s">
        <v>291</v>
      </c>
      <c r="D29" s="429" t="s">
        <v>297</v>
      </c>
      <c r="E29" s="429" t="s">
        <v>280</v>
      </c>
      <c r="F29" s="429" t="s">
        <v>293</v>
      </c>
      <c r="G29" s="431" t="s">
        <v>218</v>
      </c>
      <c r="H29" s="431">
        <v>110.94</v>
      </c>
      <c r="I29" s="431">
        <v>110.94</v>
      </c>
      <c r="J29" s="431">
        <v>110.94</v>
      </c>
      <c r="K29" s="432">
        <v>110.94</v>
      </c>
      <c r="L29" s="432" t="s">
        <v>218</v>
      </c>
      <c r="M29" s="433" t="s">
        <v>218</v>
      </c>
      <c r="N29" s="434">
        <v>110.94</v>
      </c>
      <c r="O29" s="435"/>
      <c r="P29" s="436"/>
      <c r="Q29" s="437"/>
    </row>
    <row r="30" spans="1:17" s="438" customFormat="1" ht="20.100000000000001" customHeight="1">
      <c r="A30" s="388"/>
      <c r="B30" s="439"/>
      <c r="C30" s="429" t="s">
        <v>294</v>
      </c>
      <c r="D30" s="429" t="s">
        <v>297</v>
      </c>
      <c r="E30" s="429" t="s">
        <v>280</v>
      </c>
      <c r="F30" s="429" t="s">
        <v>293</v>
      </c>
      <c r="G30" s="431">
        <v>64.540000000000006</v>
      </c>
      <c r="H30" s="431">
        <v>59.5</v>
      </c>
      <c r="I30" s="431">
        <v>59.5</v>
      </c>
      <c r="J30" s="431">
        <v>59.5</v>
      </c>
      <c r="K30" s="432">
        <v>59.5</v>
      </c>
      <c r="L30" s="432" t="s">
        <v>218</v>
      </c>
      <c r="M30" s="433" t="s">
        <v>218</v>
      </c>
      <c r="N30" s="434">
        <v>59.72</v>
      </c>
      <c r="O30" s="435"/>
      <c r="P30" s="436"/>
      <c r="Q30" s="437"/>
    </row>
    <row r="31" spans="1:17" s="438" customFormat="1" ht="20.100000000000001" customHeight="1">
      <c r="A31" s="388"/>
      <c r="B31" s="439"/>
      <c r="C31" s="429" t="s">
        <v>294</v>
      </c>
      <c r="D31" s="429" t="s">
        <v>298</v>
      </c>
      <c r="E31" s="429" t="s">
        <v>280</v>
      </c>
      <c r="F31" s="429" t="s">
        <v>293</v>
      </c>
      <c r="G31" s="431">
        <v>49.5</v>
      </c>
      <c r="H31" s="431">
        <v>49.5</v>
      </c>
      <c r="I31" s="431">
        <v>49.5</v>
      </c>
      <c r="J31" s="431">
        <v>49.5</v>
      </c>
      <c r="K31" s="432">
        <v>49.5</v>
      </c>
      <c r="L31" s="432" t="s">
        <v>218</v>
      </c>
      <c r="M31" s="433" t="s">
        <v>218</v>
      </c>
      <c r="N31" s="434">
        <v>49.5</v>
      </c>
      <c r="O31" s="435"/>
      <c r="P31" s="436"/>
      <c r="Q31" s="437"/>
    </row>
    <row r="32" spans="1:17" s="438" customFormat="1" ht="20.100000000000001" customHeight="1">
      <c r="A32" s="388"/>
      <c r="B32" s="439"/>
      <c r="C32" s="429" t="s">
        <v>291</v>
      </c>
      <c r="D32" s="429" t="s">
        <v>299</v>
      </c>
      <c r="E32" s="429" t="s">
        <v>280</v>
      </c>
      <c r="F32" s="429" t="s">
        <v>293</v>
      </c>
      <c r="G32" s="431" t="s">
        <v>218</v>
      </c>
      <c r="H32" s="431">
        <v>112</v>
      </c>
      <c r="I32" s="431">
        <v>112</v>
      </c>
      <c r="J32" s="431">
        <v>112</v>
      </c>
      <c r="K32" s="432">
        <v>112</v>
      </c>
      <c r="L32" s="432" t="s">
        <v>218</v>
      </c>
      <c r="M32" s="433" t="s">
        <v>218</v>
      </c>
      <c r="N32" s="434">
        <v>112</v>
      </c>
      <c r="O32" s="435"/>
      <c r="P32" s="436"/>
      <c r="Q32" s="437"/>
    </row>
    <row r="33" spans="1:17" s="438" customFormat="1" ht="20.100000000000001" customHeight="1">
      <c r="A33" s="388"/>
      <c r="B33" s="439"/>
      <c r="C33" s="429" t="s">
        <v>291</v>
      </c>
      <c r="D33" s="429" t="s">
        <v>300</v>
      </c>
      <c r="E33" s="429" t="s">
        <v>280</v>
      </c>
      <c r="F33" s="429" t="s">
        <v>293</v>
      </c>
      <c r="G33" s="431" t="s">
        <v>218</v>
      </c>
      <c r="H33" s="431">
        <v>98.4</v>
      </c>
      <c r="I33" s="431">
        <v>98.4</v>
      </c>
      <c r="J33" s="431">
        <v>98.4</v>
      </c>
      <c r="K33" s="432">
        <v>98.4</v>
      </c>
      <c r="L33" s="432" t="s">
        <v>218</v>
      </c>
      <c r="M33" s="433" t="s">
        <v>218</v>
      </c>
      <c r="N33" s="434">
        <v>98.4</v>
      </c>
      <c r="O33" s="435"/>
      <c r="P33" s="436"/>
      <c r="Q33" s="437"/>
    </row>
    <row r="34" spans="1:17" s="438" customFormat="1" ht="20.100000000000001" customHeight="1">
      <c r="A34" s="388"/>
      <c r="B34" s="455"/>
      <c r="C34" s="429" t="s">
        <v>294</v>
      </c>
      <c r="D34" s="429" t="s">
        <v>300</v>
      </c>
      <c r="E34" s="429" t="s">
        <v>280</v>
      </c>
      <c r="F34" s="429" t="s">
        <v>293</v>
      </c>
      <c r="G34" s="431">
        <v>79.5</v>
      </c>
      <c r="H34" s="431">
        <v>79.5</v>
      </c>
      <c r="I34" s="431">
        <v>79.5</v>
      </c>
      <c r="J34" s="431">
        <v>79.5</v>
      </c>
      <c r="K34" s="432">
        <v>79.5</v>
      </c>
      <c r="L34" s="432" t="s">
        <v>218</v>
      </c>
      <c r="M34" s="433" t="s">
        <v>218</v>
      </c>
      <c r="N34" s="434">
        <v>79.5</v>
      </c>
      <c r="O34" s="435"/>
      <c r="P34" s="436"/>
      <c r="Q34" s="437"/>
    </row>
    <row r="35" spans="1:17" s="438" customFormat="1" ht="20.100000000000001" customHeight="1">
      <c r="A35" s="388"/>
      <c r="B35" s="439" t="s">
        <v>301</v>
      </c>
      <c r="C35" s="429" t="s">
        <v>296</v>
      </c>
      <c r="D35" s="429" t="s">
        <v>302</v>
      </c>
      <c r="E35" s="429" t="s">
        <v>280</v>
      </c>
      <c r="F35" s="429" t="s">
        <v>303</v>
      </c>
      <c r="G35" s="431" t="s">
        <v>218</v>
      </c>
      <c r="H35" s="431">
        <v>127.26</v>
      </c>
      <c r="I35" s="431">
        <v>127.26</v>
      </c>
      <c r="J35" s="431">
        <v>127.26</v>
      </c>
      <c r="K35" s="432">
        <v>127.26</v>
      </c>
      <c r="L35" s="432" t="s">
        <v>218</v>
      </c>
      <c r="M35" s="433" t="s">
        <v>218</v>
      </c>
      <c r="N35" s="434">
        <v>127.26</v>
      </c>
      <c r="O35" s="435"/>
      <c r="P35" s="436"/>
      <c r="Q35" s="437"/>
    </row>
    <row r="36" spans="1:17" s="438" customFormat="1" ht="20.100000000000001" customHeight="1">
      <c r="A36" s="388"/>
      <c r="B36" s="439"/>
      <c r="C36" s="429" t="s">
        <v>294</v>
      </c>
      <c r="D36" s="429" t="s">
        <v>304</v>
      </c>
      <c r="E36" s="429" t="s">
        <v>280</v>
      </c>
      <c r="F36" s="429" t="s">
        <v>305</v>
      </c>
      <c r="G36" s="431">
        <v>88.81</v>
      </c>
      <c r="H36" s="431">
        <v>89.44</v>
      </c>
      <c r="I36" s="431">
        <v>89.58</v>
      </c>
      <c r="J36" s="431">
        <v>89.78</v>
      </c>
      <c r="K36" s="432">
        <v>89</v>
      </c>
      <c r="L36" s="432" t="s">
        <v>218</v>
      </c>
      <c r="M36" s="433" t="s">
        <v>218</v>
      </c>
      <c r="N36" s="434">
        <v>89.35</v>
      </c>
      <c r="O36" s="435"/>
      <c r="P36" s="436"/>
      <c r="Q36" s="437"/>
    </row>
    <row r="37" spans="1:17" s="438" customFormat="1" ht="20.100000000000001" customHeight="1">
      <c r="A37" s="388"/>
      <c r="B37" s="439"/>
      <c r="C37" s="429" t="s">
        <v>294</v>
      </c>
      <c r="D37" s="429" t="s">
        <v>306</v>
      </c>
      <c r="E37" s="429" t="s">
        <v>280</v>
      </c>
      <c r="F37" s="429" t="s">
        <v>307</v>
      </c>
      <c r="G37" s="431">
        <v>94</v>
      </c>
      <c r="H37" s="431">
        <v>94</v>
      </c>
      <c r="I37" s="431">
        <v>94</v>
      </c>
      <c r="J37" s="431">
        <v>94</v>
      </c>
      <c r="K37" s="432">
        <v>94</v>
      </c>
      <c r="L37" s="432" t="s">
        <v>218</v>
      </c>
      <c r="M37" s="433" t="s">
        <v>218</v>
      </c>
      <c r="N37" s="434">
        <v>94</v>
      </c>
      <c r="O37" s="435"/>
      <c r="P37" s="436"/>
      <c r="Q37" s="437"/>
    </row>
    <row r="38" spans="1:17" s="438" customFormat="1" ht="20.100000000000001" customHeight="1">
      <c r="A38" s="388"/>
      <c r="B38" s="439"/>
      <c r="C38" s="429" t="s">
        <v>308</v>
      </c>
      <c r="D38" s="429" t="s">
        <v>306</v>
      </c>
      <c r="E38" s="429" t="s">
        <v>280</v>
      </c>
      <c r="F38" s="429" t="s">
        <v>307</v>
      </c>
      <c r="G38" s="431">
        <v>170</v>
      </c>
      <c r="H38" s="431">
        <v>170</v>
      </c>
      <c r="I38" s="431">
        <v>170</v>
      </c>
      <c r="J38" s="431">
        <v>170</v>
      </c>
      <c r="K38" s="432">
        <v>170</v>
      </c>
      <c r="L38" s="432" t="s">
        <v>218</v>
      </c>
      <c r="M38" s="433" t="s">
        <v>218</v>
      </c>
      <c r="N38" s="434">
        <v>170</v>
      </c>
      <c r="O38" s="435"/>
      <c r="P38" s="436"/>
      <c r="Q38" s="437"/>
    </row>
    <row r="39" spans="1:17" s="438" customFormat="1" ht="20.100000000000001" customHeight="1" thickBot="1">
      <c r="A39" s="388"/>
      <c r="B39" s="440"/>
      <c r="C39" s="441" t="s">
        <v>294</v>
      </c>
      <c r="D39" s="441" t="s">
        <v>309</v>
      </c>
      <c r="E39" s="441" t="s">
        <v>280</v>
      </c>
      <c r="F39" s="441" t="s">
        <v>310</v>
      </c>
      <c r="G39" s="443">
        <v>85.23</v>
      </c>
      <c r="H39" s="443">
        <v>74</v>
      </c>
      <c r="I39" s="443">
        <v>74</v>
      </c>
      <c r="J39" s="443">
        <v>74</v>
      </c>
      <c r="K39" s="443">
        <v>74</v>
      </c>
      <c r="L39" s="443" t="s">
        <v>218</v>
      </c>
      <c r="M39" s="444" t="s">
        <v>218</v>
      </c>
      <c r="N39" s="445">
        <v>77.569999999999993</v>
      </c>
      <c r="O39" s="436"/>
      <c r="P39" s="436"/>
      <c r="Q39" s="437"/>
    </row>
    <row r="40" spans="1:17" ht="24" customHeight="1">
      <c r="B40" s="447"/>
      <c r="C40" s="391"/>
      <c r="D40" s="447"/>
      <c r="E40" s="391"/>
      <c r="F40" s="391"/>
      <c r="G40" s="391"/>
      <c r="H40" s="391"/>
      <c r="I40" s="391"/>
      <c r="J40" s="391"/>
      <c r="K40" s="391"/>
      <c r="L40" s="391"/>
      <c r="M40" s="456"/>
      <c r="N40" s="457"/>
      <c r="O40" s="458"/>
      <c r="Q40" s="448"/>
    </row>
    <row r="41" spans="1:17" ht="15" customHeight="1">
      <c r="B41" s="459" t="s">
        <v>311</v>
      </c>
      <c r="C41" s="459"/>
      <c r="D41" s="459"/>
      <c r="E41" s="459"/>
      <c r="F41" s="459"/>
      <c r="G41" s="459"/>
      <c r="H41" s="459"/>
      <c r="I41" s="459"/>
      <c r="J41" s="459"/>
      <c r="K41" s="459"/>
      <c r="L41" s="459"/>
      <c r="M41" s="459"/>
      <c r="N41" s="459"/>
      <c r="O41" s="460"/>
      <c r="P41" s="461"/>
      <c r="Q41" s="462"/>
    </row>
    <row r="42" spans="1:17" s="461" customFormat="1" ht="4.5" customHeight="1" thickBot="1">
      <c r="A42" s="463"/>
      <c r="B42" s="464"/>
      <c r="C42" s="465"/>
      <c r="D42" s="465"/>
      <c r="E42" s="465"/>
      <c r="F42" s="465"/>
      <c r="G42" s="465"/>
      <c r="H42" s="465"/>
      <c r="I42" s="465"/>
      <c r="J42" s="465"/>
      <c r="K42" s="465"/>
      <c r="L42" s="465"/>
      <c r="M42" s="465"/>
      <c r="N42" s="465"/>
      <c r="O42" s="466"/>
      <c r="Q42" s="462"/>
    </row>
    <row r="43" spans="1:17" ht="27" customHeight="1">
      <c r="B43" s="412" t="s">
        <v>223</v>
      </c>
      <c r="C43" s="413" t="s">
        <v>269</v>
      </c>
      <c r="D43" s="414" t="s">
        <v>270</v>
      </c>
      <c r="E43" s="413" t="s">
        <v>271</v>
      </c>
      <c r="F43" s="414" t="s">
        <v>272</v>
      </c>
      <c r="G43" s="453" t="s">
        <v>273</v>
      </c>
      <c r="H43" s="418"/>
      <c r="I43" s="454"/>
      <c r="J43" s="418" t="s">
        <v>274</v>
      </c>
      <c r="K43" s="418"/>
      <c r="L43" s="418"/>
      <c r="M43" s="418"/>
      <c r="N43" s="419"/>
      <c r="O43" s="467"/>
      <c r="P43" s="461"/>
      <c r="Q43" s="462"/>
    </row>
    <row r="44" spans="1:17" ht="19.7" customHeight="1">
      <c r="B44" s="421"/>
      <c r="C44" s="422"/>
      <c r="D44" s="423" t="s">
        <v>275</v>
      </c>
      <c r="E44" s="422"/>
      <c r="F44" s="423"/>
      <c r="G44" s="424">
        <v>44788</v>
      </c>
      <c r="H44" s="424">
        <v>44789</v>
      </c>
      <c r="I44" s="424">
        <v>44790</v>
      </c>
      <c r="J44" s="424">
        <v>44791</v>
      </c>
      <c r="K44" s="424">
        <v>44792</v>
      </c>
      <c r="L44" s="424">
        <v>44793</v>
      </c>
      <c r="M44" s="468">
        <v>44794</v>
      </c>
      <c r="N44" s="469" t="s">
        <v>276</v>
      </c>
      <c r="O44" s="470"/>
      <c r="P44" s="461"/>
      <c r="Q44" s="462"/>
    </row>
    <row r="45" spans="1:17" s="438" customFormat="1" ht="20.100000000000001" customHeight="1">
      <c r="A45" s="388"/>
      <c r="B45" s="471" t="s">
        <v>312</v>
      </c>
      <c r="C45" s="429" t="s">
        <v>296</v>
      </c>
      <c r="D45" s="429" t="s">
        <v>313</v>
      </c>
      <c r="E45" s="429" t="s">
        <v>16</v>
      </c>
      <c r="F45" s="429" t="s">
        <v>314</v>
      </c>
      <c r="G45" s="431" t="s">
        <v>218</v>
      </c>
      <c r="H45" s="431">
        <v>175.77</v>
      </c>
      <c r="I45" s="431">
        <v>175.77</v>
      </c>
      <c r="J45" s="431">
        <v>175.77</v>
      </c>
      <c r="K45" s="432">
        <v>175.77</v>
      </c>
      <c r="L45" s="432" t="s">
        <v>218</v>
      </c>
      <c r="M45" s="433" t="s">
        <v>218</v>
      </c>
      <c r="N45" s="434">
        <v>175.77</v>
      </c>
      <c r="O45" s="435"/>
      <c r="P45" s="436"/>
      <c r="Q45" s="437"/>
    </row>
    <row r="46" spans="1:17" s="480" customFormat="1" ht="19.5" customHeight="1">
      <c r="A46" s="472"/>
      <c r="B46" s="471" t="s">
        <v>315</v>
      </c>
      <c r="C46" s="473" t="s">
        <v>316</v>
      </c>
      <c r="D46" s="473" t="s">
        <v>317</v>
      </c>
      <c r="E46" s="473" t="s">
        <v>16</v>
      </c>
      <c r="F46" s="473" t="s">
        <v>318</v>
      </c>
      <c r="G46" s="474" t="s">
        <v>218</v>
      </c>
      <c r="H46" s="474">
        <v>300</v>
      </c>
      <c r="I46" s="474">
        <v>300</v>
      </c>
      <c r="J46" s="474">
        <v>300</v>
      </c>
      <c r="K46" s="474">
        <v>300</v>
      </c>
      <c r="L46" s="474" t="s">
        <v>218</v>
      </c>
      <c r="M46" s="475" t="s">
        <v>218</v>
      </c>
      <c r="N46" s="476">
        <v>300</v>
      </c>
      <c r="O46" s="477"/>
      <c r="P46" s="478"/>
      <c r="Q46" s="479"/>
    </row>
    <row r="47" spans="1:17" s="438" customFormat="1" ht="20.100000000000001" customHeight="1">
      <c r="A47" s="388"/>
      <c r="B47" s="439"/>
      <c r="C47" s="429" t="s">
        <v>296</v>
      </c>
      <c r="D47" s="429" t="s">
        <v>317</v>
      </c>
      <c r="E47" s="429" t="s">
        <v>16</v>
      </c>
      <c r="F47" s="429" t="s">
        <v>318</v>
      </c>
      <c r="G47" s="431" t="s">
        <v>218</v>
      </c>
      <c r="H47" s="431">
        <v>276.39999999999998</v>
      </c>
      <c r="I47" s="431">
        <v>276.39999999999998</v>
      </c>
      <c r="J47" s="431">
        <v>276.39999999999998</v>
      </c>
      <c r="K47" s="432">
        <v>276.39999999999998</v>
      </c>
      <c r="L47" s="432" t="s">
        <v>218</v>
      </c>
      <c r="M47" s="433" t="s">
        <v>218</v>
      </c>
      <c r="N47" s="434">
        <v>276.39999999999998</v>
      </c>
      <c r="O47" s="435"/>
      <c r="P47" s="436"/>
      <c r="Q47" s="437"/>
    </row>
    <row r="48" spans="1:17" s="480" customFormat="1" ht="19.5" customHeight="1">
      <c r="A48" s="472"/>
      <c r="B48" s="471" t="s">
        <v>319</v>
      </c>
      <c r="C48" s="473" t="s">
        <v>320</v>
      </c>
      <c r="D48" s="473" t="s">
        <v>313</v>
      </c>
      <c r="E48" s="473" t="s">
        <v>16</v>
      </c>
      <c r="F48" s="473" t="s">
        <v>321</v>
      </c>
      <c r="G48" s="474" t="s">
        <v>218</v>
      </c>
      <c r="H48" s="474">
        <v>93.5</v>
      </c>
      <c r="I48" s="474">
        <v>93.5</v>
      </c>
      <c r="J48" s="474">
        <v>93.5</v>
      </c>
      <c r="K48" s="474">
        <v>93.5</v>
      </c>
      <c r="L48" s="474" t="s">
        <v>218</v>
      </c>
      <c r="M48" s="475" t="s">
        <v>218</v>
      </c>
      <c r="N48" s="476">
        <v>93.5</v>
      </c>
      <c r="O48" s="477"/>
      <c r="P48" s="478"/>
      <c r="Q48" s="479"/>
    </row>
    <row r="49" spans="1:17" s="480" customFormat="1" ht="19.5" customHeight="1">
      <c r="A49" s="472"/>
      <c r="B49" s="481"/>
      <c r="C49" s="473" t="s">
        <v>322</v>
      </c>
      <c r="D49" s="473" t="s">
        <v>313</v>
      </c>
      <c r="E49" s="473" t="s">
        <v>16</v>
      </c>
      <c r="F49" s="473" t="s">
        <v>321</v>
      </c>
      <c r="G49" s="474" t="s">
        <v>218</v>
      </c>
      <c r="H49" s="474">
        <v>93.5</v>
      </c>
      <c r="I49" s="474">
        <v>93.5</v>
      </c>
      <c r="J49" s="474">
        <v>93.5</v>
      </c>
      <c r="K49" s="474">
        <v>93.5</v>
      </c>
      <c r="L49" s="474" t="s">
        <v>218</v>
      </c>
      <c r="M49" s="475" t="s">
        <v>218</v>
      </c>
      <c r="N49" s="476">
        <v>93.5</v>
      </c>
      <c r="O49" s="477"/>
      <c r="P49" s="478"/>
      <c r="Q49" s="479"/>
    </row>
    <row r="50" spans="1:17" s="480" customFormat="1" ht="19.5" customHeight="1">
      <c r="A50" s="472"/>
      <c r="B50" s="481"/>
      <c r="C50" s="473" t="s">
        <v>323</v>
      </c>
      <c r="D50" s="473" t="s">
        <v>313</v>
      </c>
      <c r="E50" s="473" t="s">
        <v>16</v>
      </c>
      <c r="F50" s="473" t="s">
        <v>321</v>
      </c>
      <c r="G50" s="474" t="s">
        <v>218</v>
      </c>
      <c r="H50" s="474">
        <v>300</v>
      </c>
      <c r="I50" s="474">
        <v>300</v>
      </c>
      <c r="J50" s="474">
        <v>300</v>
      </c>
      <c r="K50" s="474">
        <v>300</v>
      </c>
      <c r="L50" s="474" t="s">
        <v>218</v>
      </c>
      <c r="M50" s="475" t="s">
        <v>218</v>
      </c>
      <c r="N50" s="476">
        <v>300</v>
      </c>
      <c r="O50" s="477"/>
      <c r="P50" s="478"/>
      <c r="Q50" s="479"/>
    </row>
    <row r="51" spans="1:17" s="480" customFormat="1" ht="19.5" customHeight="1">
      <c r="A51" s="472"/>
      <c r="B51" s="481"/>
      <c r="C51" s="473" t="s">
        <v>294</v>
      </c>
      <c r="D51" s="473" t="s">
        <v>313</v>
      </c>
      <c r="E51" s="473" t="s">
        <v>16</v>
      </c>
      <c r="F51" s="473" t="s">
        <v>321</v>
      </c>
      <c r="G51" s="474" t="s">
        <v>218</v>
      </c>
      <c r="H51" s="474">
        <v>160.07</v>
      </c>
      <c r="I51" s="474">
        <v>160.07</v>
      </c>
      <c r="J51" s="474">
        <v>160.07</v>
      </c>
      <c r="K51" s="474">
        <v>160.07</v>
      </c>
      <c r="L51" s="474" t="s">
        <v>218</v>
      </c>
      <c r="M51" s="475" t="s">
        <v>218</v>
      </c>
      <c r="N51" s="476">
        <v>160.07</v>
      </c>
      <c r="O51" s="477"/>
      <c r="P51" s="478"/>
      <c r="Q51" s="479"/>
    </row>
    <row r="52" spans="1:17" s="480" customFormat="1" ht="19.5" customHeight="1">
      <c r="A52" s="472"/>
      <c r="B52" s="481"/>
      <c r="C52" s="473" t="s">
        <v>296</v>
      </c>
      <c r="D52" s="473" t="s">
        <v>313</v>
      </c>
      <c r="E52" s="473" t="s">
        <v>16</v>
      </c>
      <c r="F52" s="473" t="s">
        <v>321</v>
      </c>
      <c r="G52" s="474" t="s">
        <v>218</v>
      </c>
      <c r="H52" s="474">
        <v>274.5</v>
      </c>
      <c r="I52" s="474">
        <v>274.5</v>
      </c>
      <c r="J52" s="474">
        <v>274.5</v>
      </c>
      <c r="K52" s="474">
        <v>274.5</v>
      </c>
      <c r="L52" s="474" t="s">
        <v>218</v>
      </c>
      <c r="M52" s="475" t="s">
        <v>218</v>
      </c>
      <c r="N52" s="476">
        <v>274.5</v>
      </c>
      <c r="O52" s="477"/>
      <c r="P52" s="478"/>
      <c r="Q52" s="479"/>
    </row>
    <row r="53" spans="1:17" s="438" customFormat="1" ht="20.100000000000001" customHeight="1">
      <c r="A53" s="388"/>
      <c r="B53" s="471" t="s">
        <v>324</v>
      </c>
      <c r="C53" s="429" t="s">
        <v>294</v>
      </c>
      <c r="D53" s="429" t="s">
        <v>325</v>
      </c>
      <c r="E53" s="429" t="s">
        <v>280</v>
      </c>
      <c r="F53" s="429" t="s">
        <v>326</v>
      </c>
      <c r="G53" s="431">
        <v>157</v>
      </c>
      <c r="H53" s="431">
        <v>134.96</v>
      </c>
      <c r="I53" s="431">
        <v>136.66</v>
      </c>
      <c r="J53" s="431">
        <v>123.33</v>
      </c>
      <c r="K53" s="432">
        <v>150</v>
      </c>
      <c r="L53" s="432" t="s">
        <v>218</v>
      </c>
      <c r="M53" s="433" t="s">
        <v>218</v>
      </c>
      <c r="N53" s="434">
        <v>136.71</v>
      </c>
      <c r="O53" s="435"/>
      <c r="P53" s="436"/>
      <c r="Q53" s="437"/>
    </row>
    <row r="54" spans="1:17" s="438" customFormat="1" ht="20.100000000000001" customHeight="1">
      <c r="A54" s="388"/>
      <c r="B54" s="439"/>
      <c r="C54" s="429" t="s">
        <v>327</v>
      </c>
      <c r="D54" s="429" t="s">
        <v>325</v>
      </c>
      <c r="E54" s="429" t="s">
        <v>280</v>
      </c>
      <c r="F54" s="429" t="s">
        <v>326</v>
      </c>
      <c r="G54" s="431" t="s">
        <v>218</v>
      </c>
      <c r="H54" s="431">
        <v>144</v>
      </c>
      <c r="I54" s="431">
        <v>144</v>
      </c>
      <c r="J54" s="431">
        <v>144</v>
      </c>
      <c r="K54" s="432">
        <v>144</v>
      </c>
      <c r="L54" s="432" t="s">
        <v>218</v>
      </c>
      <c r="M54" s="433" t="s">
        <v>218</v>
      </c>
      <c r="N54" s="434">
        <v>144</v>
      </c>
      <c r="O54" s="435"/>
      <c r="P54" s="436"/>
      <c r="Q54" s="437"/>
    </row>
    <row r="55" spans="1:17" s="438" customFormat="1" ht="20.100000000000001" customHeight="1">
      <c r="A55" s="388"/>
      <c r="B55" s="439"/>
      <c r="C55" s="429" t="s">
        <v>328</v>
      </c>
      <c r="D55" s="429" t="s">
        <v>325</v>
      </c>
      <c r="E55" s="429" t="s">
        <v>280</v>
      </c>
      <c r="F55" s="429" t="s">
        <v>326</v>
      </c>
      <c r="G55" s="431" t="s">
        <v>218</v>
      </c>
      <c r="H55" s="431">
        <v>180.63</v>
      </c>
      <c r="I55" s="431">
        <v>180.63</v>
      </c>
      <c r="J55" s="431">
        <v>180.63</v>
      </c>
      <c r="K55" s="432">
        <v>180.63</v>
      </c>
      <c r="L55" s="432" t="s">
        <v>218</v>
      </c>
      <c r="M55" s="433" t="s">
        <v>218</v>
      </c>
      <c r="N55" s="434">
        <v>180.63</v>
      </c>
      <c r="O55" s="435"/>
      <c r="P55" s="436"/>
      <c r="Q55" s="437"/>
    </row>
    <row r="56" spans="1:17" s="438" customFormat="1" ht="20.100000000000001" customHeight="1">
      <c r="A56" s="388"/>
      <c r="B56" s="439"/>
      <c r="C56" s="429" t="s">
        <v>296</v>
      </c>
      <c r="D56" s="429" t="s">
        <v>325</v>
      </c>
      <c r="E56" s="429" t="s">
        <v>280</v>
      </c>
      <c r="F56" s="429" t="s">
        <v>326</v>
      </c>
      <c r="G56" s="431" t="s">
        <v>218</v>
      </c>
      <c r="H56" s="431">
        <v>107.54</v>
      </c>
      <c r="I56" s="431">
        <v>107.54</v>
      </c>
      <c r="J56" s="431">
        <v>107.54</v>
      </c>
      <c r="K56" s="432">
        <v>107.54</v>
      </c>
      <c r="L56" s="432" t="s">
        <v>218</v>
      </c>
      <c r="M56" s="433" t="s">
        <v>218</v>
      </c>
      <c r="N56" s="434">
        <v>107.54</v>
      </c>
      <c r="O56" s="435"/>
      <c r="P56" s="436"/>
      <c r="Q56" s="437"/>
    </row>
    <row r="57" spans="1:17" s="438" customFormat="1" ht="20.100000000000001" customHeight="1">
      <c r="A57" s="388"/>
      <c r="B57" s="439"/>
      <c r="C57" s="429" t="s">
        <v>294</v>
      </c>
      <c r="D57" s="429" t="s">
        <v>329</v>
      </c>
      <c r="E57" s="429" t="s">
        <v>280</v>
      </c>
      <c r="F57" s="429" t="s">
        <v>326</v>
      </c>
      <c r="G57" s="431">
        <v>151.13999999999999</v>
      </c>
      <c r="H57" s="431">
        <v>130</v>
      </c>
      <c r="I57" s="431">
        <v>150</v>
      </c>
      <c r="J57" s="431">
        <v>136</v>
      </c>
      <c r="K57" s="432">
        <v>138.88999999999999</v>
      </c>
      <c r="L57" s="432" t="s">
        <v>218</v>
      </c>
      <c r="M57" s="433" t="s">
        <v>218</v>
      </c>
      <c r="N57" s="434">
        <v>139.18</v>
      </c>
      <c r="O57" s="435"/>
      <c r="P57" s="436"/>
      <c r="Q57" s="437"/>
    </row>
    <row r="58" spans="1:17" s="438" customFormat="1" ht="20.100000000000001" customHeight="1">
      <c r="A58" s="388"/>
      <c r="B58" s="428" t="s">
        <v>330</v>
      </c>
      <c r="C58" s="429" t="s">
        <v>294</v>
      </c>
      <c r="D58" s="429" t="s">
        <v>325</v>
      </c>
      <c r="E58" s="429" t="s">
        <v>280</v>
      </c>
      <c r="F58" s="429" t="s">
        <v>326</v>
      </c>
      <c r="G58" s="431">
        <v>152.79</v>
      </c>
      <c r="H58" s="431">
        <v>153.08000000000001</v>
      </c>
      <c r="I58" s="431">
        <v>152.16999999999999</v>
      </c>
      <c r="J58" s="431">
        <v>154.6</v>
      </c>
      <c r="K58" s="432">
        <v>154.16999999999999</v>
      </c>
      <c r="L58" s="432" t="s">
        <v>218</v>
      </c>
      <c r="M58" s="433" t="s">
        <v>218</v>
      </c>
      <c r="N58" s="434">
        <v>153.5</v>
      </c>
      <c r="O58" s="435"/>
      <c r="P58" s="436"/>
      <c r="Q58" s="437"/>
    </row>
    <row r="59" spans="1:17" s="438" customFormat="1" ht="20.100000000000001" customHeight="1">
      <c r="A59" s="388"/>
      <c r="B59" s="439"/>
      <c r="C59" s="429" t="s">
        <v>296</v>
      </c>
      <c r="D59" s="429" t="s">
        <v>325</v>
      </c>
      <c r="E59" s="429" t="s">
        <v>280</v>
      </c>
      <c r="F59" s="429" t="s">
        <v>326</v>
      </c>
      <c r="G59" s="431" t="s">
        <v>218</v>
      </c>
      <c r="H59" s="431">
        <v>184.2</v>
      </c>
      <c r="I59" s="431">
        <v>184.2</v>
      </c>
      <c r="J59" s="431">
        <v>184.2</v>
      </c>
      <c r="K59" s="432">
        <v>184.2</v>
      </c>
      <c r="L59" s="432" t="s">
        <v>218</v>
      </c>
      <c r="M59" s="433" t="s">
        <v>218</v>
      </c>
      <c r="N59" s="434">
        <v>184.2</v>
      </c>
      <c r="O59" s="435"/>
      <c r="P59" s="436"/>
      <c r="Q59" s="437"/>
    </row>
    <row r="60" spans="1:17" s="438" customFormat="1" ht="20.100000000000001" customHeight="1">
      <c r="A60" s="388"/>
      <c r="B60" s="455"/>
      <c r="C60" s="429" t="s">
        <v>294</v>
      </c>
      <c r="D60" s="429" t="s">
        <v>329</v>
      </c>
      <c r="E60" s="429" t="s">
        <v>280</v>
      </c>
      <c r="F60" s="429" t="s">
        <v>326</v>
      </c>
      <c r="G60" s="431">
        <v>160</v>
      </c>
      <c r="H60" s="431">
        <v>160</v>
      </c>
      <c r="I60" s="431">
        <v>160</v>
      </c>
      <c r="J60" s="431" t="s">
        <v>218</v>
      </c>
      <c r="K60" s="432" t="s">
        <v>218</v>
      </c>
      <c r="L60" s="432" t="s">
        <v>218</v>
      </c>
      <c r="M60" s="433" t="s">
        <v>218</v>
      </c>
      <c r="N60" s="434">
        <v>160</v>
      </c>
      <c r="O60" s="435"/>
      <c r="P60" s="436"/>
      <c r="Q60" s="437"/>
    </row>
    <row r="61" spans="1:17" s="438" customFormat="1" ht="20.100000000000001" customHeight="1">
      <c r="A61" s="388"/>
      <c r="B61" s="428" t="s">
        <v>331</v>
      </c>
      <c r="C61" s="429" t="s">
        <v>294</v>
      </c>
      <c r="D61" s="429" t="s">
        <v>313</v>
      </c>
      <c r="E61" s="429" t="s">
        <v>280</v>
      </c>
      <c r="F61" s="429" t="s">
        <v>326</v>
      </c>
      <c r="G61" s="431">
        <v>161.38</v>
      </c>
      <c r="H61" s="431">
        <v>167.37</v>
      </c>
      <c r="I61" s="431">
        <v>170.39</v>
      </c>
      <c r="J61" s="431">
        <v>169.32</v>
      </c>
      <c r="K61" s="432">
        <v>171.49</v>
      </c>
      <c r="L61" s="432" t="s">
        <v>218</v>
      </c>
      <c r="M61" s="433" t="s">
        <v>218</v>
      </c>
      <c r="N61" s="434">
        <v>168.92</v>
      </c>
      <c r="O61" s="435"/>
      <c r="P61" s="436"/>
      <c r="Q61" s="437"/>
    </row>
    <row r="62" spans="1:17" s="438" customFormat="1" ht="20.100000000000001" customHeight="1" thickBot="1">
      <c r="A62" s="388"/>
      <c r="B62" s="440"/>
      <c r="C62" s="441" t="s">
        <v>296</v>
      </c>
      <c r="D62" s="441" t="s">
        <v>313</v>
      </c>
      <c r="E62" s="441" t="s">
        <v>280</v>
      </c>
      <c r="F62" s="441" t="s">
        <v>326</v>
      </c>
      <c r="G62" s="443" t="s">
        <v>218</v>
      </c>
      <c r="H62" s="443">
        <v>166.04</v>
      </c>
      <c r="I62" s="443">
        <v>166.04</v>
      </c>
      <c r="J62" s="443">
        <v>166.04</v>
      </c>
      <c r="K62" s="443">
        <v>166.04</v>
      </c>
      <c r="L62" s="443" t="s">
        <v>218</v>
      </c>
      <c r="M62" s="444" t="s">
        <v>218</v>
      </c>
      <c r="N62" s="445">
        <v>166.04</v>
      </c>
      <c r="O62" s="436"/>
      <c r="P62" s="436"/>
      <c r="Q62" s="437"/>
    </row>
    <row r="63" spans="1:17" s="438" customFormat="1" ht="33" customHeight="1">
      <c r="A63" s="388"/>
      <c r="B63" s="482"/>
      <c r="C63" s="482"/>
      <c r="D63" s="482"/>
      <c r="E63" s="482"/>
      <c r="F63" s="482"/>
      <c r="G63" s="483"/>
      <c r="H63" s="483"/>
      <c r="I63" s="483"/>
      <c r="J63" s="483"/>
      <c r="K63" s="483"/>
      <c r="L63" s="483"/>
      <c r="M63" s="483"/>
      <c r="O63" s="436"/>
      <c r="P63" s="436"/>
      <c r="Q63" s="437"/>
    </row>
    <row r="64" spans="1:17" ht="15" customHeight="1">
      <c r="B64" s="409" t="s">
        <v>332</v>
      </c>
      <c r="C64" s="409"/>
      <c r="D64" s="409"/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1"/>
      <c r="Q64" s="448"/>
    </row>
    <row r="65" spans="1:17" ht="4.5" customHeight="1" thickBot="1">
      <c r="B65" s="407"/>
      <c r="C65" s="451"/>
      <c r="D65" s="451"/>
      <c r="E65" s="451"/>
      <c r="F65" s="451"/>
      <c r="G65" s="451"/>
      <c r="H65" s="451"/>
      <c r="I65" s="451"/>
      <c r="J65" s="451"/>
      <c r="K65" s="451"/>
      <c r="L65" s="451"/>
      <c r="M65" s="451"/>
      <c r="N65" s="451"/>
      <c r="O65" s="452"/>
      <c r="Q65" s="448"/>
    </row>
    <row r="66" spans="1:17" ht="27" customHeight="1">
      <c r="B66" s="412" t="s">
        <v>223</v>
      </c>
      <c r="C66" s="413" t="s">
        <v>269</v>
      </c>
      <c r="D66" s="414" t="s">
        <v>270</v>
      </c>
      <c r="E66" s="413" t="s">
        <v>271</v>
      </c>
      <c r="F66" s="414" t="s">
        <v>272</v>
      </c>
      <c r="G66" s="453" t="s">
        <v>273</v>
      </c>
      <c r="H66" s="418"/>
      <c r="I66" s="454"/>
      <c r="J66" s="418" t="s">
        <v>274</v>
      </c>
      <c r="K66" s="418"/>
      <c r="L66" s="418"/>
      <c r="M66" s="418"/>
      <c r="N66" s="419"/>
      <c r="O66" s="420"/>
      <c r="Q66" s="448"/>
    </row>
    <row r="67" spans="1:17" ht="19.7" customHeight="1">
      <c r="B67" s="421"/>
      <c r="C67" s="422"/>
      <c r="D67" s="423" t="s">
        <v>275</v>
      </c>
      <c r="E67" s="422"/>
      <c r="F67" s="423"/>
      <c r="G67" s="424">
        <v>44788</v>
      </c>
      <c r="H67" s="424">
        <v>44789</v>
      </c>
      <c r="I67" s="424">
        <v>44790</v>
      </c>
      <c r="J67" s="424">
        <v>44791</v>
      </c>
      <c r="K67" s="424">
        <v>44792</v>
      </c>
      <c r="L67" s="424">
        <v>44793</v>
      </c>
      <c r="M67" s="468">
        <v>44794</v>
      </c>
      <c r="N67" s="469" t="s">
        <v>276</v>
      </c>
      <c r="O67" s="427"/>
      <c r="Q67" s="448"/>
    </row>
    <row r="68" spans="1:17" s="438" customFormat="1" ht="20.100000000000001" customHeight="1" thickBot="1">
      <c r="A68" s="388"/>
      <c r="B68" s="440" t="s">
        <v>333</v>
      </c>
      <c r="C68" s="441" t="s">
        <v>308</v>
      </c>
      <c r="D68" s="441" t="s">
        <v>334</v>
      </c>
      <c r="E68" s="441" t="s">
        <v>280</v>
      </c>
      <c r="F68" s="441" t="s">
        <v>16</v>
      </c>
      <c r="G68" s="443">
        <v>170</v>
      </c>
      <c r="H68" s="443">
        <v>170</v>
      </c>
      <c r="I68" s="443">
        <v>175</v>
      </c>
      <c r="J68" s="443">
        <v>165</v>
      </c>
      <c r="K68" s="443">
        <v>170</v>
      </c>
      <c r="L68" s="443" t="s">
        <v>218</v>
      </c>
      <c r="M68" s="444" t="s">
        <v>218</v>
      </c>
      <c r="N68" s="445">
        <v>169.29</v>
      </c>
      <c r="O68" s="436"/>
      <c r="P68" s="436"/>
      <c r="Q68" s="437"/>
    </row>
    <row r="69" spans="1:17">
      <c r="N69" s="484" t="s">
        <v>54</v>
      </c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5" orientation="portrait" r:id="rId1"/>
  <headerFooter scaleWithDoc="0" alignWithMargins="0">
    <oddHeader>&amp;R&amp;"Verdana,Normal"&amp;8 14</oddHeader>
    <oddFooter>&amp;R&amp;"Verdana,Cursiva"&amp;8Subdirección General de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7"/>
  <sheetViews>
    <sheetView showGridLines="0" zoomScaleNormal="100" zoomScaleSheetLayoutView="100" workbookViewId="0"/>
  </sheetViews>
  <sheetFormatPr baseColWidth="10" defaultColWidth="12.5703125" defaultRowHeight="15.75"/>
  <cols>
    <col min="1" max="1" width="2.7109375" style="485" customWidth="1"/>
    <col min="2" max="2" width="19.5703125" style="486" customWidth="1"/>
    <col min="3" max="3" width="15.7109375" style="486" customWidth="1"/>
    <col min="4" max="4" width="40.5703125" style="486" customWidth="1"/>
    <col min="5" max="5" width="7.7109375" style="486" customWidth="1"/>
    <col min="6" max="6" width="21.7109375" style="486" customWidth="1"/>
    <col min="7" max="7" width="60.7109375" style="486" customWidth="1"/>
    <col min="8" max="8" width="3.140625" style="390" customWidth="1"/>
    <col min="9" max="9" width="8.28515625" style="390" customWidth="1"/>
    <col min="10" max="10" width="10.140625" style="390" customWidth="1"/>
    <col min="11" max="11" width="12.5703125" style="390"/>
    <col min="12" max="13" width="14.7109375" style="390" bestFit="1" customWidth="1"/>
    <col min="14" max="14" width="12.85546875" style="390" bestFit="1" customWidth="1"/>
    <col min="15" max="16384" width="12.5703125" style="390"/>
  </cols>
  <sheetData>
    <row r="1" spans="1:14" ht="11.25" customHeight="1"/>
    <row r="2" spans="1:14">
      <c r="G2" s="393"/>
      <c r="H2" s="394"/>
    </row>
    <row r="3" spans="1:14" ht="8.25" customHeight="1">
      <c r="H3" s="394"/>
    </row>
    <row r="4" spans="1:14" ht="1.5" customHeight="1" thickBot="1">
      <c r="H4" s="394"/>
    </row>
    <row r="5" spans="1:14" ht="26.25" customHeight="1" thickBot="1">
      <c r="B5" s="487" t="s">
        <v>335</v>
      </c>
      <c r="C5" s="488"/>
      <c r="D5" s="488"/>
      <c r="E5" s="488"/>
      <c r="F5" s="488"/>
      <c r="G5" s="489"/>
      <c r="H5" s="396"/>
    </row>
    <row r="6" spans="1:14" ht="15" customHeight="1">
      <c r="B6" s="490"/>
      <c r="C6" s="490"/>
      <c r="D6" s="490"/>
      <c r="E6" s="490"/>
      <c r="F6" s="490"/>
      <c r="G6" s="490"/>
      <c r="H6" s="398"/>
    </row>
    <row r="7" spans="1:14" ht="33.6" customHeight="1">
      <c r="B7" s="491" t="s">
        <v>336</v>
      </c>
      <c r="C7" s="491"/>
      <c r="D7" s="491"/>
      <c r="E7" s="491"/>
      <c r="F7" s="491"/>
      <c r="G7" s="491"/>
      <c r="H7" s="398"/>
    </row>
    <row r="8" spans="1:14" ht="27" customHeight="1">
      <c r="B8" s="492" t="s">
        <v>337</v>
      </c>
      <c r="C8" s="493"/>
      <c r="D8" s="493"/>
      <c r="E8" s="493"/>
      <c r="F8" s="493"/>
      <c r="G8" s="493"/>
      <c r="H8" s="398"/>
    </row>
    <row r="9" spans="1:14" ht="9" customHeight="1">
      <c r="B9" s="494"/>
      <c r="C9" s="495"/>
      <c r="D9" s="495"/>
      <c r="E9" s="495"/>
      <c r="F9" s="495"/>
      <c r="G9" s="495"/>
      <c r="H9" s="398"/>
    </row>
    <row r="10" spans="1:14" s="438" customFormat="1" ht="21" customHeight="1">
      <c r="A10" s="485"/>
      <c r="B10" s="496" t="s">
        <v>268</v>
      </c>
      <c r="C10" s="496"/>
      <c r="D10" s="496"/>
      <c r="E10" s="496"/>
      <c r="F10" s="496"/>
      <c r="G10" s="496"/>
      <c r="H10" s="497"/>
    </row>
    <row r="11" spans="1:14" ht="3.75" customHeight="1" thickBot="1">
      <c r="B11" s="498"/>
      <c r="C11" s="499"/>
      <c r="D11" s="499"/>
      <c r="E11" s="499"/>
      <c r="F11" s="499"/>
      <c r="G11" s="499"/>
      <c r="H11" s="452"/>
    </row>
    <row r="12" spans="1:14" ht="30" customHeight="1">
      <c r="B12" s="412" t="s">
        <v>223</v>
      </c>
      <c r="C12" s="413" t="s">
        <v>269</v>
      </c>
      <c r="D12" s="414" t="s">
        <v>270</v>
      </c>
      <c r="E12" s="413" t="s">
        <v>271</v>
      </c>
      <c r="F12" s="414" t="s">
        <v>272</v>
      </c>
      <c r="G12" s="500" t="s">
        <v>338</v>
      </c>
      <c r="H12" s="420"/>
    </row>
    <row r="13" spans="1:14" ht="30" customHeight="1">
      <c r="B13" s="421"/>
      <c r="C13" s="422"/>
      <c r="D13" s="501" t="s">
        <v>275</v>
      </c>
      <c r="E13" s="422"/>
      <c r="F13" s="423"/>
      <c r="G13" s="502" t="s">
        <v>339</v>
      </c>
      <c r="H13" s="427"/>
    </row>
    <row r="14" spans="1:14" s="510" customFormat="1" ht="30" customHeight="1">
      <c r="A14" s="503"/>
      <c r="B14" s="504" t="s">
        <v>277</v>
      </c>
      <c r="C14" s="505" t="s">
        <v>340</v>
      </c>
      <c r="D14" s="505" t="s">
        <v>341</v>
      </c>
      <c r="E14" s="505" t="s">
        <v>280</v>
      </c>
      <c r="F14" s="506" t="s">
        <v>281</v>
      </c>
      <c r="G14" s="507">
        <v>71.77</v>
      </c>
      <c r="H14" s="436"/>
      <c r="I14" s="508"/>
      <c r="J14" s="509"/>
    </row>
    <row r="15" spans="1:14" s="510" customFormat="1" ht="30" customHeight="1" thickBot="1">
      <c r="A15" s="503"/>
      <c r="B15" s="511" t="s">
        <v>282</v>
      </c>
      <c r="C15" s="441" t="s">
        <v>340</v>
      </c>
      <c r="D15" s="441" t="s">
        <v>286</v>
      </c>
      <c r="E15" s="441" t="s">
        <v>280</v>
      </c>
      <c r="F15" s="442" t="s">
        <v>285</v>
      </c>
      <c r="G15" s="512">
        <v>82.44</v>
      </c>
      <c r="H15" s="436"/>
      <c r="I15" s="508"/>
      <c r="J15" s="509"/>
    </row>
    <row r="16" spans="1:14" s="510" customFormat="1" ht="50.25" customHeight="1">
      <c r="A16" s="513"/>
      <c r="B16" s="514"/>
      <c r="C16" s="515"/>
      <c r="D16" s="514"/>
      <c r="E16" s="515"/>
      <c r="F16" s="515"/>
      <c r="G16" s="515"/>
      <c r="H16" s="436"/>
      <c r="I16" s="516"/>
      <c r="J16" s="517"/>
      <c r="N16" s="518"/>
    </row>
    <row r="17" spans="1:10" s="438" customFormat="1" ht="15" customHeight="1">
      <c r="A17" s="485"/>
      <c r="B17" s="496" t="s">
        <v>289</v>
      </c>
      <c r="C17" s="496"/>
      <c r="D17" s="496"/>
      <c r="E17" s="496"/>
      <c r="F17" s="496"/>
      <c r="G17" s="496"/>
      <c r="H17" s="497"/>
    </row>
    <row r="18" spans="1:10" s="438" customFormat="1" ht="4.5" customHeight="1" thickBot="1">
      <c r="A18" s="485"/>
      <c r="B18" s="519"/>
      <c r="C18" s="520"/>
      <c r="D18" s="520"/>
      <c r="E18" s="520"/>
      <c r="F18" s="520"/>
      <c r="G18" s="520"/>
      <c r="H18" s="521"/>
    </row>
    <row r="19" spans="1:10" s="438" customFormat="1" ht="30" customHeight="1">
      <c r="A19" s="485"/>
      <c r="B19" s="522" t="s">
        <v>223</v>
      </c>
      <c r="C19" s="523" t="s">
        <v>269</v>
      </c>
      <c r="D19" s="524" t="s">
        <v>270</v>
      </c>
      <c r="E19" s="523" t="s">
        <v>271</v>
      </c>
      <c r="F19" s="524" t="s">
        <v>272</v>
      </c>
      <c r="G19" s="525" t="s">
        <v>338</v>
      </c>
      <c r="H19" s="526"/>
    </row>
    <row r="20" spans="1:10" s="438" customFormat="1" ht="30" customHeight="1">
      <c r="A20" s="485"/>
      <c r="B20" s="527"/>
      <c r="C20" s="528"/>
      <c r="D20" s="501" t="s">
        <v>275</v>
      </c>
      <c r="E20" s="528"/>
      <c r="F20" s="501" t="s">
        <v>342</v>
      </c>
      <c r="G20" s="502" t="s">
        <v>339</v>
      </c>
      <c r="H20" s="529"/>
    </row>
    <row r="21" spans="1:10" s="438" customFormat="1" ht="30" customHeight="1">
      <c r="A21" s="485"/>
      <c r="B21" s="428" t="s">
        <v>290</v>
      </c>
      <c r="C21" s="530" t="s">
        <v>340</v>
      </c>
      <c r="D21" s="530" t="s">
        <v>292</v>
      </c>
      <c r="E21" s="530" t="s">
        <v>280</v>
      </c>
      <c r="F21" s="531" t="s">
        <v>343</v>
      </c>
      <c r="G21" s="532">
        <v>114.53</v>
      </c>
      <c r="H21" s="436"/>
      <c r="I21" s="508"/>
      <c r="J21" s="509"/>
    </row>
    <row r="22" spans="1:10" s="438" customFormat="1" ht="30" customHeight="1">
      <c r="A22" s="485"/>
      <c r="B22" s="533"/>
      <c r="C22" s="530" t="s">
        <v>340</v>
      </c>
      <c r="D22" s="530" t="s">
        <v>344</v>
      </c>
      <c r="E22" s="530" t="s">
        <v>280</v>
      </c>
      <c r="F22" s="531" t="s">
        <v>343</v>
      </c>
      <c r="G22" s="532">
        <v>73.790000000000006</v>
      </c>
      <c r="H22" s="436"/>
      <c r="I22" s="508"/>
      <c r="J22" s="509"/>
    </row>
    <row r="23" spans="1:10" s="438" customFormat="1" ht="30" customHeight="1">
      <c r="A23" s="485"/>
      <c r="B23" s="533"/>
      <c r="C23" s="530" t="s">
        <v>340</v>
      </c>
      <c r="D23" s="530" t="s">
        <v>297</v>
      </c>
      <c r="E23" s="530" t="s">
        <v>280</v>
      </c>
      <c r="F23" s="531" t="s">
        <v>343</v>
      </c>
      <c r="G23" s="532">
        <v>75.52</v>
      </c>
      <c r="H23" s="436"/>
      <c r="I23" s="508"/>
      <c r="J23" s="509"/>
    </row>
    <row r="24" spans="1:10" s="438" customFormat="1" ht="30" customHeight="1">
      <c r="A24" s="485"/>
      <c r="B24" s="533"/>
      <c r="C24" s="530" t="s">
        <v>340</v>
      </c>
      <c r="D24" s="530" t="s">
        <v>345</v>
      </c>
      <c r="E24" s="530" t="s">
        <v>280</v>
      </c>
      <c r="F24" s="531" t="s">
        <v>343</v>
      </c>
      <c r="G24" s="532">
        <v>87.33</v>
      </c>
      <c r="H24" s="436"/>
      <c r="I24" s="508"/>
      <c r="J24" s="509"/>
    </row>
    <row r="25" spans="1:10" s="438" customFormat="1" ht="30" customHeight="1">
      <c r="A25" s="485"/>
      <c r="B25" s="534"/>
      <c r="C25" s="530" t="s">
        <v>340</v>
      </c>
      <c r="D25" s="530" t="s">
        <v>300</v>
      </c>
      <c r="E25" s="530" t="s">
        <v>280</v>
      </c>
      <c r="F25" s="531" t="s">
        <v>343</v>
      </c>
      <c r="G25" s="532">
        <v>81.73</v>
      </c>
      <c r="H25" s="436"/>
      <c r="I25" s="508"/>
      <c r="J25" s="509"/>
    </row>
    <row r="26" spans="1:10" s="438" customFormat="1" ht="30" customHeight="1">
      <c r="A26" s="485"/>
      <c r="B26" s="535" t="s">
        <v>301</v>
      </c>
      <c r="C26" s="530" t="s">
        <v>340</v>
      </c>
      <c r="D26" s="530" t="s">
        <v>302</v>
      </c>
      <c r="E26" s="530" t="s">
        <v>280</v>
      </c>
      <c r="F26" s="531" t="s">
        <v>346</v>
      </c>
      <c r="G26" s="532">
        <v>127.26</v>
      </c>
      <c r="H26" s="436"/>
      <c r="I26" s="508"/>
      <c r="J26" s="509"/>
    </row>
    <row r="27" spans="1:10" s="438" customFormat="1" ht="30" customHeight="1" thickBot="1">
      <c r="A27" s="485"/>
      <c r="B27" s="440"/>
      <c r="C27" s="441" t="s">
        <v>340</v>
      </c>
      <c r="D27" s="441" t="s">
        <v>304</v>
      </c>
      <c r="E27" s="441" t="s">
        <v>280</v>
      </c>
      <c r="F27" s="441" t="s">
        <v>347</v>
      </c>
      <c r="G27" s="536">
        <v>89.35</v>
      </c>
      <c r="H27" s="436"/>
      <c r="I27" s="508"/>
      <c r="J27" s="509"/>
    </row>
    <row r="28" spans="1:10" ht="15.6" customHeight="1">
      <c r="B28" s="447"/>
      <c r="C28" s="391"/>
      <c r="D28" s="447"/>
      <c r="E28" s="391"/>
      <c r="F28" s="391"/>
      <c r="G28" s="391"/>
      <c r="H28" s="458"/>
    </row>
    <row r="29" spans="1:10" s="438" customFormat="1" ht="47.25" customHeight="1">
      <c r="A29" s="485"/>
      <c r="B29" s="496" t="s">
        <v>311</v>
      </c>
      <c r="C29" s="496"/>
      <c r="D29" s="496"/>
      <c r="E29" s="496"/>
      <c r="F29" s="496"/>
      <c r="G29" s="496"/>
      <c r="H29" s="497"/>
    </row>
    <row r="30" spans="1:10" s="438" customFormat="1" ht="4.5" customHeight="1" thickBot="1">
      <c r="A30" s="485"/>
      <c r="B30" s="519"/>
      <c r="C30" s="520"/>
      <c r="D30" s="520"/>
      <c r="E30" s="520"/>
      <c r="F30" s="520"/>
      <c r="G30" s="520"/>
      <c r="H30" s="521"/>
    </row>
    <row r="31" spans="1:10" s="438" customFormat="1" ht="30" customHeight="1">
      <c r="A31" s="537"/>
      <c r="B31" s="522" t="s">
        <v>223</v>
      </c>
      <c r="C31" s="523" t="s">
        <v>269</v>
      </c>
      <c r="D31" s="524" t="s">
        <v>270</v>
      </c>
      <c r="E31" s="523" t="s">
        <v>271</v>
      </c>
      <c r="F31" s="524" t="s">
        <v>272</v>
      </c>
      <c r="G31" s="525" t="s">
        <v>338</v>
      </c>
      <c r="H31" s="538"/>
      <c r="I31" s="539"/>
      <c r="J31" s="539"/>
    </row>
    <row r="32" spans="1:10" s="438" customFormat="1" ht="30" customHeight="1">
      <c r="A32" s="537"/>
      <c r="B32" s="527"/>
      <c r="C32" s="528"/>
      <c r="D32" s="501" t="s">
        <v>275</v>
      </c>
      <c r="E32" s="528"/>
      <c r="F32" s="501"/>
      <c r="G32" s="502" t="s">
        <v>339</v>
      </c>
      <c r="H32" s="540"/>
      <c r="I32" s="539"/>
      <c r="J32" s="539"/>
    </row>
    <row r="33" spans="1:10" s="510" customFormat="1" ht="30" customHeight="1">
      <c r="A33" s="541"/>
      <c r="B33" s="542" t="s">
        <v>312</v>
      </c>
      <c r="C33" s="543" t="s">
        <v>340</v>
      </c>
      <c r="D33" s="543" t="s">
        <v>313</v>
      </c>
      <c r="E33" s="543" t="s">
        <v>16</v>
      </c>
      <c r="F33" s="543" t="s">
        <v>314</v>
      </c>
      <c r="G33" s="544">
        <v>175.77</v>
      </c>
      <c r="H33" s="478"/>
      <c r="I33" s="508"/>
      <c r="J33" s="509"/>
    </row>
    <row r="34" spans="1:10" s="510" customFormat="1" ht="30" customHeight="1">
      <c r="A34" s="541"/>
      <c r="B34" s="542" t="s">
        <v>315</v>
      </c>
      <c r="C34" s="543" t="s">
        <v>340</v>
      </c>
      <c r="D34" s="543" t="s">
        <v>317</v>
      </c>
      <c r="E34" s="543" t="s">
        <v>16</v>
      </c>
      <c r="F34" s="543" t="s">
        <v>348</v>
      </c>
      <c r="G34" s="544">
        <v>278</v>
      </c>
      <c r="H34" s="478"/>
      <c r="I34" s="508"/>
      <c r="J34" s="509"/>
    </row>
    <row r="35" spans="1:10" s="510" customFormat="1" ht="30" customHeight="1">
      <c r="A35" s="541"/>
      <c r="B35" s="542" t="s">
        <v>319</v>
      </c>
      <c r="C35" s="543" t="s">
        <v>340</v>
      </c>
      <c r="D35" s="543" t="s">
        <v>341</v>
      </c>
      <c r="E35" s="543" t="s">
        <v>16</v>
      </c>
      <c r="F35" s="543" t="s">
        <v>321</v>
      </c>
      <c r="G35" s="544">
        <v>102.73</v>
      </c>
      <c r="H35" s="478"/>
      <c r="I35" s="508"/>
      <c r="J35" s="509"/>
    </row>
    <row r="36" spans="1:10" s="438" customFormat="1" ht="30" customHeight="1">
      <c r="A36" s="485"/>
      <c r="B36" s="535" t="s">
        <v>324</v>
      </c>
      <c r="C36" s="530" t="s">
        <v>340</v>
      </c>
      <c r="D36" s="530" t="s">
        <v>325</v>
      </c>
      <c r="E36" s="530" t="s">
        <v>280</v>
      </c>
      <c r="F36" s="531" t="s">
        <v>326</v>
      </c>
      <c r="G36" s="532">
        <v>132.85</v>
      </c>
      <c r="H36" s="436"/>
      <c r="I36" s="508"/>
      <c r="J36" s="509"/>
    </row>
    <row r="37" spans="1:10" s="438" customFormat="1" ht="30" customHeight="1">
      <c r="A37" s="485"/>
      <c r="B37" s="534"/>
      <c r="C37" s="530" t="s">
        <v>340</v>
      </c>
      <c r="D37" s="530" t="s">
        <v>329</v>
      </c>
      <c r="E37" s="530" t="s">
        <v>280</v>
      </c>
      <c r="F37" s="531" t="s">
        <v>326</v>
      </c>
      <c r="G37" s="532">
        <v>139.18</v>
      </c>
      <c r="H37" s="436"/>
      <c r="I37" s="508"/>
      <c r="J37" s="509"/>
    </row>
    <row r="38" spans="1:10" s="438" customFormat="1" ht="30" customHeight="1">
      <c r="A38" s="485"/>
      <c r="B38" s="545" t="s">
        <v>330</v>
      </c>
      <c r="C38" s="530" t="s">
        <v>340</v>
      </c>
      <c r="D38" s="530" t="s">
        <v>325</v>
      </c>
      <c r="E38" s="530" t="s">
        <v>280</v>
      </c>
      <c r="F38" s="531" t="s">
        <v>326</v>
      </c>
      <c r="G38" s="532">
        <v>159.33000000000001</v>
      </c>
      <c r="H38" s="436"/>
      <c r="I38" s="508"/>
      <c r="J38" s="509"/>
    </row>
    <row r="39" spans="1:10" s="438" customFormat="1" ht="30" customHeight="1" thickBot="1">
      <c r="A39" s="485"/>
      <c r="B39" s="440"/>
      <c r="C39" s="441" t="s">
        <v>340</v>
      </c>
      <c r="D39" s="546" t="s">
        <v>329</v>
      </c>
      <c r="E39" s="441" t="s">
        <v>280</v>
      </c>
      <c r="F39" s="441" t="s">
        <v>326</v>
      </c>
      <c r="G39" s="547">
        <v>160</v>
      </c>
      <c r="H39" s="436"/>
      <c r="I39" s="508"/>
      <c r="J39" s="509"/>
    </row>
    <row r="40" spans="1:10" s="438" customFormat="1" ht="16.5" customHeight="1">
      <c r="A40" s="485"/>
      <c r="B40" s="482"/>
      <c r="C40" s="482"/>
      <c r="D40" s="482"/>
      <c r="E40" s="482"/>
      <c r="F40" s="482"/>
      <c r="H40" s="436"/>
      <c r="I40" s="508"/>
      <c r="J40" s="509"/>
    </row>
    <row r="42" spans="1:10" s="438" customFormat="1" ht="15" customHeight="1">
      <c r="A42" s="485"/>
      <c r="B42" s="496" t="s">
        <v>332</v>
      </c>
      <c r="C42" s="496"/>
      <c r="D42" s="496"/>
      <c r="E42" s="496"/>
      <c r="F42" s="496"/>
      <c r="G42" s="496"/>
      <c r="H42" s="497"/>
    </row>
    <row r="43" spans="1:10" s="438" customFormat="1" ht="5.25" customHeight="1" thickBot="1">
      <c r="A43" s="485"/>
      <c r="B43" s="519"/>
      <c r="C43" s="520"/>
      <c r="D43" s="520"/>
      <c r="E43" s="520"/>
      <c r="F43" s="520"/>
      <c r="G43" s="520"/>
      <c r="H43" s="521"/>
    </row>
    <row r="44" spans="1:10" s="438" customFormat="1" ht="30" customHeight="1">
      <c r="A44" s="485"/>
      <c r="B44" s="522" t="s">
        <v>223</v>
      </c>
      <c r="C44" s="523" t="s">
        <v>269</v>
      </c>
      <c r="D44" s="524" t="s">
        <v>270</v>
      </c>
      <c r="E44" s="523" t="s">
        <v>271</v>
      </c>
      <c r="F44" s="524" t="s">
        <v>272</v>
      </c>
      <c r="G44" s="525" t="s">
        <v>338</v>
      </c>
      <c r="H44" s="526"/>
    </row>
    <row r="45" spans="1:10" s="438" customFormat="1" ht="30" customHeight="1">
      <c r="A45" s="485"/>
      <c r="B45" s="527"/>
      <c r="C45" s="528"/>
      <c r="D45" s="501" t="s">
        <v>275</v>
      </c>
      <c r="E45" s="528"/>
      <c r="F45" s="501"/>
      <c r="G45" s="502" t="s">
        <v>339</v>
      </c>
      <c r="H45" s="529"/>
    </row>
    <row r="46" spans="1:10" s="438" customFormat="1" ht="30" customHeight="1" thickBot="1">
      <c r="A46" s="485"/>
      <c r="B46" s="548" t="s">
        <v>333</v>
      </c>
      <c r="C46" s="441" t="s">
        <v>340</v>
      </c>
      <c r="D46" s="441" t="s">
        <v>349</v>
      </c>
      <c r="E46" s="441" t="s">
        <v>280</v>
      </c>
      <c r="F46" s="441" t="s">
        <v>16</v>
      </c>
      <c r="G46" s="536">
        <v>169.29</v>
      </c>
      <c r="H46" s="436"/>
      <c r="I46" s="508"/>
      <c r="J46" s="509"/>
    </row>
    <row r="47" spans="1:10">
      <c r="G47" s="484" t="s">
        <v>54</v>
      </c>
    </row>
  </sheetData>
  <mergeCells count="8">
    <mergeCell ref="B29:G29"/>
    <mergeCell ref="B42:G42"/>
    <mergeCell ref="B5:G5"/>
    <mergeCell ref="B6:G6"/>
    <mergeCell ref="B7:G7"/>
    <mergeCell ref="B8:G8"/>
    <mergeCell ref="B10:G10"/>
    <mergeCell ref="B17:G1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 scaleWithDoc="0" alignWithMargins="0">
    <oddHeader>&amp;R&amp;"Verdana,Normal"&amp;8 15</oddHeader>
    <oddFooter>&amp;R&amp;"Verdana,Cursiva"&amp;8Subdirección General de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98"/>
  <sheetViews>
    <sheetView zoomScaleNormal="100" zoomScaleSheetLayoutView="100" workbookViewId="0"/>
  </sheetViews>
  <sheetFormatPr baseColWidth="10" defaultColWidth="12.5703125" defaultRowHeight="16.350000000000001" customHeight="1"/>
  <cols>
    <col min="1" max="1" width="2.7109375" style="558" customWidth="1"/>
    <col min="2" max="2" width="19.28515625" style="549" customWidth="1"/>
    <col min="3" max="3" width="13.5703125" style="549" bestFit="1" customWidth="1"/>
    <col min="4" max="4" width="32.28515625" style="549" customWidth="1"/>
    <col min="5" max="5" width="11.7109375" style="549" customWidth="1"/>
    <col min="6" max="6" width="14.42578125" style="549" customWidth="1"/>
    <col min="7" max="14" width="15.7109375" style="549" customWidth="1"/>
    <col min="15" max="15" width="1.140625" style="390" customWidth="1"/>
    <col min="16" max="16" width="9.28515625" style="390" customWidth="1"/>
    <col min="17" max="17" width="12.5703125" style="390"/>
    <col min="18" max="18" width="10.85546875" style="390" bestFit="1" customWidth="1"/>
    <col min="19" max="16384" width="12.5703125" style="390"/>
  </cols>
  <sheetData>
    <row r="1" spans="2:18" ht="9.75" customHeight="1"/>
    <row r="2" spans="2:18" ht="6.75" customHeight="1">
      <c r="B2" s="550"/>
      <c r="C2" s="550"/>
      <c r="D2" s="550"/>
      <c r="E2" s="550"/>
      <c r="F2" s="550"/>
      <c r="G2" s="550"/>
      <c r="K2" s="393"/>
      <c r="L2" s="393"/>
      <c r="M2" s="393"/>
      <c r="N2" s="393"/>
    </row>
    <row r="3" spans="2:18" ht="3.75" customHeight="1">
      <c r="B3" s="550"/>
      <c r="C3" s="550"/>
      <c r="D3" s="550"/>
      <c r="E3" s="550"/>
      <c r="F3" s="550"/>
      <c r="G3" s="550"/>
    </row>
    <row r="4" spans="2:18" ht="29.25" customHeight="1" thickBot="1">
      <c r="B4" s="397" t="s">
        <v>350</v>
      </c>
      <c r="C4" s="397"/>
      <c r="D4" s="397"/>
      <c r="E4" s="397"/>
      <c r="F4" s="397"/>
      <c r="G4" s="397"/>
      <c r="H4" s="397"/>
      <c r="I4" s="397"/>
      <c r="J4" s="397"/>
      <c r="K4" s="397"/>
      <c r="L4" s="397"/>
      <c r="M4" s="397"/>
      <c r="N4" s="397"/>
    </row>
    <row r="5" spans="2:18" ht="16.350000000000001" customHeight="1">
      <c r="B5" s="399" t="s">
        <v>351</v>
      </c>
      <c r="C5" s="400"/>
      <c r="D5" s="400"/>
      <c r="E5" s="400"/>
      <c r="F5" s="400"/>
      <c r="G5" s="400"/>
      <c r="H5" s="400"/>
      <c r="I5" s="400"/>
      <c r="J5" s="400"/>
      <c r="K5" s="400"/>
      <c r="L5" s="400"/>
      <c r="M5" s="400"/>
      <c r="N5" s="401"/>
    </row>
    <row r="6" spans="2:18" ht="16.350000000000001" customHeight="1" thickBot="1">
      <c r="B6" s="402" t="s">
        <v>266</v>
      </c>
      <c r="C6" s="403"/>
      <c r="D6" s="403"/>
      <c r="E6" s="403"/>
      <c r="F6" s="403"/>
      <c r="G6" s="403"/>
      <c r="H6" s="403"/>
      <c r="I6" s="403"/>
      <c r="J6" s="403"/>
      <c r="K6" s="403"/>
      <c r="L6" s="403"/>
      <c r="M6" s="403"/>
      <c r="N6" s="404"/>
    </row>
    <row r="7" spans="2:18" ht="16.350000000000001" customHeight="1">
      <c r="B7" s="490"/>
      <c r="C7" s="490"/>
      <c r="D7" s="490"/>
      <c r="E7" s="490"/>
      <c r="F7" s="490"/>
      <c r="G7" s="490"/>
      <c r="H7" s="490"/>
      <c r="I7" s="490"/>
      <c r="J7" s="490"/>
      <c r="K7" s="490"/>
      <c r="L7" s="490"/>
      <c r="M7" s="490"/>
      <c r="N7" s="490"/>
      <c r="Q7" s="389"/>
    </row>
    <row r="8" spans="2:18" ht="16.350000000000001" customHeight="1">
      <c r="B8" s="405" t="s">
        <v>267</v>
      </c>
      <c r="C8" s="405"/>
      <c r="D8" s="405"/>
      <c r="E8" s="405"/>
      <c r="F8" s="405"/>
      <c r="G8" s="405"/>
      <c r="H8" s="405"/>
      <c r="I8" s="405"/>
      <c r="J8" s="405"/>
      <c r="K8" s="405"/>
      <c r="L8" s="405"/>
      <c r="M8" s="405"/>
      <c r="N8" s="405"/>
    </row>
    <row r="9" spans="2:18" ht="29.25" customHeight="1">
      <c r="B9" s="490" t="s">
        <v>31</v>
      </c>
      <c r="C9" s="490"/>
      <c r="D9" s="490"/>
      <c r="E9" s="490"/>
      <c r="F9" s="490"/>
      <c r="G9" s="490"/>
      <c r="H9" s="490"/>
      <c r="I9" s="490"/>
      <c r="J9" s="490"/>
      <c r="K9" s="490"/>
      <c r="L9" s="490"/>
      <c r="M9" s="490"/>
      <c r="N9" s="490"/>
      <c r="P9" s="408"/>
      <c r="Q9" s="408"/>
    </row>
    <row r="10" spans="2:18" ht="3" customHeight="1" thickBot="1">
      <c r="P10" s="408"/>
      <c r="Q10" s="408"/>
    </row>
    <row r="11" spans="2:18" ht="22.15" customHeight="1">
      <c r="B11" s="412" t="s">
        <v>223</v>
      </c>
      <c r="C11" s="413" t="s">
        <v>269</v>
      </c>
      <c r="D11" s="414" t="s">
        <v>270</v>
      </c>
      <c r="E11" s="413" t="s">
        <v>271</v>
      </c>
      <c r="F11" s="414" t="s">
        <v>272</v>
      </c>
      <c r="G11" s="415" t="s">
        <v>273</v>
      </c>
      <c r="H11" s="416"/>
      <c r="I11" s="417"/>
      <c r="J11" s="416" t="s">
        <v>274</v>
      </c>
      <c r="K11" s="416"/>
      <c r="L11" s="418"/>
      <c r="M11" s="418"/>
      <c r="N11" s="419"/>
    </row>
    <row r="12" spans="2:18" ht="16.350000000000001" customHeight="1">
      <c r="B12" s="421"/>
      <c r="C12" s="422"/>
      <c r="D12" s="423" t="s">
        <v>275</v>
      </c>
      <c r="E12" s="422"/>
      <c r="F12" s="423"/>
      <c r="G12" s="424">
        <v>44788</v>
      </c>
      <c r="H12" s="424">
        <v>44789</v>
      </c>
      <c r="I12" s="424">
        <v>44790</v>
      </c>
      <c r="J12" s="424">
        <v>44791</v>
      </c>
      <c r="K12" s="424">
        <v>44792</v>
      </c>
      <c r="L12" s="424">
        <v>44793</v>
      </c>
      <c r="M12" s="468">
        <v>44794</v>
      </c>
      <c r="N12" s="469" t="s">
        <v>276</v>
      </c>
    </row>
    <row r="13" spans="2:18" ht="20.100000000000001" customHeight="1">
      <c r="B13" s="551" t="s">
        <v>352</v>
      </c>
      <c r="C13" s="552" t="s">
        <v>353</v>
      </c>
      <c r="D13" s="552" t="s">
        <v>313</v>
      </c>
      <c r="E13" s="552" t="s">
        <v>16</v>
      </c>
      <c r="F13" s="552" t="s">
        <v>16</v>
      </c>
      <c r="G13" s="553" t="s">
        <v>218</v>
      </c>
      <c r="H13" s="553">
        <v>190</v>
      </c>
      <c r="I13" s="553">
        <v>190</v>
      </c>
      <c r="J13" s="553">
        <v>190</v>
      </c>
      <c r="K13" s="553">
        <v>190</v>
      </c>
      <c r="L13" s="553" t="s">
        <v>218</v>
      </c>
      <c r="M13" s="554" t="s">
        <v>218</v>
      </c>
      <c r="N13" s="555">
        <v>190</v>
      </c>
      <c r="P13" s="436"/>
      <c r="Q13" s="437"/>
      <c r="R13" s="448"/>
    </row>
    <row r="14" spans="2:18" ht="20.100000000000001" customHeight="1">
      <c r="B14" s="551"/>
      <c r="C14" s="552" t="s">
        <v>327</v>
      </c>
      <c r="D14" s="552" t="s">
        <v>313</v>
      </c>
      <c r="E14" s="552" t="s">
        <v>16</v>
      </c>
      <c r="F14" s="552" t="s">
        <v>16</v>
      </c>
      <c r="G14" s="553" t="s">
        <v>218</v>
      </c>
      <c r="H14" s="553">
        <v>94.5</v>
      </c>
      <c r="I14" s="553">
        <v>94.5</v>
      </c>
      <c r="J14" s="553">
        <v>94.5</v>
      </c>
      <c r="K14" s="553">
        <v>94.5</v>
      </c>
      <c r="L14" s="553" t="s">
        <v>218</v>
      </c>
      <c r="M14" s="554" t="s">
        <v>218</v>
      </c>
      <c r="N14" s="555">
        <v>94.5</v>
      </c>
      <c r="P14" s="436"/>
      <c r="Q14" s="437"/>
      <c r="R14" s="448"/>
    </row>
    <row r="15" spans="2:18" ht="20.100000000000001" customHeight="1">
      <c r="B15" s="551"/>
      <c r="C15" s="552" t="s">
        <v>354</v>
      </c>
      <c r="D15" s="552" t="s">
        <v>313</v>
      </c>
      <c r="E15" s="552" t="s">
        <v>16</v>
      </c>
      <c r="F15" s="552" t="s">
        <v>16</v>
      </c>
      <c r="G15" s="553" t="s">
        <v>218</v>
      </c>
      <c r="H15" s="553">
        <v>122</v>
      </c>
      <c r="I15" s="553">
        <v>122</v>
      </c>
      <c r="J15" s="553">
        <v>122</v>
      </c>
      <c r="K15" s="553">
        <v>122</v>
      </c>
      <c r="L15" s="553" t="s">
        <v>218</v>
      </c>
      <c r="M15" s="554" t="s">
        <v>218</v>
      </c>
      <c r="N15" s="555">
        <v>122</v>
      </c>
      <c r="P15" s="436"/>
      <c r="Q15" s="437"/>
      <c r="R15" s="448"/>
    </row>
    <row r="16" spans="2:18" ht="20.100000000000001" customHeight="1">
      <c r="B16" s="545" t="s">
        <v>355</v>
      </c>
      <c r="C16" s="505" t="s">
        <v>356</v>
      </c>
      <c r="D16" s="505" t="s">
        <v>357</v>
      </c>
      <c r="E16" s="505" t="s">
        <v>16</v>
      </c>
      <c r="F16" s="505" t="s">
        <v>358</v>
      </c>
      <c r="G16" s="431" t="s">
        <v>218</v>
      </c>
      <c r="H16" s="431">
        <v>290</v>
      </c>
      <c r="I16" s="431">
        <v>290</v>
      </c>
      <c r="J16" s="431">
        <v>290</v>
      </c>
      <c r="K16" s="431">
        <v>290</v>
      </c>
      <c r="L16" s="431" t="s">
        <v>218</v>
      </c>
      <c r="M16" s="556" t="s">
        <v>218</v>
      </c>
      <c r="N16" s="557">
        <v>290</v>
      </c>
      <c r="P16" s="436"/>
      <c r="Q16" s="437"/>
      <c r="R16" s="448"/>
    </row>
    <row r="17" spans="1:18" ht="20.100000000000001" customHeight="1">
      <c r="B17" s="551"/>
      <c r="C17" s="505" t="s">
        <v>359</v>
      </c>
      <c r="D17" s="505" t="s">
        <v>357</v>
      </c>
      <c r="E17" s="505" t="s">
        <v>16</v>
      </c>
      <c r="F17" s="505" t="s">
        <v>358</v>
      </c>
      <c r="G17" s="431" t="s">
        <v>218</v>
      </c>
      <c r="H17" s="431">
        <v>218</v>
      </c>
      <c r="I17" s="431">
        <v>220</v>
      </c>
      <c r="J17" s="431">
        <v>220</v>
      </c>
      <c r="K17" s="431">
        <v>220</v>
      </c>
      <c r="L17" s="431" t="s">
        <v>218</v>
      </c>
      <c r="M17" s="556" t="s">
        <v>218</v>
      </c>
      <c r="N17" s="557">
        <v>219.5</v>
      </c>
      <c r="P17" s="436"/>
      <c r="Q17" s="437"/>
      <c r="R17" s="448"/>
    </row>
    <row r="18" spans="1:18" ht="20.100000000000001" customHeight="1">
      <c r="B18" s="551"/>
      <c r="C18" s="505" t="s">
        <v>360</v>
      </c>
      <c r="D18" s="505" t="s">
        <v>361</v>
      </c>
      <c r="E18" s="505" t="s">
        <v>16</v>
      </c>
      <c r="F18" s="505" t="s">
        <v>362</v>
      </c>
      <c r="G18" s="431" t="s">
        <v>218</v>
      </c>
      <c r="H18" s="431">
        <v>220</v>
      </c>
      <c r="I18" s="431">
        <v>220</v>
      </c>
      <c r="J18" s="431">
        <v>220</v>
      </c>
      <c r="K18" s="431">
        <v>220</v>
      </c>
      <c r="L18" s="431" t="s">
        <v>218</v>
      </c>
      <c r="M18" s="556" t="s">
        <v>218</v>
      </c>
      <c r="N18" s="557">
        <v>220</v>
      </c>
      <c r="P18" s="436"/>
      <c r="Q18" s="437"/>
      <c r="R18" s="448"/>
    </row>
    <row r="19" spans="1:18" ht="20.100000000000001" customHeight="1">
      <c r="B19" s="551"/>
      <c r="C19" s="505" t="s">
        <v>363</v>
      </c>
      <c r="D19" s="505" t="s">
        <v>361</v>
      </c>
      <c r="E19" s="505" t="s">
        <v>16</v>
      </c>
      <c r="F19" s="505" t="s">
        <v>362</v>
      </c>
      <c r="G19" s="431" t="s">
        <v>218</v>
      </c>
      <c r="H19" s="431">
        <v>244</v>
      </c>
      <c r="I19" s="431">
        <v>244</v>
      </c>
      <c r="J19" s="431">
        <v>244</v>
      </c>
      <c r="K19" s="431">
        <v>244</v>
      </c>
      <c r="L19" s="431" t="s">
        <v>218</v>
      </c>
      <c r="M19" s="556" t="s">
        <v>218</v>
      </c>
      <c r="N19" s="557">
        <v>244</v>
      </c>
      <c r="P19" s="436"/>
      <c r="Q19" s="437"/>
      <c r="R19" s="448"/>
    </row>
    <row r="20" spans="1:18" ht="20.100000000000001" customHeight="1">
      <c r="B20" s="551"/>
      <c r="C20" s="505" t="s">
        <v>356</v>
      </c>
      <c r="D20" s="505" t="s">
        <v>361</v>
      </c>
      <c r="E20" s="505" t="s">
        <v>16</v>
      </c>
      <c r="F20" s="505" t="s">
        <v>362</v>
      </c>
      <c r="G20" s="431" t="s">
        <v>218</v>
      </c>
      <c r="H20" s="431">
        <v>310</v>
      </c>
      <c r="I20" s="431">
        <v>310</v>
      </c>
      <c r="J20" s="431">
        <v>310</v>
      </c>
      <c r="K20" s="431">
        <v>310</v>
      </c>
      <c r="L20" s="431" t="s">
        <v>218</v>
      </c>
      <c r="M20" s="556" t="s">
        <v>218</v>
      </c>
      <c r="N20" s="557">
        <v>310</v>
      </c>
      <c r="P20" s="436"/>
      <c r="Q20" s="437"/>
      <c r="R20" s="448"/>
    </row>
    <row r="21" spans="1:18" ht="20.100000000000001" customHeight="1">
      <c r="B21" s="551"/>
      <c r="C21" s="505" t="s">
        <v>359</v>
      </c>
      <c r="D21" s="505" t="s">
        <v>361</v>
      </c>
      <c r="E21" s="505" t="s">
        <v>16</v>
      </c>
      <c r="F21" s="505" t="s">
        <v>362</v>
      </c>
      <c r="G21" s="431" t="s">
        <v>218</v>
      </c>
      <c r="H21" s="431">
        <v>245</v>
      </c>
      <c r="I21" s="431">
        <v>245</v>
      </c>
      <c r="J21" s="431">
        <v>245</v>
      </c>
      <c r="K21" s="431">
        <v>245</v>
      </c>
      <c r="L21" s="431" t="s">
        <v>218</v>
      </c>
      <c r="M21" s="556" t="s">
        <v>218</v>
      </c>
      <c r="N21" s="557">
        <v>245</v>
      </c>
      <c r="P21" s="436"/>
      <c r="Q21" s="437"/>
      <c r="R21" s="448"/>
    </row>
    <row r="22" spans="1:18" ht="20.100000000000001" customHeight="1">
      <c r="B22" s="551"/>
      <c r="C22" s="505" t="s">
        <v>364</v>
      </c>
      <c r="D22" s="505" t="s">
        <v>365</v>
      </c>
      <c r="E22" s="505" t="s">
        <v>16</v>
      </c>
      <c r="F22" s="505" t="s">
        <v>358</v>
      </c>
      <c r="G22" s="431" t="s">
        <v>218</v>
      </c>
      <c r="H22" s="431">
        <v>205</v>
      </c>
      <c r="I22" s="431">
        <v>205</v>
      </c>
      <c r="J22" s="431">
        <v>205</v>
      </c>
      <c r="K22" s="431">
        <v>205</v>
      </c>
      <c r="L22" s="431" t="s">
        <v>218</v>
      </c>
      <c r="M22" s="556" t="s">
        <v>218</v>
      </c>
      <c r="N22" s="557">
        <v>205</v>
      </c>
      <c r="P22" s="436"/>
      <c r="Q22" s="437"/>
      <c r="R22" s="448"/>
    </row>
    <row r="23" spans="1:18" ht="20.100000000000001" customHeight="1">
      <c r="B23" s="551"/>
      <c r="C23" s="505" t="s">
        <v>360</v>
      </c>
      <c r="D23" s="505" t="s">
        <v>365</v>
      </c>
      <c r="E23" s="505" t="s">
        <v>16</v>
      </c>
      <c r="F23" s="505" t="s">
        <v>358</v>
      </c>
      <c r="G23" s="431" t="s">
        <v>218</v>
      </c>
      <c r="H23" s="431">
        <v>190</v>
      </c>
      <c r="I23" s="431">
        <v>190</v>
      </c>
      <c r="J23" s="431">
        <v>190</v>
      </c>
      <c r="K23" s="431">
        <v>190</v>
      </c>
      <c r="L23" s="431" t="s">
        <v>218</v>
      </c>
      <c r="M23" s="556" t="s">
        <v>218</v>
      </c>
      <c r="N23" s="557">
        <v>190</v>
      </c>
      <c r="P23" s="436"/>
      <c r="Q23" s="437"/>
      <c r="R23" s="448"/>
    </row>
    <row r="24" spans="1:18" s="564" customFormat="1" ht="20.100000000000001" customHeight="1">
      <c r="A24" s="559"/>
      <c r="B24" s="560"/>
      <c r="C24" s="505" t="s">
        <v>359</v>
      </c>
      <c r="D24" s="505" t="s">
        <v>365</v>
      </c>
      <c r="E24" s="505" t="s">
        <v>16</v>
      </c>
      <c r="F24" s="505" t="s">
        <v>358</v>
      </c>
      <c r="G24" s="561" t="s">
        <v>218</v>
      </c>
      <c r="H24" s="561">
        <v>203</v>
      </c>
      <c r="I24" s="561">
        <v>203</v>
      </c>
      <c r="J24" s="561">
        <v>205</v>
      </c>
      <c r="K24" s="561">
        <v>205</v>
      </c>
      <c r="L24" s="561" t="s">
        <v>218</v>
      </c>
      <c r="M24" s="562" t="s">
        <v>218</v>
      </c>
      <c r="N24" s="563">
        <v>204</v>
      </c>
      <c r="P24" s="436"/>
      <c r="Q24" s="437"/>
      <c r="R24" s="565"/>
    </row>
    <row r="25" spans="1:18" ht="20.100000000000001" customHeight="1">
      <c r="B25" s="545" t="s">
        <v>366</v>
      </c>
      <c r="C25" s="505" t="s">
        <v>367</v>
      </c>
      <c r="D25" s="505" t="s">
        <v>313</v>
      </c>
      <c r="E25" s="505" t="s">
        <v>16</v>
      </c>
      <c r="F25" s="505" t="s">
        <v>16</v>
      </c>
      <c r="G25" s="431" t="s">
        <v>218</v>
      </c>
      <c r="H25" s="431">
        <v>73.5</v>
      </c>
      <c r="I25" s="431">
        <v>88</v>
      </c>
      <c r="J25" s="431">
        <v>112.5</v>
      </c>
      <c r="K25" s="431">
        <v>141</v>
      </c>
      <c r="L25" s="431">
        <v>167.74</v>
      </c>
      <c r="M25" s="556" t="s">
        <v>218</v>
      </c>
      <c r="N25" s="557">
        <v>98.28</v>
      </c>
      <c r="P25" s="436"/>
      <c r="Q25" s="437"/>
      <c r="R25" s="448"/>
    </row>
    <row r="26" spans="1:18" ht="20.100000000000001" customHeight="1">
      <c r="B26" s="551"/>
      <c r="C26" s="505" t="s">
        <v>368</v>
      </c>
      <c r="D26" s="505" t="s">
        <v>313</v>
      </c>
      <c r="E26" s="505" t="s">
        <v>16</v>
      </c>
      <c r="F26" s="505" t="s">
        <v>16</v>
      </c>
      <c r="G26" s="431" t="s">
        <v>218</v>
      </c>
      <c r="H26" s="431">
        <v>130</v>
      </c>
      <c r="I26" s="431">
        <v>130</v>
      </c>
      <c r="J26" s="431">
        <v>130</v>
      </c>
      <c r="K26" s="431">
        <v>130</v>
      </c>
      <c r="L26" s="431" t="s">
        <v>218</v>
      </c>
      <c r="M26" s="556" t="s">
        <v>218</v>
      </c>
      <c r="N26" s="557">
        <v>130</v>
      </c>
      <c r="P26" s="436"/>
      <c r="Q26" s="437"/>
      <c r="R26" s="448"/>
    </row>
    <row r="27" spans="1:18" ht="20.100000000000001" customHeight="1">
      <c r="B27" s="560"/>
      <c r="C27" s="505" t="s">
        <v>369</v>
      </c>
      <c r="D27" s="505" t="s">
        <v>313</v>
      </c>
      <c r="E27" s="505" t="s">
        <v>16</v>
      </c>
      <c r="F27" s="505" t="s">
        <v>16</v>
      </c>
      <c r="G27" s="431" t="s">
        <v>218</v>
      </c>
      <c r="H27" s="431">
        <v>77</v>
      </c>
      <c r="I27" s="431">
        <v>77</v>
      </c>
      <c r="J27" s="431">
        <v>77</v>
      </c>
      <c r="K27" s="431">
        <v>77</v>
      </c>
      <c r="L27" s="431" t="s">
        <v>218</v>
      </c>
      <c r="M27" s="556" t="s">
        <v>218</v>
      </c>
      <c r="N27" s="557">
        <v>77</v>
      </c>
      <c r="P27" s="436"/>
      <c r="Q27" s="437"/>
      <c r="R27" s="448"/>
    </row>
    <row r="28" spans="1:18" s="564" customFormat="1" ht="20.100000000000001" customHeight="1">
      <c r="A28" s="559"/>
      <c r="B28" s="566" t="s">
        <v>370</v>
      </c>
      <c r="C28" s="505" t="s">
        <v>308</v>
      </c>
      <c r="D28" s="505" t="s">
        <v>218</v>
      </c>
      <c r="E28" s="505" t="s">
        <v>16</v>
      </c>
      <c r="F28" s="505" t="s">
        <v>16</v>
      </c>
      <c r="G28" s="431">
        <v>100</v>
      </c>
      <c r="H28" s="431">
        <v>120</v>
      </c>
      <c r="I28" s="431">
        <v>130</v>
      </c>
      <c r="J28" s="431">
        <v>180</v>
      </c>
      <c r="K28" s="431">
        <v>185</v>
      </c>
      <c r="L28" s="431" t="s">
        <v>218</v>
      </c>
      <c r="M28" s="556" t="s">
        <v>218</v>
      </c>
      <c r="N28" s="557">
        <v>140.47999999999999</v>
      </c>
      <c r="P28" s="436"/>
      <c r="Q28" s="437"/>
      <c r="R28" s="448"/>
    </row>
    <row r="29" spans="1:18" ht="20.100000000000001" customHeight="1">
      <c r="B29" s="545" t="s">
        <v>371</v>
      </c>
      <c r="C29" s="505" t="s">
        <v>367</v>
      </c>
      <c r="D29" s="505" t="s">
        <v>341</v>
      </c>
      <c r="E29" s="505" t="s">
        <v>16</v>
      </c>
      <c r="F29" s="505" t="s">
        <v>372</v>
      </c>
      <c r="G29" s="561" t="s">
        <v>218</v>
      </c>
      <c r="H29" s="561">
        <v>66</v>
      </c>
      <c r="I29" s="561">
        <v>47</v>
      </c>
      <c r="J29" s="561">
        <v>49</v>
      </c>
      <c r="K29" s="561">
        <v>56</v>
      </c>
      <c r="L29" s="567">
        <v>45</v>
      </c>
      <c r="M29" s="568" t="s">
        <v>218</v>
      </c>
      <c r="N29" s="563">
        <v>52.61</v>
      </c>
      <c r="P29" s="436"/>
      <c r="Q29" s="437"/>
      <c r="R29" s="448"/>
    </row>
    <row r="30" spans="1:18" ht="20.100000000000001" customHeight="1">
      <c r="B30" s="551"/>
      <c r="C30" s="505" t="s">
        <v>368</v>
      </c>
      <c r="D30" s="505" t="s">
        <v>341</v>
      </c>
      <c r="E30" s="505" t="s">
        <v>16</v>
      </c>
      <c r="F30" s="505" t="s">
        <v>372</v>
      </c>
      <c r="G30" s="431" t="s">
        <v>218</v>
      </c>
      <c r="H30" s="431">
        <v>75</v>
      </c>
      <c r="I30" s="431">
        <v>75</v>
      </c>
      <c r="J30" s="431">
        <v>75</v>
      </c>
      <c r="K30" s="431">
        <v>75</v>
      </c>
      <c r="L30" s="431" t="s">
        <v>218</v>
      </c>
      <c r="M30" s="556" t="s">
        <v>218</v>
      </c>
      <c r="N30" s="557">
        <v>75</v>
      </c>
      <c r="P30" s="436"/>
      <c r="Q30" s="437"/>
      <c r="R30" s="448"/>
    </row>
    <row r="31" spans="1:18" s="564" customFormat="1" ht="20.100000000000001" customHeight="1">
      <c r="A31" s="559"/>
      <c r="B31" s="560"/>
      <c r="C31" s="505" t="s">
        <v>369</v>
      </c>
      <c r="D31" s="505" t="s">
        <v>341</v>
      </c>
      <c r="E31" s="505" t="s">
        <v>16</v>
      </c>
      <c r="F31" s="505" t="s">
        <v>372</v>
      </c>
      <c r="G31" s="561" t="s">
        <v>218</v>
      </c>
      <c r="H31" s="561">
        <v>52.5</v>
      </c>
      <c r="I31" s="561">
        <v>52.5</v>
      </c>
      <c r="J31" s="561">
        <v>52.5</v>
      </c>
      <c r="K31" s="561">
        <v>52.5</v>
      </c>
      <c r="L31" s="561" t="s">
        <v>218</v>
      </c>
      <c r="M31" s="562" t="s">
        <v>218</v>
      </c>
      <c r="N31" s="563">
        <v>52.5</v>
      </c>
      <c r="P31" s="436"/>
      <c r="Q31" s="437"/>
      <c r="R31" s="565"/>
    </row>
    <row r="32" spans="1:18" ht="20.100000000000001" customHeight="1">
      <c r="B32" s="545" t="s">
        <v>373</v>
      </c>
      <c r="C32" s="505" t="s">
        <v>364</v>
      </c>
      <c r="D32" s="505" t="s">
        <v>313</v>
      </c>
      <c r="E32" s="505" t="s">
        <v>16</v>
      </c>
      <c r="F32" s="505" t="s">
        <v>16</v>
      </c>
      <c r="G32" s="561" t="s">
        <v>218</v>
      </c>
      <c r="H32" s="561">
        <v>29.7</v>
      </c>
      <c r="I32" s="561">
        <v>29.7</v>
      </c>
      <c r="J32" s="561">
        <v>29.7</v>
      </c>
      <c r="K32" s="561">
        <v>29.7</v>
      </c>
      <c r="L32" s="567" t="s">
        <v>218</v>
      </c>
      <c r="M32" s="568" t="s">
        <v>218</v>
      </c>
      <c r="N32" s="563">
        <v>29.7</v>
      </c>
      <c r="P32" s="436"/>
      <c r="Q32" s="437"/>
      <c r="R32" s="448"/>
    </row>
    <row r="33" spans="1:18" ht="20.100000000000001" customHeight="1">
      <c r="B33" s="551"/>
      <c r="C33" s="505" t="s">
        <v>316</v>
      </c>
      <c r="D33" s="505" t="s">
        <v>313</v>
      </c>
      <c r="E33" s="505" t="s">
        <v>16</v>
      </c>
      <c r="F33" s="505" t="s">
        <v>16</v>
      </c>
      <c r="G33" s="561" t="s">
        <v>218</v>
      </c>
      <c r="H33" s="561">
        <v>24</v>
      </c>
      <c r="I33" s="561">
        <v>24</v>
      </c>
      <c r="J33" s="561">
        <v>24</v>
      </c>
      <c r="K33" s="561">
        <v>24</v>
      </c>
      <c r="L33" s="567" t="s">
        <v>218</v>
      </c>
      <c r="M33" s="568" t="s">
        <v>218</v>
      </c>
      <c r="N33" s="563">
        <v>24</v>
      </c>
      <c r="P33" s="436"/>
      <c r="Q33" s="437"/>
      <c r="R33" s="448"/>
    </row>
    <row r="34" spans="1:18" ht="20.100000000000001" customHeight="1">
      <c r="B34" s="551"/>
      <c r="C34" s="505" t="s">
        <v>374</v>
      </c>
      <c r="D34" s="505" t="s">
        <v>313</v>
      </c>
      <c r="E34" s="505" t="s">
        <v>16</v>
      </c>
      <c r="F34" s="505" t="s">
        <v>16</v>
      </c>
      <c r="G34" s="561" t="s">
        <v>218</v>
      </c>
      <c r="H34" s="561">
        <v>63</v>
      </c>
      <c r="I34" s="561">
        <v>63</v>
      </c>
      <c r="J34" s="561">
        <v>63</v>
      </c>
      <c r="K34" s="561">
        <v>63</v>
      </c>
      <c r="L34" s="567" t="s">
        <v>218</v>
      </c>
      <c r="M34" s="568" t="s">
        <v>218</v>
      </c>
      <c r="N34" s="563">
        <v>63</v>
      </c>
      <c r="P34" s="436"/>
      <c r="Q34" s="437"/>
      <c r="R34" s="448"/>
    </row>
    <row r="35" spans="1:18" ht="20.100000000000001" customHeight="1">
      <c r="B35" s="551"/>
      <c r="C35" s="505" t="s">
        <v>294</v>
      </c>
      <c r="D35" s="505" t="s">
        <v>313</v>
      </c>
      <c r="E35" s="505" t="s">
        <v>16</v>
      </c>
      <c r="F35" s="505" t="s">
        <v>16</v>
      </c>
      <c r="G35" s="561" t="s">
        <v>218</v>
      </c>
      <c r="H35" s="561">
        <v>41.1</v>
      </c>
      <c r="I35" s="561">
        <v>41.1</v>
      </c>
      <c r="J35" s="561">
        <v>41.1</v>
      </c>
      <c r="K35" s="561">
        <v>41.1</v>
      </c>
      <c r="L35" s="567" t="s">
        <v>218</v>
      </c>
      <c r="M35" s="568" t="s">
        <v>218</v>
      </c>
      <c r="N35" s="563">
        <v>41.1</v>
      </c>
      <c r="P35" s="436"/>
      <c r="Q35" s="437"/>
      <c r="R35" s="448"/>
    </row>
    <row r="36" spans="1:18" s="564" customFormat="1" ht="20.100000000000001" customHeight="1">
      <c r="A36" s="559"/>
      <c r="B36" s="560"/>
      <c r="C36" s="505" t="s">
        <v>359</v>
      </c>
      <c r="D36" s="505" t="s">
        <v>313</v>
      </c>
      <c r="E36" s="505" t="s">
        <v>16</v>
      </c>
      <c r="F36" s="505" t="s">
        <v>16</v>
      </c>
      <c r="G36" s="561" t="s">
        <v>218</v>
      </c>
      <c r="H36" s="561">
        <v>49.8</v>
      </c>
      <c r="I36" s="561">
        <v>50</v>
      </c>
      <c r="J36" s="561">
        <v>50</v>
      </c>
      <c r="K36" s="561">
        <v>50</v>
      </c>
      <c r="L36" s="561" t="s">
        <v>218</v>
      </c>
      <c r="M36" s="562" t="s">
        <v>218</v>
      </c>
      <c r="N36" s="563">
        <v>49.95</v>
      </c>
      <c r="P36" s="436"/>
      <c r="Q36" s="437"/>
      <c r="R36" s="565"/>
    </row>
    <row r="37" spans="1:18" ht="20.100000000000001" customHeight="1">
      <c r="B37" s="545" t="s">
        <v>375</v>
      </c>
      <c r="C37" s="505" t="s">
        <v>364</v>
      </c>
      <c r="D37" s="505" t="s">
        <v>376</v>
      </c>
      <c r="E37" s="505" t="s">
        <v>16</v>
      </c>
      <c r="F37" s="505" t="s">
        <v>377</v>
      </c>
      <c r="G37" s="561" t="s">
        <v>218</v>
      </c>
      <c r="H37" s="561">
        <v>187</v>
      </c>
      <c r="I37" s="561">
        <v>187</v>
      </c>
      <c r="J37" s="561">
        <v>187</v>
      </c>
      <c r="K37" s="561">
        <v>187</v>
      </c>
      <c r="L37" s="567" t="s">
        <v>218</v>
      </c>
      <c r="M37" s="568" t="s">
        <v>218</v>
      </c>
      <c r="N37" s="563">
        <v>187</v>
      </c>
      <c r="P37" s="436"/>
      <c r="Q37" s="437"/>
      <c r="R37" s="448"/>
    </row>
    <row r="38" spans="1:18" ht="20.100000000000001" customHeight="1">
      <c r="B38" s="551"/>
      <c r="C38" s="505" t="s">
        <v>323</v>
      </c>
      <c r="D38" s="505" t="s">
        <v>376</v>
      </c>
      <c r="E38" s="505" t="s">
        <v>16</v>
      </c>
      <c r="F38" s="505" t="s">
        <v>377</v>
      </c>
      <c r="G38" s="561" t="s">
        <v>218</v>
      </c>
      <c r="H38" s="561">
        <v>235.5</v>
      </c>
      <c r="I38" s="561">
        <v>235.5</v>
      </c>
      <c r="J38" s="561">
        <v>235.5</v>
      </c>
      <c r="K38" s="561">
        <v>235.5</v>
      </c>
      <c r="L38" s="567" t="s">
        <v>218</v>
      </c>
      <c r="M38" s="568" t="s">
        <v>218</v>
      </c>
      <c r="N38" s="563">
        <v>235.5</v>
      </c>
      <c r="P38" s="436"/>
      <c r="Q38" s="437"/>
      <c r="R38" s="448"/>
    </row>
    <row r="39" spans="1:18" s="564" customFormat="1" ht="20.100000000000001" customHeight="1">
      <c r="A39" s="559"/>
      <c r="B39" s="560"/>
      <c r="C39" s="505" t="s">
        <v>327</v>
      </c>
      <c r="D39" s="505" t="s">
        <v>376</v>
      </c>
      <c r="E39" s="505" t="s">
        <v>16</v>
      </c>
      <c r="F39" s="505" t="s">
        <v>377</v>
      </c>
      <c r="G39" s="561" t="s">
        <v>218</v>
      </c>
      <c r="H39" s="561">
        <v>250</v>
      </c>
      <c r="I39" s="561">
        <v>250</v>
      </c>
      <c r="J39" s="561">
        <v>250</v>
      </c>
      <c r="K39" s="561">
        <v>250</v>
      </c>
      <c r="L39" s="561" t="s">
        <v>218</v>
      </c>
      <c r="M39" s="562" t="s">
        <v>218</v>
      </c>
      <c r="N39" s="563">
        <v>250</v>
      </c>
      <c r="P39" s="436"/>
      <c r="Q39" s="437"/>
      <c r="R39" s="565"/>
    </row>
    <row r="40" spans="1:18" ht="20.100000000000001" customHeight="1">
      <c r="B40" s="545" t="s">
        <v>378</v>
      </c>
      <c r="C40" s="505" t="s">
        <v>379</v>
      </c>
      <c r="D40" s="505" t="s">
        <v>313</v>
      </c>
      <c r="E40" s="505" t="s">
        <v>16</v>
      </c>
      <c r="F40" s="505" t="s">
        <v>16</v>
      </c>
      <c r="G40" s="431" t="s">
        <v>218</v>
      </c>
      <c r="H40" s="431">
        <v>94.77</v>
      </c>
      <c r="I40" s="431">
        <v>94.77</v>
      </c>
      <c r="J40" s="431">
        <v>94.77</v>
      </c>
      <c r="K40" s="431">
        <v>94.77</v>
      </c>
      <c r="L40" s="431" t="s">
        <v>218</v>
      </c>
      <c r="M40" s="556" t="s">
        <v>218</v>
      </c>
      <c r="N40" s="557">
        <v>94.77</v>
      </c>
      <c r="P40" s="436"/>
      <c r="Q40" s="437"/>
      <c r="R40" s="448"/>
    </row>
    <row r="41" spans="1:18" ht="20.100000000000001" customHeight="1">
      <c r="B41" s="545" t="s">
        <v>380</v>
      </c>
      <c r="C41" s="505" t="s">
        <v>368</v>
      </c>
      <c r="D41" s="505" t="s">
        <v>381</v>
      </c>
      <c r="E41" s="505" t="s">
        <v>16</v>
      </c>
      <c r="F41" s="505" t="s">
        <v>16</v>
      </c>
      <c r="G41" s="431" t="s">
        <v>218</v>
      </c>
      <c r="H41" s="431">
        <v>48</v>
      </c>
      <c r="I41" s="431">
        <v>48</v>
      </c>
      <c r="J41" s="431">
        <v>48</v>
      </c>
      <c r="K41" s="431">
        <v>48</v>
      </c>
      <c r="L41" s="431" t="s">
        <v>218</v>
      </c>
      <c r="M41" s="556" t="s">
        <v>218</v>
      </c>
      <c r="N41" s="557">
        <v>48</v>
      </c>
      <c r="P41" s="436"/>
      <c r="Q41" s="437"/>
      <c r="R41" s="448"/>
    </row>
    <row r="42" spans="1:18" ht="20.100000000000001" customHeight="1">
      <c r="B42" s="545" t="s">
        <v>382</v>
      </c>
      <c r="C42" s="505" t="s">
        <v>367</v>
      </c>
      <c r="D42" s="505" t="s">
        <v>383</v>
      </c>
      <c r="E42" s="505" t="s">
        <v>16</v>
      </c>
      <c r="F42" s="505" t="s">
        <v>16</v>
      </c>
      <c r="G42" s="431" t="s">
        <v>218</v>
      </c>
      <c r="H42" s="431">
        <v>240</v>
      </c>
      <c r="I42" s="431">
        <v>238</v>
      </c>
      <c r="J42" s="431">
        <v>242</v>
      </c>
      <c r="K42" s="431">
        <v>352</v>
      </c>
      <c r="L42" s="431" t="s">
        <v>218</v>
      </c>
      <c r="M42" s="556" t="s">
        <v>218</v>
      </c>
      <c r="N42" s="557">
        <v>268</v>
      </c>
      <c r="P42" s="436"/>
      <c r="Q42" s="437"/>
      <c r="R42" s="448"/>
    </row>
    <row r="43" spans="1:18" ht="20.100000000000001" customHeight="1">
      <c r="B43" s="551"/>
      <c r="C43" s="505" t="s">
        <v>353</v>
      </c>
      <c r="D43" s="505" t="s">
        <v>383</v>
      </c>
      <c r="E43" s="505" t="s">
        <v>16</v>
      </c>
      <c r="F43" s="505" t="s">
        <v>16</v>
      </c>
      <c r="G43" s="431" t="s">
        <v>218</v>
      </c>
      <c r="H43" s="431">
        <v>415</v>
      </c>
      <c r="I43" s="431">
        <v>415</v>
      </c>
      <c r="J43" s="431">
        <v>415</v>
      </c>
      <c r="K43" s="431">
        <v>415</v>
      </c>
      <c r="L43" s="431" t="s">
        <v>218</v>
      </c>
      <c r="M43" s="556" t="s">
        <v>218</v>
      </c>
      <c r="N43" s="557">
        <v>415</v>
      </c>
      <c r="P43" s="436"/>
      <c r="Q43" s="437"/>
      <c r="R43" s="448"/>
    </row>
    <row r="44" spans="1:18" ht="20.100000000000001" customHeight="1">
      <c r="B44" s="551"/>
      <c r="C44" s="505" t="s">
        <v>384</v>
      </c>
      <c r="D44" s="505" t="s">
        <v>383</v>
      </c>
      <c r="E44" s="505" t="s">
        <v>16</v>
      </c>
      <c r="F44" s="505" t="s">
        <v>16</v>
      </c>
      <c r="G44" s="431" t="s">
        <v>218</v>
      </c>
      <c r="H44" s="431">
        <v>395</v>
      </c>
      <c r="I44" s="431">
        <v>395</v>
      </c>
      <c r="J44" s="431">
        <v>395</v>
      </c>
      <c r="K44" s="431">
        <v>395</v>
      </c>
      <c r="L44" s="431" t="s">
        <v>218</v>
      </c>
      <c r="M44" s="556" t="s">
        <v>218</v>
      </c>
      <c r="N44" s="557">
        <v>395</v>
      </c>
      <c r="P44" s="436"/>
      <c r="Q44" s="437"/>
      <c r="R44" s="448"/>
    </row>
    <row r="45" spans="1:18" ht="20.100000000000001" customHeight="1">
      <c r="B45" s="551"/>
      <c r="C45" s="505" t="s">
        <v>368</v>
      </c>
      <c r="D45" s="505" t="s">
        <v>383</v>
      </c>
      <c r="E45" s="505" t="s">
        <v>16</v>
      </c>
      <c r="F45" s="505" t="s">
        <v>16</v>
      </c>
      <c r="G45" s="431" t="s">
        <v>218</v>
      </c>
      <c r="H45" s="431">
        <v>380</v>
      </c>
      <c r="I45" s="431">
        <v>380</v>
      </c>
      <c r="J45" s="431">
        <v>380</v>
      </c>
      <c r="K45" s="431">
        <v>380</v>
      </c>
      <c r="L45" s="431" t="s">
        <v>218</v>
      </c>
      <c r="M45" s="556" t="s">
        <v>218</v>
      </c>
      <c r="N45" s="557">
        <v>380</v>
      </c>
      <c r="P45" s="436"/>
      <c r="Q45" s="437"/>
      <c r="R45" s="448"/>
    </row>
    <row r="46" spans="1:18" ht="20.100000000000001" customHeight="1">
      <c r="B46" s="551"/>
      <c r="C46" s="505" t="s">
        <v>354</v>
      </c>
      <c r="D46" s="505" t="s">
        <v>383</v>
      </c>
      <c r="E46" s="505" t="s">
        <v>16</v>
      </c>
      <c r="F46" s="505" t="s">
        <v>16</v>
      </c>
      <c r="G46" s="431" t="s">
        <v>218</v>
      </c>
      <c r="H46" s="431">
        <v>380</v>
      </c>
      <c r="I46" s="431">
        <v>380</v>
      </c>
      <c r="J46" s="431">
        <v>380</v>
      </c>
      <c r="K46" s="431">
        <v>380</v>
      </c>
      <c r="L46" s="431" t="s">
        <v>218</v>
      </c>
      <c r="M46" s="556" t="s">
        <v>218</v>
      </c>
      <c r="N46" s="557">
        <v>380</v>
      </c>
      <c r="P46" s="436"/>
      <c r="Q46" s="437"/>
      <c r="R46" s="448"/>
    </row>
    <row r="47" spans="1:18" ht="20.100000000000001" customHeight="1">
      <c r="B47" s="551"/>
      <c r="C47" s="505" t="s">
        <v>385</v>
      </c>
      <c r="D47" s="505" t="s">
        <v>383</v>
      </c>
      <c r="E47" s="505" t="s">
        <v>16</v>
      </c>
      <c r="F47" s="505" t="s">
        <v>16</v>
      </c>
      <c r="G47" s="431" t="s">
        <v>218</v>
      </c>
      <c r="H47" s="431">
        <v>350</v>
      </c>
      <c r="I47" s="431">
        <v>350</v>
      </c>
      <c r="J47" s="431">
        <v>350</v>
      </c>
      <c r="K47" s="431">
        <v>350</v>
      </c>
      <c r="L47" s="431" t="s">
        <v>218</v>
      </c>
      <c r="M47" s="556" t="s">
        <v>218</v>
      </c>
      <c r="N47" s="557">
        <v>350</v>
      </c>
      <c r="P47" s="436"/>
      <c r="Q47" s="437"/>
      <c r="R47" s="448"/>
    </row>
    <row r="48" spans="1:18" ht="20.100000000000001" customHeight="1">
      <c r="B48" s="551"/>
      <c r="C48" s="505" t="s">
        <v>294</v>
      </c>
      <c r="D48" s="505" t="s">
        <v>313</v>
      </c>
      <c r="E48" s="505" t="s">
        <v>16</v>
      </c>
      <c r="F48" s="505" t="s">
        <v>16</v>
      </c>
      <c r="G48" s="431" t="s">
        <v>218</v>
      </c>
      <c r="H48" s="431">
        <v>605</v>
      </c>
      <c r="I48" s="431">
        <v>605</v>
      </c>
      <c r="J48" s="431">
        <v>605</v>
      </c>
      <c r="K48" s="431">
        <v>605</v>
      </c>
      <c r="L48" s="431" t="s">
        <v>218</v>
      </c>
      <c r="M48" s="556" t="s">
        <v>218</v>
      </c>
      <c r="N48" s="557">
        <v>605</v>
      </c>
      <c r="P48" s="436"/>
      <c r="Q48" s="437"/>
      <c r="R48" s="448"/>
    </row>
    <row r="49" spans="1:18" s="564" customFormat="1" ht="20.100000000000001" customHeight="1">
      <c r="A49" s="559"/>
      <c r="B49" s="560"/>
      <c r="C49" s="505" t="s">
        <v>327</v>
      </c>
      <c r="D49" s="505" t="s">
        <v>313</v>
      </c>
      <c r="E49" s="505" t="s">
        <v>16</v>
      </c>
      <c r="F49" s="505" t="s">
        <v>16</v>
      </c>
      <c r="G49" s="431" t="s">
        <v>218</v>
      </c>
      <c r="H49" s="431">
        <v>350</v>
      </c>
      <c r="I49" s="431">
        <v>350</v>
      </c>
      <c r="J49" s="431">
        <v>350</v>
      </c>
      <c r="K49" s="431">
        <v>350</v>
      </c>
      <c r="L49" s="431" t="s">
        <v>218</v>
      </c>
      <c r="M49" s="556" t="s">
        <v>218</v>
      </c>
      <c r="N49" s="557">
        <v>350</v>
      </c>
      <c r="P49" s="436"/>
      <c r="Q49" s="437"/>
      <c r="R49" s="565"/>
    </row>
    <row r="50" spans="1:18" ht="20.100000000000001" customHeight="1">
      <c r="B50" s="551" t="s">
        <v>386</v>
      </c>
      <c r="C50" s="505" t="s">
        <v>308</v>
      </c>
      <c r="D50" s="505" t="s">
        <v>387</v>
      </c>
      <c r="E50" s="505" t="s">
        <v>280</v>
      </c>
      <c r="F50" s="505" t="s">
        <v>16</v>
      </c>
      <c r="G50" s="431">
        <v>85</v>
      </c>
      <c r="H50" s="431">
        <v>85</v>
      </c>
      <c r="I50" s="431">
        <v>85</v>
      </c>
      <c r="J50" s="431">
        <v>80</v>
      </c>
      <c r="K50" s="431">
        <v>85</v>
      </c>
      <c r="L50" s="432" t="s">
        <v>218</v>
      </c>
      <c r="M50" s="569" t="s">
        <v>218</v>
      </c>
      <c r="N50" s="557">
        <v>84.24</v>
      </c>
      <c r="P50" s="436"/>
      <c r="Q50" s="437"/>
      <c r="R50" s="448"/>
    </row>
    <row r="51" spans="1:18" ht="20.100000000000001" customHeight="1">
      <c r="B51" s="551"/>
      <c r="C51" s="505" t="s">
        <v>308</v>
      </c>
      <c r="D51" s="505" t="s">
        <v>388</v>
      </c>
      <c r="E51" s="505" t="s">
        <v>280</v>
      </c>
      <c r="F51" s="505" t="s">
        <v>389</v>
      </c>
      <c r="G51" s="431">
        <v>80</v>
      </c>
      <c r="H51" s="431">
        <v>80</v>
      </c>
      <c r="I51" s="431">
        <v>85</v>
      </c>
      <c r="J51" s="431">
        <v>85</v>
      </c>
      <c r="K51" s="431">
        <v>85</v>
      </c>
      <c r="L51" s="432" t="s">
        <v>218</v>
      </c>
      <c r="M51" s="569" t="s">
        <v>218</v>
      </c>
      <c r="N51" s="557">
        <v>82.92</v>
      </c>
      <c r="P51" s="436"/>
      <c r="Q51" s="437"/>
      <c r="R51" s="448"/>
    </row>
    <row r="52" spans="1:18" ht="20.100000000000001" customHeight="1">
      <c r="B52" s="551"/>
      <c r="C52" s="505" t="s">
        <v>353</v>
      </c>
      <c r="D52" s="505" t="s">
        <v>313</v>
      </c>
      <c r="E52" s="505" t="s">
        <v>280</v>
      </c>
      <c r="F52" s="505" t="s">
        <v>389</v>
      </c>
      <c r="G52" s="431" t="s">
        <v>218</v>
      </c>
      <c r="H52" s="431">
        <v>140</v>
      </c>
      <c r="I52" s="431">
        <v>140</v>
      </c>
      <c r="J52" s="431">
        <v>140</v>
      </c>
      <c r="K52" s="431">
        <v>140</v>
      </c>
      <c r="L52" s="432" t="s">
        <v>218</v>
      </c>
      <c r="M52" s="569" t="s">
        <v>218</v>
      </c>
      <c r="N52" s="557">
        <v>140</v>
      </c>
      <c r="P52" s="436"/>
      <c r="Q52" s="437"/>
      <c r="R52" s="448"/>
    </row>
    <row r="53" spans="1:18" ht="20.100000000000001" customHeight="1">
      <c r="B53" s="551"/>
      <c r="C53" s="505" t="s">
        <v>294</v>
      </c>
      <c r="D53" s="505" t="s">
        <v>313</v>
      </c>
      <c r="E53" s="505" t="s">
        <v>280</v>
      </c>
      <c r="F53" s="505" t="s">
        <v>389</v>
      </c>
      <c r="G53" s="431" t="s">
        <v>218</v>
      </c>
      <c r="H53" s="431">
        <v>79.47</v>
      </c>
      <c r="I53" s="431">
        <v>79.47</v>
      </c>
      <c r="J53" s="431">
        <v>79.47</v>
      </c>
      <c r="K53" s="431">
        <v>79.47</v>
      </c>
      <c r="L53" s="432" t="s">
        <v>218</v>
      </c>
      <c r="M53" s="569" t="s">
        <v>218</v>
      </c>
      <c r="N53" s="557">
        <v>79.47</v>
      </c>
      <c r="P53" s="436"/>
      <c r="Q53" s="437"/>
      <c r="R53" s="448"/>
    </row>
    <row r="54" spans="1:18" s="564" customFormat="1" ht="20.100000000000001" customHeight="1">
      <c r="A54" s="559"/>
      <c r="B54" s="551"/>
      <c r="C54" s="505" t="s">
        <v>327</v>
      </c>
      <c r="D54" s="505" t="s">
        <v>313</v>
      </c>
      <c r="E54" s="505" t="s">
        <v>280</v>
      </c>
      <c r="F54" s="505" t="s">
        <v>389</v>
      </c>
      <c r="G54" s="431" t="s">
        <v>218</v>
      </c>
      <c r="H54" s="431">
        <v>139</v>
      </c>
      <c r="I54" s="431">
        <v>139</v>
      </c>
      <c r="J54" s="431">
        <v>139</v>
      </c>
      <c r="K54" s="431">
        <v>139</v>
      </c>
      <c r="L54" s="431" t="s">
        <v>218</v>
      </c>
      <c r="M54" s="556" t="s">
        <v>218</v>
      </c>
      <c r="N54" s="557">
        <v>139</v>
      </c>
      <c r="P54" s="436"/>
      <c r="Q54" s="437"/>
      <c r="R54" s="565"/>
    </row>
    <row r="55" spans="1:18" s="564" customFormat="1" ht="20.100000000000001" customHeight="1">
      <c r="A55" s="559"/>
      <c r="B55" s="551"/>
      <c r="C55" s="505" t="s">
        <v>385</v>
      </c>
      <c r="D55" s="505" t="s">
        <v>313</v>
      </c>
      <c r="E55" s="505" t="s">
        <v>280</v>
      </c>
      <c r="F55" s="505" t="s">
        <v>389</v>
      </c>
      <c r="G55" s="431" t="s">
        <v>218</v>
      </c>
      <c r="H55" s="431">
        <v>150</v>
      </c>
      <c r="I55" s="431">
        <v>150</v>
      </c>
      <c r="J55" s="431">
        <v>150</v>
      </c>
      <c r="K55" s="431">
        <v>150</v>
      </c>
      <c r="L55" s="431" t="s">
        <v>218</v>
      </c>
      <c r="M55" s="556" t="s">
        <v>218</v>
      </c>
      <c r="N55" s="557">
        <v>150</v>
      </c>
      <c r="P55" s="436"/>
      <c r="Q55" s="437"/>
      <c r="R55" s="565"/>
    </row>
    <row r="56" spans="1:18" s="564" customFormat="1" ht="20.100000000000001" customHeight="1">
      <c r="A56" s="559"/>
      <c r="B56" s="551"/>
      <c r="C56" s="505" t="s">
        <v>356</v>
      </c>
      <c r="D56" s="505" t="s">
        <v>313</v>
      </c>
      <c r="E56" s="505" t="s">
        <v>280</v>
      </c>
      <c r="F56" s="505" t="s">
        <v>389</v>
      </c>
      <c r="G56" s="431" t="s">
        <v>218</v>
      </c>
      <c r="H56" s="431">
        <v>75</v>
      </c>
      <c r="I56" s="431">
        <v>75</v>
      </c>
      <c r="J56" s="431">
        <v>75</v>
      </c>
      <c r="K56" s="431">
        <v>75</v>
      </c>
      <c r="L56" s="431" t="s">
        <v>218</v>
      </c>
      <c r="M56" s="556" t="s">
        <v>218</v>
      </c>
      <c r="N56" s="557">
        <v>75</v>
      </c>
      <c r="P56" s="436"/>
      <c r="Q56" s="437"/>
      <c r="R56" s="565"/>
    </row>
    <row r="57" spans="1:18" s="564" customFormat="1" ht="20.100000000000001" customHeight="1">
      <c r="A57" s="559"/>
      <c r="B57" s="560"/>
      <c r="C57" s="505" t="s">
        <v>359</v>
      </c>
      <c r="D57" s="505" t="s">
        <v>313</v>
      </c>
      <c r="E57" s="505" t="s">
        <v>280</v>
      </c>
      <c r="F57" s="505" t="s">
        <v>389</v>
      </c>
      <c r="G57" s="431" t="s">
        <v>218</v>
      </c>
      <c r="H57" s="431">
        <v>34.85</v>
      </c>
      <c r="I57" s="431">
        <v>34.85</v>
      </c>
      <c r="J57" s="431">
        <v>34.85</v>
      </c>
      <c r="K57" s="431">
        <v>34.85</v>
      </c>
      <c r="L57" s="431" t="s">
        <v>218</v>
      </c>
      <c r="M57" s="556" t="s">
        <v>218</v>
      </c>
      <c r="N57" s="557">
        <v>34.85</v>
      </c>
      <c r="P57" s="436"/>
      <c r="Q57" s="437"/>
      <c r="R57" s="565"/>
    </row>
    <row r="58" spans="1:18" s="570" customFormat="1" ht="20.100000000000001" customHeight="1">
      <c r="A58" s="558"/>
      <c r="B58" s="545" t="s">
        <v>390</v>
      </c>
      <c r="C58" s="505" t="s">
        <v>308</v>
      </c>
      <c r="D58" s="505" t="s">
        <v>391</v>
      </c>
      <c r="E58" s="505" t="s">
        <v>16</v>
      </c>
      <c r="F58" s="505" t="s">
        <v>16</v>
      </c>
      <c r="G58" s="431">
        <v>57</v>
      </c>
      <c r="H58" s="431">
        <v>58</v>
      </c>
      <c r="I58" s="431">
        <v>60</v>
      </c>
      <c r="J58" s="431">
        <v>65</v>
      </c>
      <c r="K58" s="431">
        <v>63</v>
      </c>
      <c r="L58" s="431" t="s">
        <v>218</v>
      </c>
      <c r="M58" s="556" t="s">
        <v>218</v>
      </c>
      <c r="N58" s="557">
        <v>60.29</v>
      </c>
      <c r="P58" s="436"/>
      <c r="Q58" s="437"/>
      <c r="R58" s="448"/>
    </row>
    <row r="59" spans="1:18" ht="20.100000000000001" customHeight="1">
      <c r="B59" s="551"/>
      <c r="C59" s="505" t="s">
        <v>308</v>
      </c>
      <c r="D59" s="505" t="s">
        <v>392</v>
      </c>
      <c r="E59" s="505" t="s">
        <v>16</v>
      </c>
      <c r="F59" s="505" t="s">
        <v>16</v>
      </c>
      <c r="G59" s="431">
        <v>75</v>
      </c>
      <c r="H59" s="431">
        <v>80</v>
      </c>
      <c r="I59" s="431">
        <v>82</v>
      </c>
      <c r="J59" s="431">
        <v>82</v>
      </c>
      <c r="K59" s="431">
        <v>80</v>
      </c>
      <c r="L59" s="431" t="s">
        <v>218</v>
      </c>
      <c r="M59" s="556" t="s">
        <v>218</v>
      </c>
      <c r="N59" s="557">
        <v>80.05</v>
      </c>
      <c r="P59" s="436"/>
      <c r="Q59" s="437"/>
      <c r="R59" s="448"/>
    </row>
    <row r="60" spans="1:18" ht="20.100000000000001" customHeight="1">
      <c r="B60" s="551"/>
      <c r="C60" s="505" t="s">
        <v>308</v>
      </c>
      <c r="D60" s="505" t="s">
        <v>393</v>
      </c>
      <c r="E60" s="505" t="s">
        <v>16</v>
      </c>
      <c r="F60" s="505" t="s">
        <v>16</v>
      </c>
      <c r="G60" s="431">
        <v>58</v>
      </c>
      <c r="H60" s="431">
        <v>60</v>
      </c>
      <c r="I60" s="431">
        <v>60</v>
      </c>
      <c r="J60" s="431">
        <v>60</v>
      </c>
      <c r="K60" s="431">
        <v>63</v>
      </c>
      <c r="L60" s="431" t="s">
        <v>218</v>
      </c>
      <c r="M60" s="556" t="s">
        <v>218</v>
      </c>
      <c r="N60" s="557">
        <v>60.03</v>
      </c>
      <c r="P60" s="436"/>
      <c r="Q60" s="437"/>
      <c r="R60" s="448"/>
    </row>
    <row r="61" spans="1:18" ht="20.100000000000001" customHeight="1">
      <c r="B61" s="551"/>
      <c r="C61" s="505" t="s">
        <v>308</v>
      </c>
      <c r="D61" s="505" t="s">
        <v>394</v>
      </c>
      <c r="E61" s="505" t="s">
        <v>16</v>
      </c>
      <c r="F61" s="505" t="s">
        <v>16</v>
      </c>
      <c r="G61" s="431">
        <v>55</v>
      </c>
      <c r="H61" s="431">
        <v>60</v>
      </c>
      <c r="I61" s="431">
        <v>60</v>
      </c>
      <c r="J61" s="431">
        <v>60</v>
      </c>
      <c r="K61" s="431">
        <v>60</v>
      </c>
      <c r="L61" s="431" t="s">
        <v>218</v>
      </c>
      <c r="M61" s="556" t="s">
        <v>218</v>
      </c>
      <c r="N61" s="557">
        <v>59.01</v>
      </c>
      <c r="P61" s="436"/>
      <c r="Q61" s="437"/>
      <c r="R61" s="448"/>
    </row>
    <row r="62" spans="1:18" s="564" customFormat="1" ht="20.100000000000001" customHeight="1">
      <c r="A62" s="559"/>
      <c r="B62" s="551"/>
      <c r="C62" s="505" t="s">
        <v>374</v>
      </c>
      <c r="D62" s="505" t="s">
        <v>313</v>
      </c>
      <c r="E62" s="505" t="s">
        <v>16</v>
      </c>
      <c r="F62" s="505" t="s">
        <v>16</v>
      </c>
      <c r="G62" s="431" t="s">
        <v>218</v>
      </c>
      <c r="H62" s="431">
        <v>72</v>
      </c>
      <c r="I62" s="431">
        <v>75</v>
      </c>
      <c r="J62" s="431">
        <v>79</v>
      </c>
      <c r="K62" s="431">
        <v>82</v>
      </c>
      <c r="L62" s="431" t="s">
        <v>218</v>
      </c>
      <c r="M62" s="556" t="s">
        <v>218</v>
      </c>
      <c r="N62" s="557">
        <v>77</v>
      </c>
      <c r="P62" s="436"/>
      <c r="Q62" s="437"/>
      <c r="R62" s="565"/>
    </row>
    <row r="63" spans="1:18" ht="20.100000000000001" customHeight="1">
      <c r="B63" s="551"/>
      <c r="C63" s="505" t="s">
        <v>359</v>
      </c>
      <c r="D63" s="505" t="s">
        <v>313</v>
      </c>
      <c r="E63" s="505" t="s">
        <v>16</v>
      </c>
      <c r="F63" s="505" t="s">
        <v>16</v>
      </c>
      <c r="G63" s="431" t="s">
        <v>218</v>
      </c>
      <c r="H63" s="431">
        <v>83</v>
      </c>
      <c r="I63" s="431">
        <v>85</v>
      </c>
      <c r="J63" s="431">
        <v>87</v>
      </c>
      <c r="K63" s="431">
        <v>89</v>
      </c>
      <c r="L63" s="431" t="s">
        <v>218</v>
      </c>
      <c r="M63" s="556" t="s">
        <v>218</v>
      </c>
      <c r="N63" s="557">
        <v>86</v>
      </c>
      <c r="P63" s="436"/>
      <c r="Q63" s="437"/>
      <c r="R63" s="448"/>
    </row>
    <row r="64" spans="1:18" s="570" customFormat="1" ht="20.100000000000001" customHeight="1">
      <c r="A64" s="558"/>
      <c r="B64" s="545" t="s">
        <v>395</v>
      </c>
      <c r="C64" s="505" t="s">
        <v>367</v>
      </c>
      <c r="D64" s="505" t="s">
        <v>396</v>
      </c>
      <c r="E64" s="505" t="s">
        <v>16</v>
      </c>
      <c r="F64" s="505" t="s">
        <v>397</v>
      </c>
      <c r="G64" s="431" t="s">
        <v>218</v>
      </c>
      <c r="H64" s="431">
        <v>99.78</v>
      </c>
      <c r="I64" s="431">
        <v>99.38</v>
      </c>
      <c r="J64" s="431">
        <v>109.04</v>
      </c>
      <c r="K64" s="431">
        <v>95.82</v>
      </c>
      <c r="L64" s="431">
        <v>72.150000000000006</v>
      </c>
      <c r="M64" s="556" t="s">
        <v>218</v>
      </c>
      <c r="N64" s="557">
        <v>94.53</v>
      </c>
      <c r="P64" s="436"/>
      <c r="Q64" s="437"/>
      <c r="R64" s="448"/>
    </row>
    <row r="65" spans="1:18" ht="20.100000000000001" customHeight="1">
      <c r="B65" s="551"/>
      <c r="C65" s="505" t="s">
        <v>379</v>
      </c>
      <c r="D65" s="505" t="s">
        <v>396</v>
      </c>
      <c r="E65" s="505" t="s">
        <v>16</v>
      </c>
      <c r="F65" s="505" t="s">
        <v>397</v>
      </c>
      <c r="G65" s="431" t="s">
        <v>218</v>
      </c>
      <c r="H65" s="431">
        <v>118</v>
      </c>
      <c r="I65" s="431">
        <v>134</v>
      </c>
      <c r="J65" s="431">
        <v>151</v>
      </c>
      <c r="K65" s="431">
        <v>162</v>
      </c>
      <c r="L65" s="431">
        <v>136</v>
      </c>
      <c r="M65" s="556" t="s">
        <v>218</v>
      </c>
      <c r="N65" s="557">
        <v>133.06</v>
      </c>
      <c r="P65" s="436"/>
      <c r="Q65" s="437"/>
      <c r="R65" s="448"/>
    </row>
    <row r="66" spans="1:18" ht="20.100000000000001" customHeight="1">
      <c r="B66" s="551"/>
      <c r="C66" s="505" t="s">
        <v>367</v>
      </c>
      <c r="D66" s="505" t="s">
        <v>398</v>
      </c>
      <c r="E66" s="505" t="s">
        <v>16</v>
      </c>
      <c r="F66" s="505" t="s">
        <v>16</v>
      </c>
      <c r="G66" s="431" t="s">
        <v>218</v>
      </c>
      <c r="H66" s="431">
        <v>146</v>
      </c>
      <c r="I66" s="431" t="s">
        <v>218</v>
      </c>
      <c r="J66" s="431" t="s">
        <v>218</v>
      </c>
      <c r="K66" s="431" t="s">
        <v>218</v>
      </c>
      <c r="L66" s="431">
        <v>151</v>
      </c>
      <c r="M66" s="556" t="s">
        <v>218</v>
      </c>
      <c r="N66" s="557">
        <v>147.91999999999999</v>
      </c>
      <c r="P66" s="436"/>
      <c r="Q66" s="437"/>
      <c r="R66" s="448"/>
    </row>
    <row r="67" spans="1:18" ht="20.100000000000001" customHeight="1">
      <c r="B67" s="551"/>
      <c r="C67" s="505" t="s">
        <v>308</v>
      </c>
      <c r="D67" s="505" t="s">
        <v>398</v>
      </c>
      <c r="E67" s="505" t="s">
        <v>16</v>
      </c>
      <c r="F67" s="505" t="s">
        <v>16</v>
      </c>
      <c r="G67" s="431">
        <v>150</v>
      </c>
      <c r="H67" s="431">
        <v>155</v>
      </c>
      <c r="I67" s="431">
        <v>160</v>
      </c>
      <c r="J67" s="431">
        <v>160</v>
      </c>
      <c r="K67" s="431">
        <v>175</v>
      </c>
      <c r="L67" s="431" t="s">
        <v>218</v>
      </c>
      <c r="M67" s="556" t="s">
        <v>218</v>
      </c>
      <c r="N67" s="557">
        <v>159.84</v>
      </c>
      <c r="P67" s="436"/>
      <c r="Q67" s="437"/>
      <c r="R67" s="448"/>
    </row>
    <row r="68" spans="1:18" ht="20.100000000000001" customHeight="1">
      <c r="B68" s="545" t="s">
        <v>399</v>
      </c>
      <c r="C68" s="505" t="s">
        <v>367</v>
      </c>
      <c r="D68" s="505" t="s">
        <v>400</v>
      </c>
      <c r="E68" s="505" t="s">
        <v>280</v>
      </c>
      <c r="F68" s="505" t="s">
        <v>401</v>
      </c>
      <c r="G68" s="571" t="s">
        <v>218</v>
      </c>
      <c r="H68" s="571">
        <v>266.37</v>
      </c>
      <c r="I68" s="571" t="s">
        <v>218</v>
      </c>
      <c r="J68" s="571">
        <v>163.99</v>
      </c>
      <c r="K68" s="571" t="s">
        <v>218</v>
      </c>
      <c r="L68" s="571">
        <v>141.1</v>
      </c>
      <c r="M68" s="571" t="s">
        <v>218</v>
      </c>
      <c r="N68" s="572">
        <v>177.58</v>
      </c>
      <c r="P68" s="436"/>
      <c r="Q68" s="437"/>
      <c r="R68" s="448"/>
    </row>
    <row r="69" spans="1:18" ht="20.100000000000001" customHeight="1">
      <c r="B69" s="551"/>
      <c r="C69" s="505" t="s">
        <v>308</v>
      </c>
      <c r="D69" s="505" t="s">
        <v>400</v>
      </c>
      <c r="E69" s="505" t="s">
        <v>280</v>
      </c>
      <c r="F69" s="505" t="s">
        <v>401</v>
      </c>
      <c r="G69" s="571">
        <v>107.22</v>
      </c>
      <c r="H69" s="571">
        <v>104.09</v>
      </c>
      <c r="I69" s="571">
        <v>103.78</v>
      </c>
      <c r="J69" s="571">
        <v>97.94</v>
      </c>
      <c r="K69" s="571">
        <v>95.76</v>
      </c>
      <c r="L69" s="571" t="s">
        <v>218</v>
      </c>
      <c r="M69" s="571" t="s">
        <v>218</v>
      </c>
      <c r="N69" s="572">
        <v>101.73</v>
      </c>
      <c r="P69" s="436"/>
      <c r="Q69" s="437"/>
      <c r="R69" s="448"/>
    </row>
    <row r="70" spans="1:18" ht="20.100000000000001" customHeight="1">
      <c r="B70" s="551"/>
      <c r="C70" s="505" t="s">
        <v>367</v>
      </c>
      <c r="D70" s="505" t="s">
        <v>402</v>
      </c>
      <c r="E70" s="505" t="s">
        <v>280</v>
      </c>
      <c r="F70" s="505" t="s">
        <v>401</v>
      </c>
      <c r="G70" s="571" t="s">
        <v>218</v>
      </c>
      <c r="H70" s="571">
        <v>107</v>
      </c>
      <c r="I70" s="571">
        <v>98</v>
      </c>
      <c r="J70" s="571">
        <v>93</v>
      </c>
      <c r="K70" s="571">
        <v>96</v>
      </c>
      <c r="L70" s="571" t="s">
        <v>218</v>
      </c>
      <c r="M70" s="571" t="s">
        <v>218</v>
      </c>
      <c r="N70" s="572">
        <v>98.5</v>
      </c>
      <c r="P70" s="436"/>
      <c r="Q70" s="437"/>
      <c r="R70" s="448"/>
    </row>
    <row r="71" spans="1:18" ht="20.100000000000001" customHeight="1">
      <c r="B71" s="551"/>
      <c r="C71" s="505" t="s">
        <v>308</v>
      </c>
      <c r="D71" s="505" t="s">
        <v>402</v>
      </c>
      <c r="E71" s="505" t="s">
        <v>280</v>
      </c>
      <c r="F71" s="505" t="s">
        <v>401</v>
      </c>
      <c r="G71" s="571">
        <v>67.13</v>
      </c>
      <c r="H71" s="571">
        <v>53.57</v>
      </c>
      <c r="I71" s="571">
        <v>50.21</v>
      </c>
      <c r="J71" s="571">
        <v>51.25</v>
      </c>
      <c r="K71" s="571">
        <v>51.5</v>
      </c>
      <c r="L71" s="571" t="s">
        <v>218</v>
      </c>
      <c r="M71" s="571" t="s">
        <v>218</v>
      </c>
      <c r="N71" s="572">
        <v>54.59</v>
      </c>
      <c r="P71" s="436"/>
      <c r="Q71" s="437"/>
      <c r="R71" s="448"/>
    </row>
    <row r="72" spans="1:18" ht="20.100000000000001" customHeight="1">
      <c r="B72" s="551"/>
      <c r="C72" s="505" t="s">
        <v>353</v>
      </c>
      <c r="D72" s="505" t="s">
        <v>403</v>
      </c>
      <c r="E72" s="505" t="s">
        <v>280</v>
      </c>
      <c r="F72" s="505" t="s">
        <v>404</v>
      </c>
      <c r="G72" s="571" t="s">
        <v>218</v>
      </c>
      <c r="H72" s="571">
        <v>295</v>
      </c>
      <c r="I72" s="571">
        <v>295</v>
      </c>
      <c r="J72" s="571">
        <v>295</v>
      </c>
      <c r="K72" s="571">
        <v>295</v>
      </c>
      <c r="L72" s="571" t="s">
        <v>218</v>
      </c>
      <c r="M72" s="571" t="s">
        <v>218</v>
      </c>
      <c r="N72" s="572">
        <v>295</v>
      </c>
      <c r="P72" s="436"/>
      <c r="Q72" s="437"/>
      <c r="R72" s="448"/>
    </row>
    <row r="73" spans="1:18" ht="20.100000000000001" customHeight="1">
      <c r="B73" s="551"/>
      <c r="C73" s="505" t="s">
        <v>368</v>
      </c>
      <c r="D73" s="505" t="s">
        <v>403</v>
      </c>
      <c r="E73" s="505" t="s">
        <v>280</v>
      </c>
      <c r="F73" s="505" t="s">
        <v>404</v>
      </c>
      <c r="G73" s="571" t="s">
        <v>218</v>
      </c>
      <c r="H73" s="571">
        <v>110</v>
      </c>
      <c r="I73" s="571">
        <v>110</v>
      </c>
      <c r="J73" s="571">
        <v>110</v>
      </c>
      <c r="K73" s="571">
        <v>110</v>
      </c>
      <c r="L73" s="571" t="s">
        <v>218</v>
      </c>
      <c r="M73" s="571" t="s">
        <v>218</v>
      </c>
      <c r="N73" s="572">
        <v>110</v>
      </c>
      <c r="P73" s="436"/>
      <c r="Q73" s="437"/>
      <c r="R73" s="448"/>
    </row>
    <row r="74" spans="1:18" ht="20.100000000000001" customHeight="1">
      <c r="B74" s="551"/>
      <c r="C74" s="505" t="s">
        <v>354</v>
      </c>
      <c r="D74" s="505" t="s">
        <v>403</v>
      </c>
      <c r="E74" s="505" t="s">
        <v>280</v>
      </c>
      <c r="F74" s="505" t="s">
        <v>404</v>
      </c>
      <c r="G74" s="571" t="s">
        <v>218</v>
      </c>
      <c r="H74" s="571">
        <v>395</v>
      </c>
      <c r="I74" s="571">
        <v>395</v>
      </c>
      <c r="J74" s="571">
        <v>395</v>
      </c>
      <c r="K74" s="571">
        <v>395</v>
      </c>
      <c r="L74" s="571" t="s">
        <v>218</v>
      </c>
      <c r="M74" s="571" t="s">
        <v>218</v>
      </c>
      <c r="N74" s="572">
        <v>395</v>
      </c>
      <c r="P74" s="436"/>
      <c r="Q74" s="437"/>
      <c r="R74" s="448"/>
    </row>
    <row r="75" spans="1:18" ht="20.100000000000001" customHeight="1">
      <c r="B75" s="551"/>
      <c r="C75" s="505" t="s">
        <v>385</v>
      </c>
      <c r="D75" s="505" t="s">
        <v>403</v>
      </c>
      <c r="E75" s="505" t="s">
        <v>280</v>
      </c>
      <c r="F75" s="505" t="s">
        <v>404</v>
      </c>
      <c r="G75" s="571" t="s">
        <v>218</v>
      </c>
      <c r="H75" s="571">
        <v>300</v>
      </c>
      <c r="I75" s="571">
        <v>300</v>
      </c>
      <c r="J75" s="571">
        <v>300</v>
      </c>
      <c r="K75" s="571">
        <v>300</v>
      </c>
      <c r="L75" s="571" t="s">
        <v>218</v>
      </c>
      <c r="M75" s="571" t="s">
        <v>218</v>
      </c>
      <c r="N75" s="572">
        <v>300</v>
      </c>
      <c r="P75" s="436"/>
      <c r="Q75" s="437"/>
      <c r="R75" s="448"/>
    </row>
    <row r="76" spans="1:18" ht="20.100000000000001" customHeight="1">
      <c r="B76" s="545" t="s">
        <v>405</v>
      </c>
      <c r="C76" s="505" t="s">
        <v>327</v>
      </c>
      <c r="D76" s="505" t="s">
        <v>313</v>
      </c>
      <c r="E76" s="505" t="s">
        <v>16</v>
      </c>
      <c r="F76" s="505" t="s">
        <v>16</v>
      </c>
      <c r="G76" s="571" t="s">
        <v>218</v>
      </c>
      <c r="H76" s="571">
        <v>93</v>
      </c>
      <c r="I76" s="571">
        <v>93</v>
      </c>
      <c r="J76" s="571">
        <v>93</v>
      </c>
      <c r="K76" s="571">
        <v>93</v>
      </c>
      <c r="L76" s="571" t="s">
        <v>218</v>
      </c>
      <c r="M76" s="571" t="s">
        <v>218</v>
      </c>
      <c r="N76" s="572">
        <v>93</v>
      </c>
      <c r="P76" s="436"/>
      <c r="Q76" s="437"/>
      <c r="R76" s="448"/>
    </row>
    <row r="77" spans="1:18" ht="20.100000000000001" customHeight="1">
      <c r="B77" s="551"/>
      <c r="C77" s="505" t="s">
        <v>369</v>
      </c>
      <c r="D77" s="505" t="s">
        <v>313</v>
      </c>
      <c r="E77" s="505" t="s">
        <v>16</v>
      </c>
      <c r="F77" s="505" t="s">
        <v>16</v>
      </c>
      <c r="G77" s="571" t="s">
        <v>218</v>
      </c>
      <c r="H77" s="571">
        <v>98</v>
      </c>
      <c r="I77" s="571">
        <v>98</v>
      </c>
      <c r="J77" s="571">
        <v>98</v>
      </c>
      <c r="K77" s="571">
        <v>98</v>
      </c>
      <c r="L77" s="571" t="s">
        <v>218</v>
      </c>
      <c r="M77" s="571" t="s">
        <v>218</v>
      </c>
      <c r="N77" s="572">
        <v>98</v>
      </c>
      <c r="P77" s="436"/>
      <c r="Q77" s="437"/>
      <c r="R77" s="448"/>
    </row>
    <row r="78" spans="1:18" ht="20.100000000000001" customHeight="1">
      <c r="B78" s="551"/>
      <c r="C78" s="505" t="s">
        <v>359</v>
      </c>
      <c r="D78" s="505" t="s">
        <v>313</v>
      </c>
      <c r="E78" s="505" t="s">
        <v>16</v>
      </c>
      <c r="F78" s="505" t="s">
        <v>16</v>
      </c>
      <c r="G78" s="571" t="s">
        <v>218</v>
      </c>
      <c r="H78" s="571">
        <v>128</v>
      </c>
      <c r="I78" s="571">
        <v>128</v>
      </c>
      <c r="J78" s="571">
        <v>128</v>
      </c>
      <c r="K78" s="571">
        <v>128</v>
      </c>
      <c r="L78" s="571" t="s">
        <v>218</v>
      </c>
      <c r="M78" s="571" t="s">
        <v>218</v>
      </c>
      <c r="N78" s="572">
        <v>128</v>
      </c>
      <c r="P78" s="436"/>
      <c r="Q78" s="437"/>
      <c r="R78" s="448"/>
    </row>
    <row r="79" spans="1:18" s="564" customFormat="1" ht="20.100000000000001" customHeight="1">
      <c r="A79" s="559"/>
      <c r="B79" s="560"/>
      <c r="C79" s="505" t="s">
        <v>406</v>
      </c>
      <c r="D79" s="505" t="s">
        <v>313</v>
      </c>
      <c r="E79" s="505" t="s">
        <v>16</v>
      </c>
      <c r="F79" s="505" t="s">
        <v>16</v>
      </c>
      <c r="G79" s="431" t="s">
        <v>218</v>
      </c>
      <c r="H79" s="431">
        <v>66</v>
      </c>
      <c r="I79" s="431">
        <v>66</v>
      </c>
      <c r="J79" s="431">
        <v>66</v>
      </c>
      <c r="K79" s="431">
        <v>66</v>
      </c>
      <c r="L79" s="431" t="s">
        <v>218</v>
      </c>
      <c r="M79" s="556" t="s">
        <v>218</v>
      </c>
      <c r="N79" s="557">
        <v>66</v>
      </c>
      <c r="P79" s="436"/>
      <c r="Q79" s="437"/>
      <c r="R79" s="565"/>
    </row>
    <row r="80" spans="1:18" ht="20.100000000000001" customHeight="1">
      <c r="B80" s="545" t="s">
        <v>407</v>
      </c>
      <c r="C80" s="505" t="s">
        <v>278</v>
      </c>
      <c r="D80" s="505" t="s">
        <v>408</v>
      </c>
      <c r="E80" s="505" t="s">
        <v>16</v>
      </c>
      <c r="F80" s="505" t="s">
        <v>16</v>
      </c>
      <c r="G80" s="431" t="s">
        <v>218</v>
      </c>
      <c r="H80" s="431">
        <v>106</v>
      </c>
      <c r="I80" s="431">
        <v>106</v>
      </c>
      <c r="J80" s="431">
        <v>106</v>
      </c>
      <c r="K80" s="431">
        <v>106</v>
      </c>
      <c r="L80" s="431" t="s">
        <v>218</v>
      </c>
      <c r="M80" s="556" t="s">
        <v>218</v>
      </c>
      <c r="N80" s="557">
        <v>106</v>
      </c>
      <c r="P80" s="436"/>
      <c r="Q80" s="437"/>
      <c r="R80" s="448"/>
    </row>
    <row r="81" spans="1:18" ht="20.100000000000001" customHeight="1">
      <c r="B81" s="551"/>
      <c r="C81" s="505" t="s">
        <v>283</v>
      </c>
      <c r="D81" s="505" t="s">
        <v>408</v>
      </c>
      <c r="E81" s="505" t="s">
        <v>16</v>
      </c>
      <c r="F81" s="505" t="s">
        <v>16</v>
      </c>
      <c r="G81" s="431" t="s">
        <v>218</v>
      </c>
      <c r="H81" s="431">
        <v>60</v>
      </c>
      <c r="I81" s="431">
        <v>60</v>
      </c>
      <c r="J81" s="431">
        <v>60</v>
      </c>
      <c r="K81" s="431">
        <v>60</v>
      </c>
      <c r="L81" s="431" t="s">
        <v>218</v>
      </c>
      <c r="M81" s="556" t="s">
        <v>218</v>
      </c>
      <c r="N81" s="557">
        <v>60</v>
      </c>
      <c r="P81" s="436"/>
      <c r="Q81" s="437"/>
      <c r="R81" s="448"/>
    </row>
    <row r="82" spans="1:18" ht="20.100000000000001" customHeight="1">
      <c r="B82" s="551"/>
      <c r="C82" s="505" t="s">
        <v>308</v>
      </c>
      <c r="D82" s="505" t="s">
        <v>408</v>
      </c>
      <c r="E82" s="505" t="s">
        <v>16</v>
      </c>
      <c r="F82" s="505" t="s">
        <v>16</v>
      </c>
      <c r="G82" s="431">
        <v>80</v>
      </c>
      <c r="H82" s="431">
        <v>80</v>
      </c>
      <c r="I82" s="431">
        <v>90</v>
      </c>
      <c r="J82" s="431">
        <v>90</v>
      </c>
      <c r="K82" s="431">
        <v>95</v>
      </c>
      <c r="L82" s="431" t="s">
        <v>218</v>
      </c>
      <c r="M82" s="556" t="s">
        <v>218</v>
      </c>
      <c r="N82" s="557">
        <v>87.59</v>
      </c>
      <c r="P82" s="436"/>
      <c r="Q82" s="437"/>
      <c r="R82" s="448"/>
    </row>
    <row r="83" spans="1:18" ht="20.100000000000001" customHeight="1">
      <c r="B83" s="551"/>
      <c r="C83" s="505" t="s">
        <v>287</v>
      </c>
      <c r="D83" s="505" t="s">
        <v>408</v>
      </c>
      <c r="E83" s="505" t="s">
        <v>16</v>
      </c>
      <c r="F83" s="505" t="s">
        <v>16</v>
      </c>
      <c r="G83" s="431" t="s">
        <v>218</v>
      </c>
      <c r="H83" s="431">
        <v>65</v>
      </c>
      <c r="I83" s="431">
        <v>65</v>
      </c>
      <c r="J83" s="431">
        <v>65</v>
      </c>
      <c r="K83" s="431">
        <v>65</v>
      </c>
      <c r="L83" s="431" t="s">
        <v>218</v>
      </c>
      <c r="M83" s="556" t="s">
        <v>218</v>
      </c>
      <c r="N83" s="557">
        <v>65</v>
      </c>
      <c r="P83" s="436"/>
      <c r="Q83" s="437"/>
      <c r="R83" s="448"/>
    </row>
    <row r="84" spans="1:18" s="564" customFormat="1" ht="20.100000000000001" customHeight="1">
      <c r="A84" s="559"/>
      <c r="B84" s="551"/>
      <c r="C84" s="505" t="s">
        <v>374</v>
      </c>
      <c r="D84" s="505" t="s">
        <v>313</v>
      </c>
      <c r="E84" s="505" t="s">
        <v>16</v>
      </c>
      <c r="F84" s="505" t="s">
        <v>16</v>
      </c>
      <c r="G84" s="431" t="s">
        <v>218</v>
      </c>
      <c r="H84" s="431">
        <v>88</v>
      </c>
      <c r="I84" s="431">
        <v>89</v>
      </c>
      <c r="J84" s="431">
        <v>90</v>
      </c>
      <c r="K84" s="431">
        <v>92</v>
      </c>
      <c r="L84" s="431" t="s">
        <v>218</v>
      </c>
      <c r="M84" s="556" t="s">
        <v>218</v>
      </c>
      <c r="N84" s="557">
        <v>89.75</v>
      </c>
      <c r="P84" s="436"/>
      <c r="Q84" s="437"/>
      <c r="R84" s="565"/>
    </row>
    <row r="85" spans="1:18" ht="20.100000000000001" customHeight="1">
      <c r="B85" s="551"/>
      <c r="C85" s="505" t="s">
        <v>359</v>
      </c>
      <c r="D85" s="505" t="s">
        <v>313</v>
      </c>
      <c r="E85" s="505" t="s">
        <v>16</v>
      </c>
      <c r="F85" s="505" t="s">
        <v>16</v>
      </c>
      <c r="G85" s="431" t="s">
        <v>218</v>
      </c>
      <c r="H85" s="431">
        <v>84</v>
      </c>
      <c r="I85" s="431">
        <v>86</v>
      </c>
      <c r="J85" s="431">
        <v>87</v>
      </c>
      <c r="K85" s="431">
        <v>88</v>
      </c>
      <c r="L85" s="431" t="s">
        <v>218</v>
      </c>
      <c r="M85" s="556" t="s">
        <v>218</v>
      </c>
      <c r="N85" s="557">
        <v>86.25</v>
      </c>
      <c r="P85" s="436"/>
      <c r="Q85" s="437"/>
      <c r="R85" s="448"/>
    </row>
    <row r="86" spans="1:18" ht="20.100000000000001" customHeight="1">
      <c r="B86" s="545" t="s">
        <v>409</v>
      </c>
      <c r="C86" s="505" t="s">
        <v>379</v>
      </c>
      <c r="D86" s="505" t="s">
        <v>410</v>
      </c>
      <c r="E86" s="505" t="s">
        <v>280</v>
      </c>
      <c r="F86" s="505" t="s">
        <v>16</v>
      </c>
      <c r="G86" s="431" t="s">
        <v>218</v>
      </c>
      <c r="H86" s="431">
        <v>120.37</v>
      </c>
      <c r="I86" s="431">
        <v>120.37</v>
      </c>
      <c r="J86" s="431">
        <v>120.37</v>
      </c>
      <c r="K86" s="431">
        <v>120.37</v>
      </c>
      <c r="L86" s="431" t="s">
        <v>218</v>
      </c>
      <c r="M86" s="556" t="s">
        <v>218</v>
      </c>
      <c r="N86" s="557">
        <v>120.37</v>
      </c>
      <c r="P86" s="436"/>
      <c r="Q86" s="437"/>
      <c r="R86" s="448"/>
    </row>
    <row r="87" spans="1:18" ht="20.100000000000001" customHeight="1">
      <c r="B87" s="551"/>
      <c r="C87" s="505" t="s">
        <v>308</v>
      </c>
      <c r="D87" s="505" t="s">
        <v>410</v>
      </c>
      <c r="E87" s="505" t="s">
        <v>280</v>
      </c>
      <c r="F87" s="505" t="s">
        <v>16</v>
      </c>
      <c r="G87" s="431">
        <v>140</v>
      </c>
      <c r="H87" s="431">
        <v>100</v>
      </c>
      <c r="I87" s="431">
        <v>100</v>
      </c>
      <c r="J87" s="431">
        <v>75</v>
      </c>
      <c r="K87" s="431">
        <v>75</v>
      </c>
      <c r="L87" s="431" t="s">
        <v>218</v>
      </c>
      <c r="M87" s="556" t="s">
        <v>218</v>
      </c>
      <c r="N87" s="557">
        <v>100.56</v>
      </c>
      <c r="P87" s="436"/>
      <c r="Q87" s="437"/>
      <c r="R87" s="448"/>
    </row>
    <row r="88" spans="1:18" ht="20.100000000000001" customHeight="1">
      <c r="B88" s="551"/>
      <c r="C88" s="505" t="s">
        <v>367</v>
      </c>
      <c r="D88" s="505" t="s">
        <v>411</v>
      </c>
      <c r="E88" s="505" t="s">
        <v>280</v>
      </c>
      <c r="F88" s="505" t="s">
        <v>412</v>
      </c>
      <c r="G88" s="431" t="s">
        <v>218</v>
      </c>
      <c r="H88" s="431" t="s">
        <v>218</v>
      </c>
      <c r="I88" s="431">
        <v>49.41</v>
      </c>
      <c r="J88" s="431">
        <v>58.82</v>
      </c>
      <c r="K88" s="431">
        <v>61.43</v>
      </c>
      <c r="L88" s="431" t="s">
        <v>218</v>
      </c>
      <c r="M88" s="556" t="s">
        <v>218</v>
      </c>
      <c r="N88" s="557">
        <v>56.55</v>
      </c>
      <c r="P88" s="436"/>
      <c r="Q88" s="437"/>
      <c r="R88" s="448"/>
    </row>
    <row r="89" spans="1:18" ht="20.100000000000001" customHeight="1">
      <c r="B89" s="551"/>
      <c r="C89" s="505" t="s">
        <v>368</v>
      </c>
      <c r="D89" s="505" t="s">
        <v>411</v>
      </c>
      <c r="E89" s="505" t="s">
        <v>280</v>
      </c>
      <c r="F89" s="505" t="s">
        <v>412</v>
      </c>
      <c r="G89" s="431" t="s">
        <v>218</v>
      </c>
      <c r="H89" s="431">
        <v>90</v>
      </c>
      <c r="I89" s="431">
        <v>90</v>
      </c>
      <c r="J89" s="431">
        <v>90</v>
      </c>
      <c r="K89" s="431">
        <v>90</v>
      </c>
      <c r="L89" s="431" t="s">
        <v>218</v>
      </c>
      <c r="M89" s="556" t="s">
        <v>218</v>
      </c>
      <c r="N89" s="557">
        <v>90</v>
      </c>
      <c r="P89" s="436"/>
      <c r="Q89" s="437"/>
      <c r="R89" s="448"/>
    </row>
    <row r="90" spans="1:18" s="564" customFormat="1" ht="20.100000000000001" customHeight="1">
      <c r="A90" s="559"/>
      <c r="B90" s="560"/>
      <c r="C90" s="505" t="s">
        <v>308</v>
      </c>
      <c r="D90" s="505" t="s">
        <v>411</v>
      </c>
      <c r="E90" s="505" t="s">
        <v>280</v>
      </c>
      <c r="F90" s="505" t="s">
        <v>412</v>
      </c>
      <c r="G90" s="431">
        <v>90</v>
      </c>
      <c r="H90" s="431">
        <v>80</v>
      </c>
      <c r="I90" s="431">
        <v>65</v>
      </c>
      <c r="J90" s="431">
        <v>58</v>
      </c>
      <c r="K90" s="431">
        <v>65</v>
      </c>
      <c r="L90" s="431" t="s">
        <v>218</v>
      </c>
      <c r="M90" s="556" t="s">
        <v>218</v>
      </c>
      <c r="N90" s="557">
        <v>71.08</v>
      </c>
      <c r="P90" s="436"/>
      <c r="Q90" s="437"/>
      <c r="R90" s="565"/>
    </row>
    <row r="91" spans="1:18" ht="20.100000000000001" customHeight="1" thickBot="1">
      <c r="B91" s="573" t="s">
        <v>413</v>
      </c>
      <c r="C91" s="574" t="s">
        <v>406</v>
      </c>
      <c r="D91" s="574" t="s">
        <v>313</v>
      </c>
      <c r="E91" s="574" t="s">
        <v>16</v>
      </c>
      <c r="F91" s="574" t="s">
        <v>16</v>
      </c>
      <c r="G91" s="575" t="s">
        <v>218</v>
      </c>
      <c r="H91" s="575">
        <v>42</v>
      </c>
      <c r="I91" s="575">
        <v>42</v>
      </c>
      <c r="J91" s="575">
        <v>42</v>
      </c>
      <c r="K91" s="575">
        <v>42</v>
      </c>
      <c r="L91" s="575" t="s">
        <v>218</v>
      </c>
      <c r="M91" s="575" t="s">
        <v>218</v>
      </c>
      <c r="N91" s="576">
        <v>42</v>
      </c>
      <c r="P91" s="436"/>
      <c r="Q91" s="437"/>
      <c r="R91" s="448"/>
    </row>
    <row r="92" spans="1:18" ht="16.350000000000001" customHeight="1">
      <c r="N92" s="69" t="s">
        <v>54</v>
      </c>
      <c r="P92" s="436"/>
      <c r="Q92" s="437"/>
    </row>
    <row r="93" spans="1:18" ht="16.350000000000001" customHeight="1">
      <c r="M93" s="577"/>
      <c r="N93" s="349"/>
      <c r="P93" s="436"/>
      <c r="Q93" s="437"/>
    </row>
    <row r="94" spans="1:18" ht="16.350000000000001" customHeight="1">
      <c r="P94" s="436"/>
      <c r="Q94" s="437"/>
    </row>
    <row r="95" spans="1:18" ht="16.350000000000001" customHeight="1">
      <c r="P95" s="436"/>
      <c r="Q95" s="437"/>
    </row>
    <row r="96" spans="1:18" ht="16.350000000000001" customHeight="1">
      <c r="Q96" s="448"/>
    </row>
    <row r="97" spans="17:17" ht="16.350000000000001" customHeight="1">
      <c r="Q97" s="448"/>
    </row>
    <row r="98" spans="17:17" ht="16.350000000000001" customHeight="1">
      <c r="Q98" s="448"/>
    </row>
  </sheetData>
  <mergeCells count="6">
    <mergeCell ref="B4:N4"/>
    <mergeCell ref="B5:N5"/>
    <mergeCell ref="B6:N6"/>
    <mergeCell ref="B7:N7"/>
    <mergeCell ref="B8:N8"/>
    <mergeCell ref="B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40" orientation="portrait" r:id="rId1"/>
  <headerFooter scaleWithDoc="0" alignWithMargins="0">
    <oddHeader>&amp;R&amp;"Verdana,Normal"&amp;8 16</oddHeader>
    <oddFooter>&amp;R&amp;"Verdana,Cursiva"&amp;8Subdirección General de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5"/>
  <sheetViews>
    <sheetView showGridLines="0" zoomScaleNormal="100" zoomScaleSheetLayoutView="80" workbookViewId="0"/>
  </sheetViews>
  <sheetFormatPr baseColWidth="10" defaultColWidth="12.5703125" defaultRowHeight="15"/>
  <cols>
    <col min="1" max="1" width="2.7109375" style="578" customWidth="1"/>
    <col min="2" max="2" width="36.28515625" style="549" bestFit="1" customWidth="1"/>
    <col min="3" max="3" width="12.7109375" style="549" customWidth="1"/>
    <col min="4" max="4" width="31.28515625" style="549" bestFit="1" customWidth="1"/>
    <col min="5" max="5" width="7.7109375" style="549" customWidth="1"/>
    <col min="6" max="6" width="21.7109375" style="549" customWidth="1"/>
    <col min="7" max="7" width="52.5703125" style="549" customWidth="1"/>
    <col min="8" max="8" width="3.7109375" style="390" customWidth="1"/>
    <col min="9" max="9" width="8.28515625" style="390" bestFit="1" customWidth="1"/>
    <col min="10" max="10" width="10.85546875" style="579" bestFit="1" customWidth="1"/>
    <col min="11" max="11" width="9.28515625" style="390" customWidth="1"/>
    <col min="12" max="12" width="12.5703125" style="390"/>
    <col min="13" max="14" width="14.7109375" style="390" bestFit="1" customWidth="1"/>
    <col min="15" max="15" width="12.85546875" style="390" bestFit="1" customWidth="1"/>
    <col min="16" max="16384" width="12.5703125" style="390"/>
  </cols>
  <sheetData>
    <row r="2" spans="1:11">
      <c r="G2" s="393"/>
      <c r="H2" s="394"/>
    </row>
    <row r="3" spans="1:11" ht="8.25" customHeight="1">
      <c r="H3" s="394"/>
    </row>
    <row r="4" spans="1:11" ht="0.75" customHeight="1" thickBot="1">
      <c r="H4" s="394"/>
    </row>
    <row r="5" spans="1:11" ht="26.25" customHeight="1" thickBot="1">
      <c r="B5" s="487" t="s">
        <v>414</v>
      </c>
      <c r="C5" s="488"/>
      <c r="D5" s="488"/>
      <c r="E5" s="488"/>
      <c r="F5" s="488"/>
      <c r="G5" s="489"/>
      <c r="H5" s="396"/>
    </row>
    <row r="6" spans="1:11" ht="15" customHeight="1">
      <c r="B6" s="491"/>
      <c r="C6" s="491"/>
      <c r="D6" s="491"/>
      <c r="E6" s="491"/>
      <c r="F6" s="491"/>
      <c r="G6" s="491"/>
      <c r="H6" s="398"/>
    </row>
    <row r="7" spans="1:11" ht="15" customHeight="1">
      <c r="B7" s="491" t="s">
        <v>336</v>
      </c>
      <c r="C7" s="491"/>
      <c r="D7" s="491"/>
      <c r="E7" s="491"/>
      <c r="F7" s="491"/>
      <c r="G7" s="491"/>
      <c r="H7" s="398"/>
    </row>
    <row r="8" spans="1:11" ht="15" customHeight="1">
      <c r="B8" s="580"/>
      <c r="C8" s="580"/>
      <c r="D8" s="580"/>
      <c r="E8" s="580"/>
      <c r="F8" s="580"/>
      <c r="G8" s="580"/>
      <c r="H8" s="398"/>
    </row>
    <row r="9" spans="1:11" ht="16.5" customHeight="1">
      <c r="B9" s="405" t="s">
        <v>337</v>
      </c>
      <c r="C9" s="405"/>
      <c r="D9" s="405"/>
      <c r="E9" s="405"/>
      <c r="F9" s="405"/>
      <c r="G9" s="405"/>
      <c r="H9" s="398"/>
    </row>
    <row r="10" spans="1:11" s="408" customFormat="1" ht="12" customHeight="1">
      <c r="A10" s="581"/>
      <c r="B10" s="582"/>
      <c r="C10" s="582"/>
      <c r="D10" s="582"/>
      <c r="E10" s="582"/>
      <c r="F10" s="582"/>
      <c r="G10" s="582"/>
      <c r="H10" s="398"/>
      <c r="J10" s="583"/>
    </row>
    <row r="11" spans="1:11" ht="17.25" customHeight="1">
      <c r="A11" s="584"/>
      <c r="B11" s="585" t="s">
        <v>31</v>
      </c>
      <c r="C11" s="585"/>
      <c r="D11" s="585"/>
      <c r="E11" s="585"/>
      <c r="F11" s="585"/>
      <c r="G11" s="585"/>
      <c r="H11" s="586"/>
    </row>
    <row r="12" spans="1:11" ht="6.75" customHeight="1" thickBot="1">
      <c r="A12" s="584"/>
      <c r="B12" s="582"/>
      <c r="C12" s="582"/>
      <c r="D12" s="582"/>
      <c r="E12" s="582"/>
      <c r="F12" s="582"/>
      <c r="G12" s="582"/>
      <c r="H12" s="586"/>
    </row>
    <row r="13" spans="1:11" ht="16.350000000000001" customHeight="1">
      <c r="A13" s="584"/>
      <c r="B13" s="412" t="s">
        <v>223</v>
      </c>
      <c r="C13" s="413" t="s">
        <v>269</v>
      </c>
      <c r="D13" s="414" t="s">
        <v>270</v>
      </c>
      <c r="E13" s="413" t="s">
        <v>271</v>
      </c>
      <c r="F13" s="414" t="s">
        <v>272</v>
      </c>
      <c r="G13" s="500" t="s">
        <v>338</v>
      </c>
      <c r="H13" s="587"/>
    </row>
    <row r="14" spans="1:11" ht="16.350000000000001" customHeight="1">
      <c r="A14" s="584"/>
      <c r="B14" s="421"/>
      <c r="C14" s="422"/>
      <c r="D14" s="501" t="s">
        <v>275</v>
      </c>
      <c r="E14" s="422"/>
      <c r="F14" s="423"/>
      <c r="G14" s="502" t="s">
        <v>339</v>
      </c>
      <c r="H14" s="588"/>
    </row>
    <row r="15" spans="1:11" s="570" customFormat="1" ht="30" customHeight="1">
      <c r="A15" s="584"/>
      <c r="B15" s="439" t="s">
        <v>355</v>
      </c>
      <c r="C15" s="429" t="s">
        <v>340</v>
      </c>
      <c r="D15" s="429" t="s">
        <v>357</v>
      </c>
      <c r="E15" s="429" t="s">
        <v>16</v>
      </c>
      <c r="F15" s="429" t="s">
        <v>358</v>
      </c>
      <c r="G15" s="589">
        <v>231.9</v>
      </c>
      <c r="H15" s="458"/>
      <c r="I15" s="478"/>
      <c r="J15" s="437"/>
      <c r="K15" s="590"/>
    </row>
    <row r="16" spans="1:11" s="570" customFormat="1" ht="30" customHeight="1">
      <c r="A16" s="584"/>
      <c r="B16" s="439"/>
      <c r="C16" s="429" t="s">
        <v>340</v>
      </c>
      <c r="D16" s="429" t="s">
        <v>361</v>
      </c>
      <c r="E16" s="429" t="s">
        <v>16</v>
      </c>
      <c r="F16" s="429" t="s">
        <v>415</v>
      </c>
      <c r="G16" s="589">
        <v>262.39999999999998</v>
      </c>
      <c r="H16" s="458"/>
      <c r="I16" s="478"/>
      <c r="J16" s="437"/>
      <c r="K16" s="590"/>
    </row>
    <row r="17" spans="1:11" s="564" customFormat="1" ht="30" customHeight="1">
      <c r="A17" s="591"/>
      <c r="B17" s="455"/>
      <c r="C17" s="429" t="s">
        <v>340</v>
      </c>
      <c r="D17" s="429" t="s">
        <v>365</v>
      </c>
      <c r="E17" s="429" t="s">
        <v>16</v>
      </c>
      <c r="F17" s="429" t="s">
        <v>358</v>
      </c>
      <c r="G17" s="589">
        <v>204.71</v>
      </c>
      <c r="H17" s="592"/>
      <c r="I17" s="478"/>
      <c r="J17" s="437"/>
      <c r="K17" s="593"/>
    </row>
    <row r="18" spans="1:11" s="438" customFormat="1" ht="30" customHeight="1">
      <c r="A18" s="578"/>
      <c r="B18" s="504" t="s">
        <v>366</v>
      </c>
      <c r="C18" s="429" t="s">
        <v>340</v>
      </c>
      <c r="D18" s="429" t="s">
        <v>313</v>
      </c>
      <c r="E18" s="429" t="s">
        <v>16</v>
      </c>
      <c r="F18" s="429" t="s">
        <v>416</v>
      </c>
      <c r="G18" s="589">
        <v>101.95</v>
      </c>
      <c r="H18" s="435"/>
      <c r="I18" s="478"/>
      <c r="J18" s="437"/>
      <c r="K18" s="508"/>
    </row>
    <row r="19" spans="1:11" s="438" customFormat="1" ht="30" customHeight="1">
      <c r="A19" s="578"/>
      <c r="B19" s="504" t="s">
        <v>371</v>
      </c>
      <c r="C19" s="429" t="s">
        <v>340</v>
      </c>
      <c r="D19" s="429" t="s">
        <v>313</v>
      </c>
      <c r="E19" s="429" t="s">
        <v>16</v>
      </c>
      <c r="F19" s="429" t="s">
        <v>417</v>
      </c>
      <c r="G19" s="589">
        <v>55.44</v>
      </c>
      <c r="H19" s="435"/>
      <c r="I19" s="478"/>
      <c r="J19" s="437"/>
      <c r="K19" s="508"/>
    </row>
    <row r="20" spans="1:11" s="438" customFormat="1" ht="30" customHeight="1">
      <c r="A20" s="578"/>
      <c r="B20" s="504" t="s">
        <v>373</v>
      </c>
      <c r="C20" s="429" t="s">
        <v>340</v>
      </c>
      <c r="D20" s="429" t="s">
        <v>313</v>
      </c>
      <c r="E20" s="429" t="s">
        <v>16</v>
      </c>
      <c r="F20" s="429" t="s">
        <v>16</v>
      </c>
      <c r="G20" s="589">
        <v>53.17</v>
      </c>
      <c r="H20" s="435"/>
      <c r="I20" s="478"/>
      <c r="J20" s="437"/>
      <c r="K20" s="508"/>
    </row>
    <row r="21" spans="1:11" s="438" customFormat="1" ht="30" customHeight="1">
      <c r="A21" s="578"/>
      <c r="B21" s="594" t="s">
        <v>375</v>
      </c>
      <c r="C21" s="429" t="s">
        <v>340</v>
      </c>
      <c r="D21" s="429" t="s">
        <v>376</v>
      </c>
      <c r="E21" s="429" t="s">
        <v>16</v>
      </c>
      <c r="F21" s="429" t="s">
        <v>418</v>
      </c>
      <c r="G21" s="544">
        <v>184.43</v>
      </c>
      <c r="H21" s="435"/>
      <c r="I21" s="478"/>
      <c r="J21" s="437"/>
      <c r="K21" s="508"/>
    </row>
    <row r="22" spans="1:11" s="438" customFormat="1" ht="30" customHeight="1">
      <c r="A22" s="578"/>
      <c r="B22" s="504" t="s">
        <v>378</v>
      </c>
      <c r="C22" s="429" t="s">
        <v>340</v>
      </c>
      <c r="D22" s="429" t="s">
        <v>313</v>
      </c>
      <c r="E22" s="429" t="s">
        <v>16</v>
      </c>
      <c r="F22" s="429" t="s">
        <v>16</v>
      </c>
      <c r="G22" s="589">
        <v>94.77</v>
      </c>
      <c r="H22" s="435"/>
      <c r="I22" s="478"/>
      <c r="J22" s="437"/>
      <c r="K22" s="508"/>
    </row>
    <row r="23" spans="1:11" s="438" customFormat="1" ht="30" customHeight="1">
      <c r="A23" s="578"/>
      <c r="B23" s="504" t="s">
        <v>380</v>
      </c>
      <c r="C23" s="429" t="s">
        <v>340</v>
      </c>
      <c r="D23" s="429" t="s">
        <v>313</v>
      </c>
      <c r="E23" s="429" t="s">
        <v>16</v>
      </c>
      <c r="F23" s="429" t="s">
        <v>16</v>
      </c>
      <c r="G23" s="589">
        <v>48</v>
      </c>
      <c r="H23" s="435"/>
      <c r="I23" s="478"/>
      <c r="J23" s="437"/>
      <c r="K23" s="508"/>
    </row>
    <row r="24" spans="1:11" s="438" customFormat="1" ht="30" customHeight="1">
      <c r="A24" s="578"/>
      <c r="B24" s="504" t="s">
        <v>382</v>
      </c>
      <c r="C24" s="429" t="s">
        <v>340</v>
      </c>
      <c r="D24" s="429" t="s">
        <v>313</v>
      </c>
      <c r="E24" s="429" t="s">
        <v>16</v>
      </c>
      <c r="F24" s="429" t="s">
        <v>16</v>
      </c>
      <c r="G24" s="589">
        <v>396.41</v>
      </c>
      <c r="H24" s="435"/>
      <c r="I24" s="478"/>
      <c r="J24" s="437"/>
      <c r="K24" s="508"/>
    </row>
    <row r="25" spans="1:11" s="438" customFormat="1" ht="30" customHeight="1">
      <c r="A25" s="578"/>
      <c r="B25" s="504" t="s">
        <v>386</v>
      </c>
      <c r="C25" s="429" t="s">
        <v>340</v>
      </c>
      <c r="D25" s="429" t="s">
        <v>313</v>
      </c>
      <c r="E25" s="429" t="s">
        <v>280</v>
      </c>
      <c r="F25" s="429" t="s">
        <v>419</v>
      </c>
      <c r="G25" s="589">
        <v>93.72</v>
      </c>
      <c r="H25" s="435"/>
      <c r="I25" s="478"/>
      <c r="J25" s="437"/>
      <c r="K25" s="508"/>
    </row>
    <row r="26" spans="1:11" s="438" customFormat="1" ht="30" customHeight="1">
      <c r="A26" s="578"/>
      <c r="B26" s="504" t="s">
        <v>390</v>
      </c>
      <c r="C26" s="429" t="s">
        <v>340</v>
      </c>
      <c r="D26" s="429" t="s">
        <v>313</v>
      </c>
      <c r="E26" s="429" t="s">
        <v>16</v>
      </c>
      <c r="F26" s="429" t="s">
        <v>16</v>
      </c>
      <c r="G26" s="589">
        <v>76.650000000000006</v>
      </c>
      <c r="H26" s="435"/>
      <c r="I26" s="478"/>
      <c r="J26" s="437"/>
      <c r="K26" s="508"/>
    </row>
    <row r="27" spans="1:11" s="438" customFormat="1" ht="30" customHeight="1">
      <c r="A27" s="578"/>
      <c r="B27" s="504" t="s">
        <v>395</v>
      </c>
      <c r="C27" s="429" t="s">
        <v>340</v>
      </c>
      <c r="D27" s="429" t="s">
        <v>420</v>
      </c>
      <c r="E27" s="429" t="s">
        <v>16</v>
      </c>
      <c r="F27" s="429" t="s">
        <v>397</v>
      </c>
      <c r="G27" s="589">
        <v>113.8</v>
      </c>
      <c r="H27" s="435"/>
      <c r="I27" s="478"/>
      <c r="J27" s="437"/>
      <c r="K27" s="508"/>
    </row>
    <row r="28" spans="1:11" s="438" customFormat="1" ht="30" customHeight="1">
      <c r="A28" s="578"/>
      <c r="B28" s="504" t="s">
        <v>399</v>
      </c>
      <c r="C28" s="429" t="s">
        <v>340</v>
      </c>
      <c r="D28" s="429" t="s">
        <v>313</v>
      </c>
      <c r="E28" s="429" t="s">
        <v>280</v>
      </c>
      <c r="F28" s="429" t="s">
        <v>421</v>
      </c>
      <c r="G28" s="589">
        <v>155.69999999999999</v>
      </c>
      <c r="H28" s="435"/>
      <c r="I28" s="478"/>
      <c r="J28" s="437"/>
      <c r="K28" s="508"/>
    </row>
    <row r="29" spans="1:11" s="570" customFormat="1" ht="30" customHeight="1">
      <c r="A29" s="584"/>
      <c r="B29" s="428" t="s">
        <v>405</v>
      </c>
      <c r="C29" s="429" t="s">
        <v>340</v>
      </c>
      <c r="D29" s="429" t="s">
        <v>313</v>
      </c>
      <c r="E29" s="429" t="s">
        <v>16</v>
      </c>
      <c r="F29" s="429" t="s">
        <v>16</v>
      </c>
      <c r="G29" s="589">
        <v>68.66</v>
      </c>
      <c r="I29" s="478"/>
      <c r="J29" s="437"/>
      <c r="K29" s="590"/>
    </row>
    <row r="30" spans="1:11" s="570" customFormat="1" ht="30" customHeight="1">
      <c r="A30" s="584"/>
      <c r="B30" s="428" t="s">
        <v>407</v>
      </c>
      <c r="C30" s="429" t="s">
        <v>340</v>
      </c>
      <c r="D30" s="429" t="s">
        <v>313</v>
      </c>
      <c r="E30" s="429" t="s">
        <v>16</v>
      </c>
      <c r="F30" s="429" t="s">
        <v>16</v>
      </c>
      <c r="G30" s="589">
        <v>83.81</v>
      </c>
      <c r="I30" s="478"/>
      <c r="J30" s="437"/>
      <c r="K30" s="590"/>
    </row>
    <row r="31" spans="1:11" s="570" customFormat="1" ht="30" customHeight="1">
      <c r="A31" s="584"/>
      <c r="B31" s="428" t="s">
        <v>409</v>
      </c>
      <c r="C31" s="429" t="s">
        <v>340</v>
      </c>
      <c r="D31" s="429" t="s">
        <v>410</v>
      </c>
      <c r="E31" s="429" t="s">
        <v>280</v>
      </c>
      <c r="F31" s="429" t="s">
        <v>16</v>
      </c>
      <c r="G31" s="589">
        <v>108.42</v>
      </c>
      <c r="I31" s="478"/>
      <c r="J31" s="437"/>
      <c r="K31" s="590"/>
    </row>
    <row r="32" spans="1:11" ht="30" customHeight="1">
      <c r="B32" s="455"/>
      <c r="C32" s="429" t="s">
        <v>340</v>
      </c>
      <c r="D32" s="429" t="s">
        <v>411</v>
      </c>
      <c r="E32" s="429" t="s">
        <v>280</v>
      </c>
      <c r="F32" s="429" t="s">
        <v>412</v>
      </c>
      <c r="G32" s="589">
        <v>69.2</v>
      </c>
      <c r="H32" s="458"/>
      <c r="I32" s="478"/>
      <c r="J32" s="437"/>
      <c r="K32" s="593"/>
    </row>
    <row r="33" spans="1:11" s="438" customFormat="1" ht="30" customHeight="1" thickBot="1">
      <c r="A33" s="578"/>
      <c r="B33" s="548" t="s">
        <v>413</v>
      </c>
      <c r="C33" s="595" t="s">
        <v>340</v>
      </c>
      <c r="D33" s="595" t="s">
        <v>313</v>
      </c>
      <c r="E33" s="595" t="s">
        <v>16</v>
      </c>
      <c r="F33" s="595" t="s">
        <v>16</v>
      </c>
      <c r="G33" s="596">
        <v>42</v>
      </c>
      <c r="H33" s="435"/>
      <c r="I33" s="478"/>
      <c r="J33" s="437"/>
      <c r="K33" s="508"/>
    </row>
    <row r="34" spans="1:11" ht="12.75" customHeight="1">
      <c r="A34" s="390"/>
      <c r="B34" s="597"/>
      <c r="C34" s="597"/>
      <c r="D34" s="597"/>
      <c r="E34" s="597"/>
      <c r="F34" s="597"/>
      <c r="G34" s="69" t="s">
        <v>54</v>
      </c>
      <c r="I34" s="408"/>
      <c r="J34" s="583"/>
    </row>
    <row r="35" spans="1:11" ht="14.25" customHeight="1">
      <c r="A35" s="390"/>
      <c r="G35" s="349"/>
    </row>
    <row r="38" spans="1:11" ht="21" customHeight="1">
      <c r="A38" s="390"/>
    </row>
    <row r="39" spans="1:11" ht="18" customHeight="1">
      <c r="A39" s="390"/>
    </row>
    <row r="75" spans="3:3">
      <c r="C75" s="549" t="s">
        <v>308</v>
      </c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4" orientation="portrait" r:id="rId1"/>
  <headerFooter scaleWithDoc="0" alignWithMargins="0">
    <oddHeader>&amp;R&amp;"Verdana,Normal"&amp;8 17</oddHeader>
    <oddFooter>&amp;R&amp;"Verdana,Cursiva"&amp;8Subdirección General de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598" customWidth="1"/>
    <col min="2" max="2" width="25" style="598" customWidth="1"/>
    <col min="3" max="3" width="11.5703125" style="598" customWidth="1"/>
    <col min="4" max="4" width="11.42578125" style="598"/>
    <col min="5" max="5" width="19" style="598" customWidth="1"/>
    <col min="6" max="6" width="15" style="598" customWidth="1"/>
    <col min="7" max="7" width="14.5703125" style="598" customWidth="1"/>
    <col min="8" max="8" width="15.85546875" style="598" customWidth="1"/>
    <col min="9" max="9" width="2.7109375" style="598" customWidth="1"/>
    <col min="10" max="16384" width="11.42578125" style="598"/>
  </cols>
  <sheetData>
    <row r="3" spans="2:8" ht="18">
      <c r="B3" s="395" t="s">
        <v>422</v>
      </c>
      <c r="C3" s="395"/>
      <c r="D3" s="395"/>
      <c r="E3" s="395"/>
      <c r="F3" s="395"/>
      <c r="G3" s="395"/>
      <c r="H3" s="395"/>
    </row>
    <row r="4" spans="2:8" ht="15">
      <c r="B4" s="599" t="s">
        <v>423</v>
      </c>
      <c r="C4" s="599"/>
      <c r="D4" s="599"/>
      <c r="E4" s="599"/>
      <c r="F4" s="599"/>
      <c r="G4" s="599"/>
      <c r="H4" s="599"/>
    </row>
    <row r="5" spans="2:8" ht="15.75" thickBot="1">
      <c r="B5" s="600"/>
      <c r="C5" s="600"/>
      <c r="D5" s="600"/>
      <c r="E5" s="600"/>
      <c r="F5" s="600"/>
      <c r="G5" s="600"/>
      <c r="H5" s="600"/>
    </row>
    <row r="6" spans="2:8" ht="15" thickBot="1">
      <c r="B6" s="487" t="s">
        <v>424</v>
      </c>
      <c r="C6" s="488"/>
      <c r="D6" s="488"/>
      <c r="E6" s="488"/>
      <c r="F6" s="488"/>
      <c r="G6" s="488"/>
      <c r="H6" s="489"/>
    </row>
    <row r="7" spans="2:8" ht="9" customHeight="1">
      <c r="B7" s="601"/>
      <c r="C7" s="601"/>
      <c r="D7" s="601"/>
      <c r="E7" s="601"/>
      <c r="F7" s="601"/>
      <c r="G7" s="601"/>
      <c r="H7" s="601"/>
    </row>
    <row r="8" spans="2:8">
      <c r="B8" s="602" t="s">
        <v>425</v>
      </c>
      <c r="C8" s="602"/>
      <c r="D8" s="602"/>
      <c r="E8" s="602"/>
      <c r="F8" s="602"/>
      <c r="G8" s="602"/>
      <c r="H8" s="602"/>
    </row>
    <row r="9" spans="2:8">
      <c r="B9" s="276" t="s">
        <v>426</v>
      </c>
      <c r="C9" s="276" t="s">
        <v>427</v>
      </c>
      <c r="D9" s="276"/>
      <c r="E9" s="276"/>
      <c r="F9" s="276"/>
      <c r="G9" s="276"/>
      <c r="H9" s="276"/>
    </row>
    <row r="10" spans="2:8" ht="13.5" thickBot="1">
      <c r="B10" s="603"/>
      <c r="C10" s="603"/>
      <c r="D10" s="603"/>
      <c r="E10" s="603"/>
      <c r="F10" s="603"/>
      <c r="G10" s="603"/>
      <c r="H10" s="603"/>
    </row>
    <row r="11" spans="2:8" ht="12.75" customHeight="1">
      <c r="B11" s="604"/>
      <c r="C11" s="605" t="s">
        <v>428</v>
      </c>
      <c r="D11" s="606"/>
      <c r="E11" s="607"/>
      <c r="F11" s="608" t="s">
        <v>429</v>
      </c>
      <c r="G11" s="608" t="s">
        <v>430</v>
      </c>
      <c r="H11" s="609"/>
    </row>
    <row r="12" spans="2:8">
      <c r="B12" s="610" t="s">
        <v>431</v>
      </c>
      <c r="C12" s="611" t="s">
        <v>432</v>
      </c>
      <c r="D12" s="612"/>
      <c r="E12" s="613"/>
      <c r="F12" s="614"/>
      <c r="G12" s="614"/>
      <c r="H12" s="615" t="s">
        <v>433</v>
      </c>
    </row>
    <row r="13" spans="2:8" ht="13.5" thickBot="1">
      <c r="B13" s="610"/>
      <c r="C13" s="611" t="s">
        <v>434</v>
      </c>
      <c r="D13" s="612"/>
      <c r="E13" s="613"/>
      <c r="F13" s="616"/>
      <c r="G13" s="616"/>
      <c r="H13" s="615"/>
    </row>
    <row r="14" spans="2:8" ht="15.95" customHeight="1">
      <c r="B14" s="617" t="s">
        <v>435</v>
      </c>
      <c r="C14" s="618" t="s">
        <v>436</v>
      </c>
      <c r="D14" s="619"/>
      <c r="E14" s="620"/>
      <c r="F14" s="621">
        <v>498.81</v>
      </c>
      <c r="G14" s="621">
        <v>500.08</v>
      </c>
      <c r="H14" s="622">
        <v>1.2699999999999818</v>
      </c>
    </row>
    <row r="15" spans="2:8" ht="15.95" customHeight="1">
      <c r="B15" s="623"/>
      <c r="C15" s="624" t="s">
        <v>437</v>
      </c>
      <c r="D15" s="625"/>
      <c r="E15" s="626"/>
      <c r="F15" s="627">
        <v>496.87</v>
      </c>
      <c r="G15" s="627">
        <v>490.69</v>
      </c>
      <c r="H15" s="628">
        <v>-6.1800000000000068</v>
      </c>
    </row>
    <row r="16" spans="2:8" ht="15.95" customHeight="1">
      <c r="B16" s="623"/>
      <c r="C16" s="629" t="s">
        <v>438</v>
      </c>
      <c r="D16" s="625"/>
      <c r="E16" s="626"/>
      <c r="F16" s="630">
        <v>497.5</v>
      </c>
      <c r="G16" s="630">
        <v>493.75</v>
      </c>
      <c r="H16" s="628">
        <v>-3.75</v>
      </c>
    </row>
    <row r="17" spans="2:8" ht="15.95" customHeight="1">
      <c r="B17" s="623"/>
      <c r="C17" s="631" t="s">
        <v>439</v>
      </c>
      <c r="D17" s="271"/>
      <c r="E17" s="632"/>
      <c r="F17" s="627">
        <v>468.39</v>
      </c>
      <c r="G17" s="627">
        <v>489.43</v>
      </c>
      <c r="H17" s="633">
        <v>21.04000000000002</v>
      </c>
    </row>
    <row r="18" spans="2:8" ht="15.95" customHeight="1">
      <c r="B18" s="623"/>
      <c r="C18" s="624" t="s">
        <v>440</v>
      </c>
      <c r="D18" s="625"/>
      <c r="E18" s="626"/>
      <c r="F18" s="627">
        <v>477.7</v>
      </c>
      <c r="G18" s="627">
        <v>491.36</v>
      </c>
      <c r="H18" s="628">
        <v>13.660000000000025</v>
      </c>
    </row>
    <row r="19" spans="2:8" ht="15.95" customHeight="1">
      <c r="B19" s="623"/>
      <c r="C19" s="629" t="s">
        <v>441</v>
      </c>
      <c r="D19" s="625"/>
      <c r="E19" s="626"/>
      <c r="F19" s="630">
        <v>475.82</v>
      </c>
      <c r="G19" s="630">
        <v>490.97</v>
      </c>
      <c r="H19" s="628">
        <v>15.150000000000034</v>
      </c>
    </row>
    <row r="20" spans="2:8" ht="15.95" customHeight="1">
      <c r="B20" s="634"/>
      <c r="C20" s="631" t="s">
        <v>442</v>
      </c>
      <c r="D20" s="271"/>
      <c r="E20" s="632"/>
      <c r="F20" s="627">
        <v>445.35</v>
      </c>
      <c r="G20" s="627">
        <v>467.98</v>
      </c>
      <c r="H20" s="633">
        <v>22.629999999999995</v>
      </c>
    </row>
    <row r="21" spans="2:8" ht="15.95" customHeight="1">
      <c r="B21" s="634"/>
      <c r="C21" s="624" t="s">
        <v>443</v>
      </c>
      <c r="D21" s="625"/>
      <c r="E21" s="626"/>
      <c r="F21" s="627">
        <v>474.91</v>
      </c>
      <c r="G21" s="627">
        <v>480.56</v>
      </c>
      <c r="H21" s="628">
        <v>5.6499999999999773</v>
      </c>
    </row>
    <row r="22" spans="2:8" ht="15.95" customHeight="1" thickBot="1">
      <c r="B22" s="635"/>
      <c r="C22" s="636" t="s">
        <v>444</v>
      </c>
      <c r="D22" s="637"/>
      <c r="E22" s="638"/>
      <c r="F22" s="639">
        <v>464.63</v>
      </c>
      <c r="G22" s="639">
        <v>476.18</v>
      </c>
      <c r="H22" s="640">
        <v>11.550000000000011</v>
      </c>
    </row>
    <row r="23" spans="2:8" ht="15.95" customHeight="1">
      <c r="B23" s="617" t="s">
        <v>445</v>
      </c>
      <c r="C23" s="618" t="s">
        <v>446</v>
      </c>
      <c r="D23" s="619"/>
      <c r="E23" s="620"/>
      <c r="F23" s="621">
        <v>310.60000000000002</v>
      </c>
      <c r="G23" s="621">
        <v>296.17</v>
      </c>
      <c r="H23" s="622">
        <v>-14.430000000000007</v>
      </c>
    </row>
    <row r="24" spans="2:8" ht="15.95" customHeight="1">
      <c r="B24" s="623"/>
      <c r="C24" s="624" t="s">
        <v>447</v>
      </c>
      <c r="D24" s="625"/>
      <c r="E24" s="626"/>
      <c r="F24" s="627">
        <v>362.84</v>
      </c>
      <c r="G24" s="627">
        <v>348.03</v>
      </c>
      <c r="H24" s="628">
        <v>-14.810000000000002</v>
      </c>
    </row>
    <row r="25" spans="2:8" ht="15.95" customHeight="1">
      <c r="B25" s="623"/>
      <c r="C25" s="629" t="s">
        <v>448</v>
      </c>
      <c r="D25" s="625"/>
      <c r="E25" s="626"/>
      <c r="F25" s="630">
        <v>315.92</v>
      </c>
      <c r="G25" s="630">
        <v>301.45</v>
      </c>
      <c r="H25" s="628">
        <v>-14.470000000000027</v>
      </c>
    </row>
    <row r="26" spans="2:8" ht="15.95" customHeight="1">
      <c r="B26" s="623"/>
      <c r="C26" s="631" t="s">
        <v>440</v>
      </c>
      <c r="D26" s="271"/>
      <c r="E26" s="632"/>
      <c r="F26" s="627">
        <v>384.59</v>
      </c>
      <c r="G26" s="627">
        <v>390.84</v>
      </c>
      <c r="H26" s="633">
        <v>6.25</v>
      </c>
    </row>
    <row r="27" spans="2:8" ht="15.95" customHeight="1">
      <c r="B27" s="623"/>
      <c r="C27" s="624" t="s">
        <v>449</v>
      </c>
      <c r="D27" s="625"/>
      <c r="E27" s="626"/>
      <c r="F27" s="627">
        <v>429.09</v>
      </c>
      <c r="G27" s="627">
        <v>450.7</v>
      </c>
      <c r="H27" s="628">
        <v>21.610000000000014</v>
      </c>
    </row>
    <row r="28" spans="2:8" ht="15.95" customHeight="1">
      <c r="B28" s="623"/>
      <c r="C28" s="629" t="s">
        <v>441</v>
      </c>
      <c r="D28" s="625"/>
      <c r="E28" s="626"/>
      <c r="F28" s="630">
        <v>398.53</v>
      </c>
      <c r="G28" s="630">
        <v>409.59</v>
      </c>
      <c r="H28" s="628">
        <v>11.060000000000002</v>
      </c>
    </row>
    <row r="29" spans="2:8" ht="15.95" customHeight="1">
      <c r="B29" s="634"/>
      <c r="C29" s="641" t="s">
        <v>442</v>
      </c>
      <c r="D29" s="642"/>
      <c r="E29" s="632"/>
      <c r="F29" s="627">
        <v>342.54</v>
      </c>
      <c r="G29" s="627">
        <v>336.12</v>
      </c>
      <c r="H29" s="633">
        <v>-6.4200000000000159</v>
      </c>
    </row>
    <row r="30" spans="2:8" ht="15.95" customHeight="1">
      <c r="B30" s="634"/>
      <c r="C30" s="641" t="s">
        <v>450</v>
      </c>
      <c r="D30" s="642"/>
      <c r="E30" s="632"/>
      <c r="F30" s="627">
        <v>386.74</v>
      </c>
      <c r="G30" s="627">
        <v>386.87</v>
      </c>
      <c r="H30" s="633">
        <v>0.12999999999999545</v>
      </c>
    </row>
    <row r="31" spans="2:8" ht="15.95" customHeight="1">
      <c r="B31" s="634"/>
      <c r="C31" s="643" t="s">
        <v>451</v>
      </c>
      <c r="D31" s="644"/>
      <c r="E31" s="626"/>
      <c r="F31" s="627">
        <v>418.34</v>
      </c>
      <c r="G31" s="627">
        <v>406.08</v>
      </c>
      <c r="H31" s="628">
        <v>-12.259999999999991</v>
      </c>
    </row>
    <row r="32" spans="2:8" ht="15.95" customHeight="1" thickBot="1">
      <c r="B32" s="635"/>
      <c r="C32" s="636" t="s">
        <v>444</v>
      </c>
      <c r="D32" s="637"/>
      <c r="E32" s="638"/>
      <c r="F32" s="639">
        <v>376.36</v>
      </c>
      <c r="G32" s="639">
        <v>372.34</v>
      </c>
      <c r="H32" s="640">
        <v>-4.0200000000000387</v>
      </c>
    </row>
    <row r="33" spans="2:8" ht="15.95" customHeight="1">
      <c r="B33" s="617" t="s">
        <v>452</v>
      </c>
      <c r="C33" s="618" t="s">
        <v>436</v>
      </c>
      <c r="D33" s="619"/>
      <c r="E33" s="620"/>
      <c r="F33" s="621">
        <v>506.18</v>
      </c>
      <c r="G33" s="621">
        <v>509.9</v>
      </c>
      <c r="H33" s="622">
        <v>3.7199999999999704</v>
      </c>
    </row>
    <row r="34" spans="2:8" ht="15.95" customHeight="1">
      <c r="B34" s="623"/>
      <c r="C34" s="624" t="s">
        <v>437</v>
      </c>
      <c r="D34" s="625"/>
      <c r="E34" s="626"/>
      <c r="F34" s="627">
        <v>497.2</v>
      </c>
      <c r="G34" s="627">
        <v>501.14</v>
      </c>
      <c r="H34" s="628">
        <v>3.9399999999999977</v>
      </c>
    </row>
    <row r="35" spans="2:8" ht="15.95" customHeight="1">
      <c r="B35" s="623"/>
      <c r="C35" s="629" t="s">
        <v>438</v>
      </c>
      <c r="D35" s="625"/>
      <c r="E35" s="626"/>
      <c r="F35" s="630">
        <v>498.9</v>
      </c>
      <c r="G35" s="630">
        <v>502.79</v>
      </c>
      <c r="H35" s="628">
        <v>3.8900000000000432</v>
      </c>
    </row>
    <row r="36" spans="2:8" ht="15.95" customHeight="1">
      <c r="B36" s="623"/>
      <c r="C36" s="631" t="s">
        <v>439</v>
      </c>
      <c r="D36" s="271"/>
      <c r="E36" s="632"/>
      <c r="F36" s="627">
        <v>469.48</v>
      </c>
      <c r="G36" s="627">
        <v>473.67</v>
      </c>
      <c r="H36" s="633">
        <v>4.1899999999999977</v>
      </c>
    </row>
    <row r="37" spans="2:8" ht="15.95" customHeight="1">
      <c r="B37" s="623"/>
      <c r="C37" s="641" t="s">
        <v>440</v>
      </c>
      <c r="D37" s="642"/>
      <c r="E37" s="632"/>
      <c r="F37" s="627">
        <v>485.64</v>
      </c>
      <c r="G37" s="627">
        <v>478.52</v>
      </c>
      <c r="H37" s="633">
        <v>-7.1200000000000045</v>
      </c>
    </row>
    <row r="38" spans="2:8" ht="15.95" customHeight="1">
      <c r="B38" s="623"/>
      <c r="C38" s="643" t="s">
        <v>449</v>
      </c>
      <c r="D38" s="644"/>
      <c r="E38" s="626"/>
      <c r="F38" s="627">
        <v>504.96</v>
      </c>
      <c r="G38" s="627">
        <v>519.38</v>
      </c>
      <c r="H38" s="628">
        <v>14.420000000000016</v>
      </c>
    </row>
    <row r="39" spans="2:8" ht="15.95" customHeight="1">
      <c r="B39" s="634"/>
      <c r="C39" s="629" t="s">
        <v>441</v>
      </c>
      <c r="D39" s="625"/>
      <c r="E39" s="626"/>
      <c r="F39" s="630">
        <v>484.8</v>
      </c>
      <c r="G39" s="630">
        <v>480.04</v>
      </c>
      <c r="H39" s="628">
        <v>-4.7599999999999909</v>
      </c>
    </row>
    <row r="40" spans="2:8" ht="15.95" customHeight="1">
      <c r="B40" s="634"/>
      <c r="C40" s="641" t="s">
        <v>442</v>
      </c>
      <c r="D40" s="645"/>
      <c r="E40" s="646"/>
      <c r="F40" s="627">
        <v>449.68</v>
      </c>
      <c r="G40" s="627">
        <v>425.82</v>
      </c>
      <c r="H40" s="633">
        <v>-23.860000000000014</v>
      </c>
    </row>
    <row r="41" spans="2:8" ht="15.95" customHeight="1">
      <c r="B41" s="634"/>
      <c r="C41" s="641" t="s">
        <v>450</v>
      </c>
      <c r="D41" s="642"/>
      <c r="E41" s="632"/>
      <c r="F41" s="627">
        <v>455.26</v>
      </c>
      <c r="G41" s="627">
        <v>444.52</v>
      </c>
      <c r="H41" s="633">
        <v>-10.740000000000009</v>
      </c>
    </row>
    <row r="42" spans="2:8" ht="15.95" customHeight="1">
      <c r="B42" s="634"/>
      <c r="C42" s="643" t="s">
        <v>451</v>
      </c>
      <c r="D42" s="644"/>
      <c r="E42" s="626"/>
      <c r="F42" s="627">
        <v>502.26</v>
      </c>
      <c r="G42" s="627">
        <v>492.23</v>
      </c>
      <c r="H42" s="628">
        <v>-10.029999999999973</v>
      </c>
    </row>
    <row r="43" spans="2:8" ht="15.95" customHeight="1" thickBot="1">
      <c r="B43" s="635"/>
      <c r="C43" s="636" t="s">
        <v>444</v>
      </c>
      <c r="D43" s="637"/>
      <c r="E43" s="638"/>
      <c r="F43" s="639">
        <v>455.5</v>
      </c>
      <c r="G43" s="639">
        <v>442.6</v>
      </c>
      <c r="H43" s="647">
        <v>-12.899999999999977</v>
      </c>
    </row>
    <row r="44" spans="2:8" ht="15.95" customHeight="1">
      <c r="B44" s="623" t="s">
        <v>453</v>
      </c>
      <c r="C44" s="631" t="s">
        <v>436</v>
      </c>
      <c r="D44" s="271"/>
      <c r="E44" s="632"/>
      <c r="F44" s="621">
        <v>500.39</v>
      </c>
      <c r="G44" s="621">
        <v>504.43</v>
      </c>
      <c r="H44" s="633">
        <v>4.0400000000000205</v>
      </c>
    </row>
    <row r="45" spans="2:8" ht="15.95" customHeight="1">
      <c r="B45" s="623"/>
      <c r="C45" s="624" t="s">
        <v>437</v>
      </c>
      <c r="D45" s="625"/>
      <c r="E45" s="626"/>
      <c r="F45" s="627">
        <v>492.26</v>
      </c>
      <c r="G45" s="627">
        <v>493.78</v>
      </c>
      <c r="H45" s="628">
        <v>1.5199999999999818</v>
      </c>
    </row>
    <row r="46" spans="2:8" ht="15.95" customHeight="1">
      <c r="B46" s="623"/>
      <c r="C46" s="629" t="s">
        <v>438</v>
      </c>
      <c r="D46" s="625"/>
      <c r="E46" s="626"/>
      <c r="F46" s="630">
        <v>495.32</v>
      </c>
      <c r="G46" s="630">
        <v>497.79</v>
      </c>
      <c r="H46" s="628">
        <v>2.4700000000000273</v>
      </c>
    </row>
    <row r="47" spans="2:8" ht="15.95" customHeight="1">
      <c r="B47" s="623"/>
      <c r="C47" s="631" t="s">
        <v>439</v>
      </c>
      <c r="D47" s="271"/>
      <c r="E47" s="632"/>
      <c r="F47" s="627">
        <v>492.96</v>
      </c>
      <c r="G47" s="627">
        <v>491.31</v>
      </c>
      <c r="H47" s="633">
        <v>-1.6499999999999773</v>
      </c>
    </row>
    <row r="48" spans="2:8" ht="15.95" customHeight="1">
      <c r="B48" s="623"/>
      <c r="C48" s="624" t="s">
        <v>440</v>
      </c>
      <c r="D48" s="625"/>
      <c r="E48" s="626"/>
      <c r="F48" s="627">
        <v>492.97</v>
      </c>
      <c r="G48" s="627">
        <v>494.06</v>
      </c>
      <c r="H48" s="628">
        <v>1.089999999999975</v>
      </c>
    </row>
    <row r="49" spans="2:8" ht="15.95" customHeight="1">
      <c r="B49" s="623"/>
      <c r="C49" s="629" t="s">
        <v>441</v>
      </c>
      <c r="D49" s="625"/>
      <c r="E49" s="626"/>
      <c r="F49" s="630">
        <v>492.97</v>
      </c>
      <c r="G49" s="630">
        <v>493.49</v>
      </c>
      <c r="H49" s="628">
        <v>0.51999999999998181</v>
      </c>
    </row>
    <row r="50" spans="2:8" ht="15.95" customHeight="1">
      <c r="B50" s="634"/>
      <c r="C50" s="631" t="s">
        <v>442</v>
      </c>
      <c r="D50" s="271"/>
      <c r="E50" s="632"/>
      <c r="F50" s="627">
        <v>450.82</v>
      </c>
      <c r="G50" s="627">
        <v>456.74</v>
      </c>
      <c r="H50" s="633">
        <v>5.9200000000000159</v>
      </c>
    </row>
    <row r="51" spans="2:8" ht="15.95" customHeight="1">
      <c r="B51" s="634"/>
      <c r="C51" s="624" t="s">
        <v>443</v>
      </c>
      <c r="D51" s="625"/>
      <c r="E51" s="626"/>
      <c r="F51" s="627">
        <v>448.74</v>
      </c>
      <c r="G51" s="627">
        <v>467.87</v>
      </c>
      <c r="H51" s="628">
        <v>19.129999999999995</v>
      </c>
    </row>
    <row r="52" spans="2:8" ht="15.95" customHeight="1" thickBot="1">
      <c r="B52" s="648"/>
      <c r="C52" s="636" t="s">
        <v>444</v>
      </c>
      <c r="D52" s="637"/>
      <c r="E52" s="638"/>
      <c r="F52" s="639">
        <v>449.8</v>
      </c>
      <c r="G52" s="639">
        <v>462.19</v>
      </c>
      <c r="H52" s="640">
        <v>12.389999999999986</v>
      </c>
    </row>
    <row r="53" spans="2:8">
      <c r="H53" s="69" t="s">
        <v>54</v>
      </c>
    </row>
    <row r="54" spans="2:8">
      <c r="G54" s="6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7" right="0.7" top="0.75" bottom="0.75" header="0.3" footer="0.3"/>
  <pageSetup paperSize="9" scale="75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71" customWidth="1"/>
    <col min="2" max="2" width="48" style="271" customWidth="1"/>
    <col min="3" max="3" width="21.85546875" style="271" customWidth="1"/>
    <col min="4" max="4" width="19" style="271" customWidth="1"/>
    <col min="5" max="5" width="35.42578125" style="271" customWidth="1"/>
    <col min="6" max="6" width="4.140625" style="271" customWidth="1"/>
    <col min="7" max="16384" width="9.140625" style="271"/>
  </cols>
  <sheetData>
    <row r="2" spans="2:7" ht="10.15" customHeight="1" thickBot="1">
      <c r="B2" s="649"/>
      <c r="C2" s="649"/>
      <c r="D2" s="649"/>
      <c r="E2" s="649"/>
    </row>
    <row r="3" spans="2:7" ht="18.600000000000001" customHeight="1" thickBot="1">
      <c r="B3" s="487" t="s">
        <v>454</v>
      </c>
      <c r="C3" s="488"/>
      <c r="D3" s="488"/>
      <c r="E3" s="489"/>
    </row>
    <row r="4" spans="2:7" ht="13.15" customHeight="1" thickBot="1">
      <c r="B4" s="650" t="s">
        <v>455</v>
      </c>
      <c r="C4" s="650"/>
      <c r="D4" s="650"/>
      <c r="E4" s="650"/>
      <c r="F4" s="276"/>
      <c r="G4" s="276"/>
    </row>
    <row r="5" spans="2:7" ht="40.15" customHeight="1">
      <c r="B5" s="651" t="s">
        <v>456</v>
      </c>
      <c r="C5" s="652" t="s">
        <v>429</v>
      </c>
      <c r="D5" s="652" t="s">
        <v>430</v>
      </c>
      <c r="E5" s="653" t="s">
        <v>178</v>
      </c>
      <c r="F5" s="276"/>
      <c r="G5" s="276"/>
    </row>
    <row r="6" spans="2:7" ht="12.95" customHeight="1">
      <c r="B6" s="654" t="s">
        <v>457</v>
      </c>
      <c r="C6" s="655">
        <v>274.56</v>
      </c>
      <c r="D6" s="655">
        <v>274.61</v>
      </c>
      <c r="E6" s="656">
        <v>5.0000000000011369E-2</v>
      </c>
    </row>
    <row r="7" spans="2:7" ht="12.95" customHeight="1">
      <c r="B7" s="657" t="s">
        <v>458</v>
      </c>
      <c r="C7" s="658">
        <v>264.56</v>
      </c>
      <c r="D7" s="658">
        <v>264.58</v>
      </c>
      <c r="E7" s="656">
        <v>1.999999999998181E-2</v>
      </c>
    </row>
    <row r="8" spans="2:7" ht="12.95" customHeight="1">
      <c r="B8" s="657" t="s">
        <v>459</v>
      </c>
      <c r="C8" s="658">
        <v>150.28</v>
      </c>
      <c r="D8" s="658">
        <v>150.28</v>
      </c>
      <c r="E8" s="656">
        <v>0</v>
      </c>
    </row>
    <row r="9" spans="2:7" ht="12.95" customHeight="1">
      <c r="B9" s="657" t="s">
        <v>460</v>
      </c>
      <c r="C9" s="658">
        <v>276.74</v>
      </c>
      <c r="D9" s="658">
        <v>277.42</v>
      </c>
      <c r="E9" s="656">
        <v>0.68000000000000682</v>
      </c>
    </row>
    <row r="10" spans="2:7" ht="12.95" customHeight="1" thickBot="1">
      <c r="B10" s="659" t="s">
        <v>461</v>
      </c>
      <c r="C10" s="660">
        <v>276.85000000000002</v>
      </c>
      <c r="D10" s="660">
        <v>276.87</v>
      </c>
      <c r="E10" s="661">
        <v>1.999999999998181E-2</v>
      </c>
    </row>
    <row r="11" spans="2:7" ht="12.95" customHeight="1" thickBot="1">
      <c r="B11" s="662"/>
      <c r="C11" s="663"/>
      <c r="D11" s="664"/>
      <c r="E11" s="665"/>
    </row>
    <row r="12" spans="2:7" ht="15.75" customHeight="1" thickBot="1">
      <c r="B12" s="487" t="s">
        <v>462</v>
      </c>
      <c r="C12" s="488"/>
      <c r="D12" s="488"/>
      <c r="E12" s="489"/>
    </row>
    <row r="13" spans="2:7" ht="12" customHeight="1" thickBot="1">
      <c r="B13" s="666"/>
      <c r="C13" s="666"/>
      <c r="D13" s="666"/>
      <c r="E13" s="666"/>
    </row>
    <row r="14" spans="2:7" ht="40.15" customHeight="1">
      <c r="B14" s="667" t="s">
        <v>463</v>
      </c>
      <c r="C14" s="652" t="s">
        <v>429</v>
      </c>
      <c r="D14" s="652" t="s">
        <v>430</v>
      </c>
      <c r="E14" s="668" t="s">
        <v>178</v>
      </c>
    </row>
    <row r="15" spans="2:7" ht="12.95" customHeight="1">
      <c r="B15" s="669" t="s">
        <v>464</v>
      </c>
      <c r="C15" s="670"/>
      <c r="D15" s="670"/>
      <c r="E15" s="671"/>
    </row>
    <row r="16" spans="2:7" ht="12.95" customHeight="1">
      <c r="B16" s="669" t="s">
        <v>465</v>
      </c>
      <c r="C16" s="672">
        <v>138.02000000000001</v>
      </c>
      <c r="D16" s="672">
        <v>132.01</v>
      </c>
      <c r="E16" s="673">
        <v>-6.0100000000000193</v>
      </c>
    </row>
    <row r="17" spans="2:5" ht="12.95" customHeight="1">
      <c r="B17" s="669" t="s">
        <v>466</v>
      </c>
      <c r="C17" s="672">
        <v>241.13</v>
      </c>
      <c r="D17" s="672">
        <v>224.94</v>
      </c>
      <c r="E17" s="673">
        <v>-16.189999999999998</v>
      </c>
    </row>
    <row r="18" spans="2:5" ht="12.95" customHeight="1">
      <c r="B18" s="669" t="s">
        <v>467</v>
      </c>
      <c r="C18" s="672">
        <v>88.3</v>
      </c>
      <c r="D18" s="672">
        <v>78.489999999999995</v>
      </c>
      <c r="E18" s="673">
        <v>-9.8100000000000023</v>
      </c>
    </row>
    <row r="19" spans="2:5" ht="12.95" customHeight="1">
      <c r="B19" s="669" t="s">
        <v>468</v>
      </c>
      <c r="C19" s="672">
        <v>170.58</v>
      </c>
      <c r="D19" s="672">
        <v>147.19999999999999</v>
      </c>
      <c r="E19" s="673">
        <v>-23.380000000000024</v>
      </c>
    </row>
    <row r="20" spans="2:5" ht="12.95" customHeight="1">
      <c r="B20" s="674" t="s">
        <v>469</v>
      </c>
      <c r="C20" s="675">
        <v>173.95</v>
      </c>
      <c r="D20" s="675">
        <v>159.76</v>
      </c>
      <c r="E20" s="676">
        <v>-14.189999999999998</v>
      </c>
    </row>
    <row r="21" spans="2:5" ht="12.95" customHeight="1">
      <c r="B21" s="669" t="s">
        <v>470</v>
      </c>
      <c r="C21" s="677"/>
      <c r="D21" s="677"/>
      <c r="E21" s="678"/>
    </row>
    <row r="22" spans="2:5" ht="12.95" customHeight="1">
      <c r="B22" s="669" t="s">
        <v>471</v>
      </c>
      <c r="C22" s="677">
        <v>178.21</v>
      </c>
      <c r="D22" s="677">
        <v>177.48</v>
      </c>
      <c r="E22" s="678">
        <v>-0.73000000000001819</v>
      </c>
    </row>
    <row r="23" spans="2:5" ht="12.95" customHeight="1">
      <c r="B23" s="669" t="s">
        <v>472</v>
      </c>
      <c r="C23" s="677">
        <v>334.2</v>
      </c>
      <c r="D23" s="677">
        <v>333.78</v>
      </c>
      <c r="E23" s="678">
        <v>-0.42000000000001592</v>
      </c>
    </row>
    <row r="24" spans="2:5" ht="12.95" customHeight="1">
      <c r="B24" s="669" t="s">
        <v>473</v>
      </c>
      <c r="C24" s="677">
        <v>345</v>
      </c>
      <c r="D24" s="677">
        <v>345</v>
      </c>
      <c r="E24" s="678">
        <v>0</v>
      </c>
    </row>
    <row r="25" spans="2:5" ht="12.95" customHeight="1">
      <c r="B25" s="669" t="s">
        <v>474</v>
      </c>
      <c r="C25" s="677">
        <v>242.37</v>
      </c>
      <c r="D25" s="677">
        <v>241.94</v>
      </c>
      <c r="E25" s="678">
        <v>-0.43000000000000682</v>
      </c>
    </row>
    <row r="26" spans="2:5" ht="12.95" customHeight="1" thickBot="1">
      <c r="B26" s="679" t="s">
        <v>475</v>
      </c>
      <c r="C26" s="680">
        <v>292.76</v>
      </c>
      <c r="D26" s="680">
        <v>292.33</v>
      </c>
      <c r="E26" s="681">
        <v>-0.43000000000000682</v>
      </c>
    </row>
    <row r="27" spans="2:5" ht="12.95" customHeight="1">
      <c r="B27" s="682"/>
      <c r="C27" s="683"/>
      <c r="D27" s="683"/>
      <c r="E27" s="684"/>
    </row>
    <row r="28" spans="2:5" ht="18.600000000000001" customHeight="1">
      <c r="B28" s="599" t="s">
        <v>476</v>
      </c>
      <c r="C28" s="599"/>
      <c r="D28" s="599"/>
      <c r="E28" s="599"/>
    </row>
    <row r="29" spans="2:5" ht="10.5" customHeight="1" thickBot="1">
      <c r="B29" s="600"/>
      <c r="C29" s="600"/>
      <c r="D29" s="600"/>
      <c r="E29" s="600"/>
    </row>
    <row r="30" spans="2:5" ht="18.600000000000001" customHeight="1" thickBot="1">
      <c r="B30" s="487" t="s">
        <v>477</v>
      </c>
      <c r="C30" s="488"/>
      <c r="D30" s="488"/>
      <c r="E30" s="489"/>
    </row>
    <row r="31" spans="2:5" ht="14.45" customHeight="1" thickBot="1">
      <c r="B31" s="685" t="s">
        <v>478</v>
      </c>
      <c r="C31" s="685"/>
      <c r="D31" s="685"/>
      <c r="E31" s="685"/>
    </row>
    <row r="32" spans="2:5" ht="40.15" customHeight="1">
      <c r="B32" s="686" t="s">
        <v>479</v>
      </c>
      <c r="C32" s="652" t="s">
        <v>429</v>
      </c>
      <c r="D32" s="652" t="s">
        <v>430</v>
      </c>
      <c r="E32" s="687" t="s">
        <v>178</v>
      </c>
    </row>
    <row r="33" spans="2:5" ht="15" customHeight="1">
      <c r="B33" s="688" t="s">
        <v>480</v>
      </c>
      <c r="C33" s="689">
        <v>688.63</v>
      </c>
      <c r="D33" s="689">
        <v>701.51</v>
      </c>
      <c r="E33" s="690">
        <v>12.879999999999995</v>
      </c>
    </row>
    <row r="34" spans="2:5" ht="14.25" customHeight="1">
      <c r="B34" s="691" t="s">
        <v>481</v>
      </c>
      <c r="C34" s="692">
        <v>676.78</v>
      </c>
      <c r="D34" s="692">
        <v>687.57</v>
      </c>
      <c r="E34" s="690">
        <v>10.790000000000077</v>
      </c>
    </row>
    <row r="35" spans="2:5" ht="12" thickBot="1">
      <c r="B35" s="693" t="s">
        <v>482</v>
      </c>
      <c r="C35" s="694">
        <v>682.71</v>
      </c>
      <c r="D35" s="694">
        <v>694.54</v>
      </c>
      <c r="E35" s="695">
        <v>11.829999999999927</v>
      </c>
    </row>
    <row r="36" spans="2:5">
      <c r="B36" s="696"/>
      <c r="E36" s="697"/>
    </row>
    <row r="37" spans="2:5" ht="12" thickBot="1">
      <c r="B37" s="698" t="s">
        <v>483</v>
      </c>
      <c r="C37" s="699"/>
      <c r="D37" s="699"/>
      <c r="E37" s="700"/>
    </row>
    <row r="38" spans="2:5" ht="40.15" customHeight="1">
      <c r="B38" s="686" t="s">
        <v>484</v>
      </c>
      <c r="C38" s="652" t="s">
        <v>429</v>
      </c>
      <c r="D38" s="652" t="s">
        <v>430</v>
      </c>
      <c r="E38" s="687" t="s">
        <v>178</v>
      </c>
    </row>
    <row r="39" spans="2:5">
      <c r="B39" s="701" t="s">
        <v>485</v>
      </c>
      <c r="C39" s="702">
        <v>819.89</v>
      </c>
      <c r="D39" s="702">
        <v>802</v>
      </c>
      <c r="E39" s="703">
        <v>-17.889999999999986</v>
      </c>
    </row>
    <row r="40" spans="2:5">
      <c r="B40" s="704" t="s">
        <v>486</v>
      </c>
      <c r="C40" s="705">
        <v>823.16</v>
      </c>
      <c r="D40" s="705">
        <v>823.16</v>
      </c>
      <c r="E40" s="690">
        <v>0</v>
      </c>
    </row>
    <row r="41" spans="2:5">
      <c r="B41" s="704" t="s">
        <v>287</v>
      </c>
      <c r="C41" s="705">
        <v>626.53</v>
      </c>
      <c r="D41" s="705">
        <v>629.78</v>
      </c>
      <c r="E41" s="690">
        <v>3.25</v>
      </c>
    </row>
    <row r="42" spans="2:5">
      <c r="B42" s="704" t="s">
        <v>364</v>
      </c>
      <c r="C42" s="705">
        <v>713.2</v>
      </c>
      <c r="D42" s="705">
        <v>730.4</v>
      </c>
      <c r="E42" s="690">
        <v>17.199999999999932</v>
      </c>
    </row>
    <row r="43" spans="2:5">
      <c r="B43" s="704" t="s">
        <v>487</v>
      </c>
      <c r="C43" s="705">
        <v>706.95</v>
      </c>
      <c r="D43" s="705">
        <v>723.26</v>
      </c>
      <c r="E43" s="690">
        <v>16.309999999999945</v>
      </c>
    </row>
    <row r="44" spans="2:5">
      <c r="B44" s="704" t="s">
        <v>356</v>
      </c>
      <c r="C44" s="705">
        <v>703.46</v>
      </c>
      <c r="D44" s="705">
        <v>713.46</v>
      </c>
      <c r="E44" s="690">
        <v>10</v>
      </c>
    </row>
    <row r="45" spans="2:5">
      <c r="B45" s="704" t="s">
        <v>359</v>
      </c>
      <c r="C45" s="705">
        <v>674.38</v>
      </c>
      <c r="D45" s="705">
        <v>674.38</v>
      </c>
      <c r="E45" s="690">
        <v>0</v>
      </c>
    </row>
    <row r="46" spans="2:5">
      <c r="B46" s="706" t="s">
        <v>296</v>
      </c>
      <c r="C46" s="707">
        <v>756.36</v>
      </c>
      <c r="D46" s="707">
        <v>766.36</v>
      </c>
      <c r="E46" s="708">
        <v>10</v>
      </c>
    </row>
    <row r="47" spans="2:5" ht="12" thickBot="1">
      <c r="B47" s="693" t="s">
        <v>482</v>
      </c>
      <c r="C47" s="709">
        <v>714.68</v>
      </c>
      <c r="D47" s="709">
        <v>724.93</v>
      </c>
      <c r="E47" s="695">
        <v>10.25</v>
      </c>
    </row>
    <row r="48" spans="2:5">
      <c r="E48" s="69" t="s">
        <v>54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7" right="0.7" top="0.75" bottom="0.75" header="0.3" footer="0.3"/>
  <pageSetup paperSize="9" scale="69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Normal="10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598" customWidth="1"/>
    <col min="2" max="2" width="32.85546875" style="598" customWidth="1"/>
    <col min="3" max="3" width="14.7109375" style="598" customWidth="1"/>
    <col min="4" max="4" width="15" style="598" customWidth="1"/>
    <col min="5" max="5" width="11.7109375" style="598" customWidth="1"/>
    <col min="6" max="6" width="14.85546875" style="598" customWidth="1"/>
    <col min="7" max="7" width="15.140625" style="598" customWidth="1"/>
    <col min="8" max="8" width="11.7109375" style="598" customWidth="1"/>
    <col min="9" max="9" width="15.5703125" style="598" customWidth="1"/>
    <col min="10" max="10" width="14.85546875" style="598" customWidth="1"/>
    <col min="11" max="11" width="13.28515625" style="598" customWidth="1"/>
    <col min="12" max="12" width="3.28515625" style="598" customWidth="1"/>
    <col min="13" max="13" width="11.42578125" style="598"/>
    <col min="14" max="14" width="16.140625" style="598" customWidth="1"/>
    <col min="15" max="16384" width="11.42578125" style="598"/>
  </cols>
  <sheetData>
    <row r="1" spans="2:20" hidden="1">
      <c r="B1" s="710"/>
      <c r="C1" s="710"/>
      <c r="D1" s="710"/>
      <c r="E1" s="710"/>
      <c r="F1" s="710"/>
      <c r="G1" s="710"/>
      <c r="H1" s="710"/>
      <c r="I1" s="710"/>
      <c r="J1" s="710"/>
      <c r="K1" s="711"/>
      <c r="L1" s="712" t="s">
        <v>488</v>
      </c>
      <c r="M1" s="713"/>
      <c r="N1" s="713"/>
      <c r="O1" s="713"/>
      <c r="P1" s="713"/>
      <c r="Q1" s="713"/>
      <c r="R1" s="713"/>
      <c r="S1" s="713"/>
      <c r="T1" s="713"/>
    </row>
    <row r="2" spans="2:20" ht="21.6" customHeight="1">
      <c r="B2" s="710"/>
      <c r="C2" s="710"/>
      <c r="D2" s="710"/>
      <c r="E2" s="710"/>
      <c r="F2" s="710"/>
      <c r="G2" s="710"/>
      <c r="H2" s="710"/>
      <c r="I2" s="710"/>
      <c r="J2" s="710"/>
      <c r="K2" s="714"/>
      <c r="L2" s="715"/>
      <c r="M2" s="716"/>
      <c r="N2" s="716"/>
      <c r="O2" s="716"/>
      <c r="P2" s="716"/>
      <c r="Q2" s="716"/>
      <c r="R2" s="716"/>
      <c r="S2" s="716"/>
      <c r="T2" s="716"/>
    </row>
    <row r="3" spans="2:20" ht="9.6" customHeight="1">
      <c r="B3" s="710"/>
      <c r="C3" s="710"/>
      <c r="D3" s="710"/>
      <c r="E3" s="710"/>
      <c r="F3" s="710"/>
      <c r="G3" s="710"/>
      <c r="H3" s="710"/>
      <c r="I3" s="710"/>
      <c r="J3" s="710"/>
      <c r="K3" s="710"/>
      <c r="L3" s="710"/>
      <c r="M3" s="710"/>
      <c r="N3" s="710"/>
      <c r="O3" s="710"/>
      <c r="P3" s="710"/>
      <c r="Q3" s="710"/>
      <c r="R3" s="710"/>
      <c r="S3" s="710"/>
      <c r="T3" s="710"/>
    </row>
    <row r="4" spans="2:20" ht="23.45" customHeight="1" thickBot="1">
      <c r="B4" s="397" t="s">
        <v>489</v>
      </c>
      <c r="C4" s="397"/>
      <c r="D4" s="397"/>
      <c r="E4" s="397"/>
      <c r="F4" s="397"/>
      <c r="G4" s="397"/>
      <c r="H4" s="397"/>
      <c r="I4" s="397"/>
      <c r="J4" s="397"/>
      <c r="K4" s="397"/>
      <c r="L4" s="716"/>
      <c r="M4" s="716"/>
      <c r="N4" s="716"/>
      <c r="O4" s="716"/>
      <c r="P4" s="716"/>
      <c r="Q4" s="716"/>
      <c r="R4" s="716"/>
      <c r="S4" s="710"/>
      <c r="T4" s="710"/>
    </row>
    <row r="5" spans="2:20" ht="21" customHeight="1" thickBot="1">
      <c r="B5" s="487" t="s">
        <v>490</v>
      </c>
      <c r="C5" s="488"/>
      <c r="D5" s="488"/>
      <c r="E5" s="488"/>
      <c r="F5" s="488"/>
      <c r="G5" s="488"/>
      <c r="H5" s="488"/>
      <c r="I5" s="488"/>
      <c r="J5" s="488"/>
      <c r="K5" s="489"/>
      <c r="L5" s="717"/>
      <c r="M5" s="717"/>
      <c r="N5" s="717"/>
      <c r="O5" s="717"/>
      <c r="P5" s="717"/>
      <c r="Q5" s="717"/>
      <c r="R5" s="717"/>
      <c r="S5" s="710"/>
      <c r="T5" s="710"/>
    </row>
    <row r="6" spans="2:20" ht="13.15" customHeight="1">
      <c r="L6" s="716"/>
      <c r="M6" s="716"/>
      <c r="N6" s="716"/>
      <c r="O6" s="716"/>
      <c r="P6" s="716"/>
      <c r="Q6" s="716"/>
      <c r="R6" s="717"/>
      <c r="S6" s="710"/>
      <c r="T6" s="710"/>
    </row>
    <row r="7" spans="2:20" ht="13.15" customHeight="1">
      <c r="B7" s="718" t="s">
        <v>491</v>
      </c>
      <c r="C7" s="718"/>
      <c r="D7" s="718"/>
      <c r="E7" s="718"/>
      <c r="F7" s="718"/>
      <c r="G7" s="718"/>
      <c r="H7" s="718"/>
      <c r="I7" s="718"/>
      <c r="J7" s="718"/>
      <c r="K7" s="718"/>
      <c r="L7" s="716"/>
      <c r="M7" s="716"/>
      <c r="N7" s="716"/>
      <c r="O7" s="716"/>
      <c r="P7" s="716"/>
      <c r="Q7" s="716"/>
      <c r="R7" s="717"/>
      <c r="S7" s="710"/>
      <c r="T7" s="710"/>
    </row>
    <row r="8" spans="2:20" ht="13.5" thickBot="1">
      <c r="B8" s="271"/>
      <c r="C8" s="271"/>
      <c r="D8" s="271"/>
      <c r="E8" s="271"/>
      <c r="F8" s="271"/>
      <c r="G8" s="271"/>
      <c r="H8" s="271"/>
      <c r="I8" s="271"/>
      <c r="J8" s="271"/>
      <c r="K8" s="271"/>
    </row>
    <row r="9" spans="2:20" ht="19.899999999999999" customHeight="1">
      <c r="B9" s="719" t="s">
        <v>492</v>
      </c>
      <c r="C9" s="720" t="s">
        <v>493</v>
      </c>
      <c r="D9" s="721"/>
      <c r="E9" s="722"/>
      <c r="F9" s="720" t="s">
        <v>494</v>
      </c>
      <c r="G9" s="721"/>
      <c r="H9" s="722"/>
      <c r="I9" s="720" t="s">
        <v>495</v>
      </c>
      <c r="J9" s="721"/>
      <c r="K9" s="723"/>
    </row>
    <row r="10" spans="2:20" ht="37.15" customHeight="1">
      <c r="B10" s="724"/>
      <c r="C10" s="725" t="s">
        <v>429</v>
      </c>
      <c r="D10" s="725" t="s">
        <v>430</v>
      </c>
      <c r="E10" s="726" t="s">
        <v>496</v>
      </c>
      <c r="F10" s="725" t="s">
        <v>429</v>
      </c>
      <c r="G10" s="725" t="s">
        <v>430</v>
      </c>
      <c r="H10" s="726" t="s">
        <v>496</v>
      </c>
      <c r="I10" s="725" t="s">
        <v>429</v>
      </c>
      <c r="J10" s="725" t="s">
        <v>430</v>
      </c>
      <c r="K10" s="727" t="s">
        <v>496</v>
      </c>
    </row>
    <row r="11" spans="2:20" ht="30" customHeight="1" thickBot="1">
      <c r="B11" s="728" t="s">
        <v>497</v>
      </c>
      <c r="C11" s="729">
        <v>214.28</v>
      </c>
      <c r="D11" s="729">
        <v>213.92</v>
      </c>
      <c r="E11" s="730">
        <v>-0.36000000000001364</v>
      </c>
      <c r="F11" s="729">
        <v>208.68</v>
      </c>
      <c r="G11" s="729">
        <v>209</v>
      </c>
      <c r="H11" s="730">
        <v>0.31999999999999318</v>
      </c>
      <c r="I11" s="729">
        <v>210.54</v>
      </c>
      <c r="J11" s="729">
        <v>214.1</v>
      </c>
      <c r="K11" s="731">
        <v>3.5600000000000023</v>
      </c>
    </row>
    <row r="12" spans="2:20" ht="19.899999999999999" customHeight="1">
      <c r="B12" s="271"/>
      <c r="C12" s="271"/>
      <c r="D12" s="271"/>
      <c r="E12" s="271"/>
      <c r="F12" s="271"/>
      <c r="G12" s="271"/>
      <c r="H12" s="271"/>
      <c r="I12" s="271"/>
      <c r="J12" s="271"/>
      <c r="K12" s="271"/>
    </row>
    <row r="13" spans="2:20" ht="19.899999999999999" customHeight="1" thickBot="1">
      <c r="B13" s="271"/>
      <c r="C13" s="271"/>
      <c r="D13" s="271"/>
      <c r="E13" s="271"/>
      <c r="F13" s="271"/>
      <c r="G13" s="271"/>
      <c r="H13" s="271"/>
      <c r="I13" s="271"/>
      <c r="J13" s="271"/>
      <c r="K13" s="271"/>
    </row>
    <row r="14" spans="2:20" ht="19.899999999999999" customHeight="1">
      <c r="B14" s="719" t="s">
        <v>492</v>
      </c>
      <c r="C14" s="720" t="s">
        <v>498</v>
      </c>
      <c r="D14" s="721"/>
      <c r="E14" s="722"/>
      <c r="F14" s="720" t="s">
        <v>499</v>
      </c>
      <c r="G14" s="721"/>
      <c r="H14" s="722"/>
      <c r="I14" s="720" t="s">
        <v>500</v>
      </c>
      <c r="J14" s="721"/>
      <c r="K14" s="723"/>
    </row>
    <row r="15" spans="2:20" ht="37.15" customHeight="1">
      <c r="B15" s="724"/>
      <c r="C15" s="725" t="s">
        <v>429</v>
      </c>
      <c r="D15" s="725" t="s">
        <v>430</v>
      </c>
      <c r="E15" s="726" t="s">
        <v>178</v>
      </c>
      <c r="F15" s="725" t="s">
        <v>429</v>
      </c>
      <c r="G15" s="725" t="s">
        <v>430</v>
      </c>
      <c r="H15" s="726" t="s">
        <v>178</v>
      </c>
      <c r="I15" s="725" t="s">
        <v>429</v>
      </c>
      <c r="J15" s="725" t="s">
        <v>430</v>
      </c>
      <c r="K15" s="727" t="s">
        <v>178</v>
      </c>
    </row>
    <row r="16" spans="2:20" ht="30" customHeight="1" thickBot="1">
      <c r="B16" s="728" t="s">
        <v>497</v>
      </c>
      <c r="C16" s="729">
        <v>204.78</v>
      </c>
      <c r="D16" s="729">
        <v>208.69</v>
      </c>
      <c r="E16" s="730">
        <v>3.9099999999999966</v>
      </c>
      <c r="F16" s="729">
        <v>198.62</v>
      </c>
      <c r="G16" s="729">
        <v>203.19</v>
      </c>
      <c r="H16" s="730">
        <v>4.5699999999999932</v>
      </c>
      <c r="I16" s="729">
        <v>199.89</v>
      </c>
      <c r="J16" s="729">
        <v>201.72</v>
      </c>
      <c r="K16" s="731">
        <v>1.8300000000000125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487" t="s">
        <v>501</v>
      </c>
      <c r="C19" s="488"/>
      <c r="D19" s="488"/>
      <c r="E19" s="488"/>
      <c r="F19" s="488"/>
      <c r="G19" s="488"/>
      <c r="H19" s="488"/>
      <c r="I19" s="488"/>
      <c r="J19" s="488"/>
      <c r="K19" s="489"/>
    </row>
    <row r="20" spans="2:11" ht="19.899999999999999" customHeight="1">
      <c r="B20" s="292"/>
    </row>
    <row r="21" spans="2:11" ht="19.899999999999999" customHeight="1" thickBot="1"/>
    <row r="22" spans="2:11" ht="19.899999999999999" customHeight="1">
      <c r="B22" s="719" t="s">
        <v>502</v>
      </c>
      <c r="C22" s="720" t="s">
        <v>503</v>
      </c>
      <c r="D22" s="721"/>
      <c r="E22" s="722"/>
      <c r="F22" s="720" t="s">
        <v>504</v>
      </c>
      <c r="G22" s="721"/>
      <c r="H22" s="722"/>
      <c r="I22" s="720" t="s">
        <v>505</v>
      </c>
      <c r="J22" s="721"/>
      <c r="K22" s="723"/>
    </row>
    <row r="23" spans="2:11" ht="37.15" customHeight="1">
      <c r="B23" s="724"/>
      <c r="C23" s="725" t="s">
        <v>429</v>
      </c>
      <c r="D23" s="725" t="s">
        <v>430</v>
      </c>
      <c r="E23" s="726" t="s">
        <v>178</v>
      </c>
      <c r="F23" s="725" t="s">
        <v>429</v>
      </c>
      <c r="G23" s="725" t="s">
        <v>430</v>
      </c>
      <c r="H23" s="726" t="s">
        <v>178</v>
      </c>
      <c r="I23" s="725" t="s">
        <v>429</v>
      </c>
      <c r="J23" s="725" t="s">
        <v>430</v>
      </c>
      <c r="K23" s="727" t="s">
        <v>178</v>
      </c>
    </row>
    <row r="24" spans="2:11" ht="30" customHeight="1">
      <c r="B24" s="732" t="s">
        <v>506</v>
      </c>
      <c r="C24" s="733" t="s">
        <v>218</v>
      </c>
      <c r="D24" s="733" t="s">
        <v>218</v>
      </c>
      <c r="E24" s="734" t="s">
        <v>218</v>
      </c>
      <c r="F24" s="733">
        <v>1.76</v>
      </c>
      <c r="G24" s="733">
        <v>1.76</v>
      </c>
      <c r="H24" s="734">
        <v>0</v>
      </c>
      <c r="I24" s="733">
        <v>1.73</v>
      </c>
      <c r="J24" s="733">
        <v>1.73</v>
      </c>
      <c r="K24" s="735">
        <v>0</v>
      </c>
    </row>
    <row r="25" spans="2:11" ht="30" customHeight="1">
      <c r="B25" s="732" t="s">
        <v>507</v>
      </c>
      <c r="C25" s="733">
        <v>1.72</v>
      </c>
      <c r="D25" s="733">
        <v>1.73</v>
      </c>
      <c r="E25" s="734">
        <v>1.0000000000000009E-2</v>
      </c>
      <c r="F25" s="733">
        <v>1.7</v>
      </c>
      <c r="G25" s="733">
        <v>1.71</v>
      </c>
      <c r="H25" s="734">
        <v>1.0000000000000009E-2</v>
      </c>
      <c r="I25" s="733">
        <v>1.68</v>
      </c>
      <c r="J25" s="733">
        <v>1.69</v>
      </c>
      <c r="K25" s="735">
        <v>1.0000000000000009E-2</v>
      </c>
    </row>
    <row r="26" spans="2:11" ht="30" customHeight="1">
      <c r="B26" s="732" t="s">
        <v>508</v>
      </c>
      <c r="C26" s="733">
        <v>1.71</v>
      </c>
      <c r="D26" s="733">
        <v>1.72</v>
      </c>
      <c r="E26" s="734">
        <v>1.0000000000000009E-2</v>
      </c>
      <c r="F26" s="733">
        <v>1.7</v>
      </c>
      <c r="G26" s="733">
        <v>1.71</v>
      </c>
      <c r="H26" s="734">
        <v>1.0000000000000009E-2</v>
      </c>
      <c r="I26" s="733">
        <v>1.69</v>
      </c>
      <c r="J26" s="733">
        <v>1.7</v>
      </c>
      <c r="K26" s="735">
        <v>1.0000000000000009E-2</v>
      </c>
    </row>
    <row r="27" spans="2:11" ht="30" customHeight="1">
      <c r="B27" s="732" t="s">
        <v>509</v>
      </c>
      <c r="C27" s="733">
        <v>1.74</v>
      </c>
      <c r="D27" s="733">
        <v>1.75</v>
      </c>
      <c r="E27" s="734">
        <v>1.0000000000000009E-2</v>
      </c>
      <c r="F27" s="733">
        <v>1.73</v>
      </c>
      <c r="G27" s="733">
        <v>1.74</v>
      </c>
      <c r="H27" s="734">
        <v>1.0000000000000009E-2</v>
      </c>
      <c r="I27" s="733">
        <v>1.72</v>
      </c>
      <c r="J27" s="733">
        <v>1.73</v>
      </c>
      <c r="K27" s="735">
        <v>1.0000000000000009E-2</v>
      </c>
    </row>
    <row r="28" spans="2:11" ht="30" customHeight="1">
      <c r="B28" s="732" t="s">
        <v>510</v>
      </c>
      <c r="C28" s="733">
        <v>1.72</v>
      </c>
      <c r="D28" s="733">
        <v>1.72</v>
      </c>
      <c r="E28" s="734">
        <v>0</v>
      </c>
      <c r="F28" s="733">
        <v>1.69</v>
      </c>
      <c r="G28" s="733">
        <v>1.7</v>
      </c>
      <c r="H28" s="734">
        <v>1.0000000000000009E-2</v>
      </c>
      <c r="I28" s="733">
        <v>2.2000000000000002</v>
      </c>
      <c r="J28" s="733">
        <v>2.21</v>
      </c>
      <c r="K28" s="735">
        <v>9.9999999999997868E-3</v>
      </c>
    </row>
    <row r="29" spans="2:11" ht="30" customHeight="1">
      <c r="B29" s="732" t="s">
        <v>511</v>
      </c>
      <c r="C29" s="733">
        <v>1.72</v>
      </c>
      <c r="D29" s="733">
        <v>1.72</v>
      </c>
      <c r="E29" s="734">
        <v>0</v>
      </c>
      <c r="F29" s="733">
        <v>1.7</v>
      </c>
      <c r="G29" s="733">
        <v>1.72</v>
      </c>
      <c r="H29" s="734">
        <v>2.0000000000000018E-2</v>
      </c>
      <c r="I29" s="733">
        <v>1.72</v>
      </c>
      <c r="J29" s="733">
        <v>1.74</v>
      </c>
      <c r="K29" s="735">
        <v>2.0000000000000018E-2</v>
      </c>
    </row>
    <row r="30" spans="2:11" ht="30" customHeight="1">
      <c r="B30" s="732" t="s">
        <v>512</v>
      </c>
      <c r="C30" s="733">
        <v>1.71</v>
      </c>
      <c r="D30" s="733">
        <v>1.71</v>
      </c>
      <c r="E30" s="734">
        <v>0</v>
      </c>
      <c r="F30" s="733">
        <v>1.7</v>
      </c>
      <c r="G30" s="733">
        <v>1.7</v>
      </c>
      <c r="H30" s="734">
        <v>0</v>
      </c>
      <c r="I30" s="733">
        <v>1.83</v>
      </c>
      <c r="J30" s="733">
        <v>1.84</v>
      </c>
      <c r="K30" s="735">
        <v>1.0000000000000009E-2</v>
      </c>
    </row>
    <row r="31" spans="2:11" ht="30" customHeight="1" thickBot="1">
      <c r="B31" s="736" t="s">
        <v>513</v>
      </c>
      <c r="C31" s="737">
        <v>1.78</v>
      </c>
      <c r="D31" s="737">
        <v>1.79</v>
      </c>
      <c r="E31" s="738">
        <v>1.0000000000000009E-2</v>
      </c>
      <c r="F31" s="737">
        <v>1.74</v>
      </c>
      <c r="G31" s="737">
        <v>1.74</v>
      </c>
      <c r="H31" s="738">
        <v>0</v>
      </c>
      <c r="I31" s="737">
        <v>1.72</v>
      </c>
      <c r="J31" s="737">
        <v>1.74</v>
      </c>
      <c r="K31" s="739">
        <v>2.0000000000000018E-2</v>
      </c>
    </row>
    <row r="32" spans="2:11" ht="16.5" customHeight="1">
      <c r="B32" s="740" t="s">
        <v>514</v>
      </c>
    </row>
    <row r="33" spans="11:11">
      <c r="K33" s="69" t="s">
        <v>54</v>
      </c>
    </row>
    <row r="34" spans="11:11">
      <c r="K34" s="349"/>
    </row>
  </sheetData>
  <mergeCells count="18">
    <mergeCell ref="B14:B15"/>
    <mergeCell ref="C14:E14"/>
    <mergeCell ref="F14:H14"/>
    <mergeCell ref="I14:K14"/>
    <mergeCell ref="B19:K19"/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</mergeCells>
  <printOptions horizontalCentered="1" verticalCentered="1"/>
  <pageMargins left="0.7" right="0.7" top="0.75" bottom="0.75" header="0.3" footer="0.3"/>
  <pageSetup paperSize="9" scale="54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Normal="100" zoomScaleSheetLayoutView="90" workbookViewId="0"/>
  </sheetViews>
  <sheetFormatPr baseColWidth="10" defaultColWidth="9.140625" defaultRowHeight="11.25"/>
  <cols>
    <col min="1" max="1" width="4.28515625" style="271" customWidth="1"/>
    <col min="2" max="2" width="40.85546875" style="271" customWidth="1"/>
    <col min="3" max="4" width="15.7109375" style="271" customWidth="1"/>
    <col min="5" max="5" width="35.140625" style="271" customWidth="1"/>
    <col min="6" max="6" width="4.140625" style="271" customWidth="1"/>
    <col min="7" max="8" width="10.7109375" style="271" customWidth="1"/>
    <col min="9" max="16384" width="9.140625" style="271"/>
  </cols>
  <sheetData>
    <row r="2" spans="2:8" ht="14.25">
      <c r="E2" s="272"/>
    </row>
    <row r="3" spans="2:8" ht="13.9" customHeight="1" thickBot="1">
      <c r="B3" s="649"/>
      <c r="C3" s="649"/>
      <c r="D3" s="649"/>
      <c r="E3" s="649"/>
      <c r="F3" s="649"/>
      <c r="G3" s="649"/>
      <c r="H3" s="649"/>
    </row>
    <row r="4" spans="2:8" ht="19.899999999999999" customHeight="1" thickBot="1">
      <c r="B4" s="487" t="s">
        <v>515</v>
      </c>
      <c r="C4" s="488"/>
      <c r="D4" s="488"/>
      <c r="E4" s="489"/>
      <c r="F4" s="741"/>
      <c r="G4" s="741"/>
      <c r="H4" s="649"/>
    </row>
    <row r="5" spans="2:8" ht="22.9" customHeight="1">
      <c r="B5" s="742" t="s">
        <v>516</v>
      </c>
      <c r="C5" s="742"/>
      <c r="D5" s="742"/>
      <c r="E5" s="742"/>
      <c r="G5" s="649"/>
      <c r="H5" s="649"/>
    </row>
    <row r="6" spans="2:8" ht="15" customHeight="1">
      <c r="B6" s="743"/>
      <c r="C6" s="743"/>
      <c r="D6" s="743"/>
      <c r="E6" s="743"/>
      <c r="F6" s="276"/>
      <c r="G6" s="744"/>
      <c r="H6" s="649"/>
    </row>
    <row r="7" spans="2:8" ht="0.95" customHeight="1" thickBot="1">
      <c r="B7" s="744"/>
      <c r="C7" s="744"/>
      <c r="D7" s="744"/>
      <c r="E7" s="744"/>
      <c r="F7" s="744"/>
      <c r="G7" s="744"/>
      <c r="H7" s="649"/>
    </row>
    <row r="8" spans="2:8" ht="40.15" customHeight="1">
      <c r="B8" s="745" t="s">
        <v>517</v>
      </c>
      <c r="C8" s="652" t="s">
        <v>429</v>
      </c>
      <c r="D8" s="652" t="s">
        <v>430</v>
      </c>
      <c r="E8" s="746" t="s">
        <v>433</v>
      </c>
      <c r="F8" s="649"/>
      <c r="G8" s="649"/>
      <c r="H8" s="649"/>
    </row>
    <row r="9" spans="2:8" ht="12.95" customHeight="1">
      <c r="B9" s="747" t="s">
        <v>518</v>
      </c>
      <c r="C9" s="748">
        <v>61.52</v>
      </c>
      <c r="D9" s="748">
        <v>64.84</v>
      </c>
      <c r="E9" s="749">
        <v>3.3200000000000003</v>
      </c>
      <c r="F9" s="649"/>
      <c r="G9" s="649"/>
      <c r="H9" s="649"/>
    </row>
    <row r="10" spans="2:8" ht="32.1" customHeight="1">
      <c r="B10" s="750" t="s">
        <v>519</v>
      </c>
      <c r="C10" s="751"/>
      <c r="D10" s="751"/>
      <c r="E10" s="752"/>
      <c r="F10" s="649"/>
      <c r="G10" s="649"/>
      <c r="H10" s="649"/>
    </row>
    <row r="11" spans="2:8" ht="12.95" customHeight="1">
      <c r="B11" s="747" t="s">
        <v>520</v>
      </c>
      <c r="C11" s="748">
        <v>162.12</v>
      </c>
      <c r="D11" s="748">
        <v>164.86</v>
      </c>
      <c r="E11" s="749">
        <v>2.7400000000000091</v>
      </c>
      <c r="F11" s="649"/>
      <c r="G11" s="649"/>
      <c r="H11" s="649"/>
    </row>
    <row r="12" spans="2:8" ht="11.25" hidden="1" customHeight="1">
      <c r="B12" s="753"/>
      <c r="C12" s="754"/>
      <c r="D12" s="754"/>
      <c r="E12" s="755"/>
      <c r="F12" s="649"/>
      <c r="G12" s="649"/>
      <c r="H12" s="649"/>
    </row>
    <row r="13" spans="2:8" ht="32.1" customHeight="1">
      <c r="B13" s="750" t="s">
        <v>521</v>
      </c>
      <c r="C13" s="751"/>
      <c r="D13" s="751"/>
      <c r="E13" s="752"/>
      <c r="F13" s="649"/>
      <c r="G13" s="649"/>
      <c r="H13" s="649"/>
    </row>
    <row r="14" spans="2:8" ht="12.95" customHeight="1">
      <c r="B14" s="747" t="s">
        <v>522</v>
      </c>
      <c r="C14" s="748">
        <v>205</v>
      </c>
      <c r="D14" s="748">
        <v>205</v>
      </c>
      <c r="E14" s="749">
        <v>0</v>
      </c>
      <c r="F14" s="649"/>
      <c r="G14" s="649"/>
      <c r="H14" s="649"/>
    </row>
    <row r="15" spans="2:8" ht="12.95" customHeight="1">
      <c r="B15" s="747" t="s">
        <v>523</v>
      </c>
      <c r="C15" s="748">
        <v>285</v>
      </c>
      <c r="D15" s="748">
        <v>285</v>
      </c>
      <c r="E15" s="749">
        <v>0</v>
      </c>
      <c r="F15" s="649"/>
      <c r="G15" s="649"/>
      <c r="H15" s="649"/>
    </row>
    <row r="16" spans="2:8" ht="12.95" customHeight="1" thickBot="1">
      <c r="B16" s="756" t="s">
        <v>524</v>
      </c>
      <c r="C16" s="757">
        <v>240.01</v>
      </c>
      <c r="D16" s="757">
        <v>240.01</v>
      </c>
      <c r="E16" s="758">
        <v>0</v>
      </c>
      <c r="F16" s="649"/>
      <c r="G16" s="649"/>
      <c r="H16" s="649"/>
    </row>
    <row r="17" spans="2:8" ht="0.95" customHeight="1">
      <c r="B17" s="759">
        <v>5</v>
      </c>
      <c r="C17" s="759"/>
      <c r="D17" s="759"/>
      <c r="E17" s="759"/>
      <c r="F17" s="649"/>
      <c r="G17" s="649"/>
      <c r="H17" s="649"/>
    </row>
    <row r="18" spans="2:8" ht="21.95" customHeight="1" thickBot="1">
      <c r="B18" s="760"/>
      <c r="C18" s="760"/>
      <c r="D18" s="760"/>
      <c r="E18" s="760"/>
      <c r="F18" s="649"/>
      <c r="G18" s="649"/>
      <c r="H18" s="649"/>
    </row>
    <row r="19" spans="2:8" ht="14.45" customHeight="1" thickBot="1">
      <c r="B19" s="487" t="s">
        <v>525</v>
      </c>
      <c r="C19" s="488"/>
      <c r="D19" s="488"/>
      <c r="E19" s="489"/>
      <c r="F19" s="649"/>
      <c r="G19" s="649"/>
      <c r="H19" s="649"/>
    </row>
    <row r="20" spans="2:8" ht="12" customHeight="1" thickBot="1">
      <c r="B20" s="761"/>
      <c r="C20" s="761"/>
      <c r="D20" s="761"/>
      <c r="E20" s="761"/>
      <c r="F20" s="649"/>
      <c r="G20" s="649"/>
      <c r="H20" s="649"/>
    </row>
    <row r="21" spans="2:8" ht="40.15" customHeight="1">
      <c r="B21" s="745" t="s">
        <v>526</v>
      </c>
      <c r="C21" s="652" t="s">
        <v>429</v>
      </c>
      <c r="D21" s="652" t="s">
        <v>430</v>
      </c>
      <c r="E21" s="746" t="s">
        <v>433</v>
      </c>
      <c r="F21" s="649"/>
      <c r="G21" s="649"/>
      <c r="H21" s="649"/>
    </row>
    <row r="22" spans="2:8" ht="12.75" customHeight="1">
      <c r="B22" s="747" t="s">
        <v>527</v>
      </c>
      <c r="C22" s="748">
        <v>447.14</v>
      </c>
      <c r="D22" s="748">
        <v>448.57</v>
      </c>
      <c r="E22" s="749">
        <v>1.4300000000000068</v>
      </c>
      <c r="F22" s="649"/>
      <c r="G22" s="649"/>
      <c r="H22" s="649"/>
    </row>
    <row r="23" spans="2:8">
      <c r="B23" s="747" t="s">
        <v>528</v>
      </c>
      <c r="C23" s="748">
        <v>536.42999999999995</v>
      </c>
      <c r="D23" s="748">
        <v>536.42999999999995</v>
      </c>
      <c r="E23" s="749">
        <v>0</v>
      </c>
    </row>
    <row r="24" spans="2:8" ht="32.1" customHeight="1">
      <c r="B24" s="750" t="s">
        <v>521</v>
      </c>
      <c r="C24" s="762"/>
      <c r="D24" s="762"/>
      <c r="E24" s="763"/>
    </row>
    <row r="25" spans="2:8" ht="14.25" customHeight="1">
      <c r="B25" s="747" t="s">
        <v>529</v>
      </c>
      <c r="C25" s="748">
        <v>289.89999999999998</v>
      </c>
      <c r="D25" s="748">
        <v>289.89999999999998</v>
      </c>
      <c r="E25" s="749">
        <v>0</v>
      </c>
    </row>
    <row r="26" spans="2:8" ht="32.1" customHeight="1">
      <c r="B26" s="750" t="s">
        <v>530</v>
      </c>
      <c r="C26" s="762"/>
      <c r="D26" s="762"/>
      <c r="E26" s="764"/>
    </row>
    <row r="27" spans="2:8" ht="14.25" customHeight="1">
      <c r="B27" s="747" t="s">
        <v>531</v>
      </c>
      <c r="C27" s="765" t="s">
        <v>16</v>
      </c>
      <c r="D27" s="765" t="s">
        <v>16</v>
      </c>
      <c r="E27" s="749" t="s">
        <v>16</v>
      </c>
    </row>
    <row r="28" spans="2:8" ht="32.1" customHeight="1">
      <c r="B28" s="750" t="s">
        <v>532</v>
      </c>
      <c r="C28" s="766"/>
      <c r="D28" s="766"/>
      <c r="E28" s="763"/>
    </row>
    <row r="29" spans="2:8">
      <c r="B29" s="747" t="s">
        <v>533</v>
      </c>
      <c r="C29" s="767" t="s">
        <v>16</v>
      </c>
      <c r="D29" s="767" t="s">
        <v>16</v>
      </c>
      <c r="E29" s="768" t="s">
        <v>16</v>
      </c>
    </row>
    <row r="30" spans="2:8" ht="27.75" customHeight="1">
      <c r="B30" s="750" t="s">
        <v>534</v>
      </c>
      <c r="C30" s="766"/>
      <c r="D30" s="766"/>
      <c r="E30" s="763"/>
    </row>
    <row r="31" spans="2:8">
      <c r="B31" s="747" t="s">
        <v>535</v>
      </c>
      <c r="C31" s="748">
        <v>247.39</v>
      </c>
      <c r="D31" s="748">
        <v>247.69</v>
      </c>
      <c r="E31" s="749">
        <v>0.30000000000001137</v>
      </c>
    </row>
    <row r="32" spans="2:8">
      <c r="B32" s="747" t="s">
        <v>536</v>
      </c>
      <c r="C32" s="748">
        <v>270.89999999999998</v>
      </c>
      <c r="D32" s="748">
        <v>271.2</v>
      </c>
      <c r="E32" s="749">
        <v>0.30000000000001137</v>
      </c>
    </row>
    <row r="33" spans="2:5">
      <c r="B33" s="747" t="s">
        <v>537</v>
      </c>
      <c r="C33" s="765" t="s">
        <v>16</v>
      </c>
      <c r="D33" s="765" t="s">
        <v>16</v>
      </c>
      <c r="E33" s="749" t="s">
        <v>16</v>
      </c>
    </row>
    <row r="34" spans="2:5" ht="32.1" customHeight="1">
      <c r="B34" s="750" t="s">
        <v>538</v>
      </c>
      <c r="C34" s="762"/>
      <c r="D34" s="762"/>
      <c r="E34" s="764"/>
    </row>
    <row r="35" spans="2:5" ht="16.5" customHeight="1">
      <c r="B35" s="747" t="s">
        <v>539</v>
      </c>
      <c r="C35" s="748">
        <v>169.56</v>
      </c>
      <c r="D35" s="748">
        <v>169.56</v>
      </c>
      <c r="E35" s="749">
        <v>0</v>
      </c>
    </row>
    <row r="36" spans="2:5" ht="23.25" customHeight="1">
      <c r="B36" s="750" t="s">
        <v>540</v>
      </c>
      <c r="C36" s="762"/>
      <c r="D36" s="762"/>
      <c r="E36" s="764"/>
    </row>
    <row r="37" spans="2:5" ht="13.5" customHeight="1">
      <c r="B37" s="747" t="s">
        <v>541</v>
      </c>
      <c r="C37" s="748">
        <v>362.25</v>
      </c>
      <c r="D37" s="748">
        <v>362.25</v>
      </c>
      <c r="E37" s="749">
        <v>0</v>
      </c>
    </row>
    <row r="38" spans="2:5" ht="32.1" customHeight="1">
      <c r="B38" s="750" t="s">
        <v>542</v>
      </c>
      <c r="C38" s="762"/>
      <c r="D38" s="762"/>
      <c r="E38" s="763"/>
    </row>
    <row r="39" spans="2:5" ht="16.5" customHeight="1" thickBot="1">
      <c r="B39" s="756" t="s">
        <v>543</v>
      </c>
      <c r="C39" s="757">
        <v>108.7</v>
      </c>
      <c r="D39" s="757">
        <v>108.7</v>
      </c>
      <c r="E39" s="758">
        <v>0</v>
      </c>
    </row>
    <row r="40" spans="2:5">
      <c r="B40" s="271" t="s">
        <v>544</v>
      </c>
    </row>
    <row r="41" spans="2:5">
      <c r="C41" s="349"/>
      <c r="D41" s="349"/>
      <c r="E41" s="349"/>
    </row>
    <row r="42" spans="2:5" ht="13.15" customHeight="1" thickBot="1">
      <c r="B42" s="349"/>
      <c r="C42" s="349"/>
      <c r="D42" s="349"/>
      <c r="E42" s="349"/>
    </row>
    <row r="43" spans="2:5">
      <c r="B43" s="769"/>
      <c r="C43" s="619"/>
      <c r="D43" s="619"/>
      <c r="E43" s="770"/>
    </row>
    <row r="44" spans="2:5">
      <c r="B44" s="642"/>
      <c r="E44" s="771"/>
    </row>
    <row r="45" spans="2:5" ht="12.75" customHeight="1">
      <c r="B45" s="772" t="s">
        <v>545</v>
      </c>
      <c r="C45" s="773"/>
      <c r="D45" s="773"/>
      <c r="E45" s="774"/>
    </row>
    <row r="46" spans="2:5" ht="18" customHeight="1">
      <c r="B46" s="772"/>
      <c r="C46" s="773"/>
      <c r="D46" s="773"/>
      <c r="E46" s="774"/>
    </row>
    <row r="47" spans="2:5">
      <c r="B47" s="642"/>
      <c r="E47" s="771"/>
    </row>
    <row r="48" spans="2:5" ht="14.25">
      <c r="B48" s="775" t="s">
        <v>546</v>
      </c>
      <c r="C48" s="776"/>
      <c r="D48" s="776"/>
      <c r="E48" s="777"/>
    </row>
    <row r="49" spans="2:5">
      <c r="B49" s="642"/>
      <c r="E49" s="771"/>
    </row>
    <row r="50" spans="2:5">
      <c r="B50" s="642"/>
      <c r="E50" s="771"/>
    </row>
    <row r="51" spans="2:5" ht="12" thickBot="1">
      <c r="B51" s="778"/>
      <c r="C51" s="637"/>
      <c r="D51" s="637"/>
      <c r="E51" s="779"/>
    </row>
    <row r="54" spans="2:5">
      <c r="E54" s="69" t="s">
        <v>54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7" right="0.7" top="0.75" bottom="0.75" header="0.3" footer="0.3"/>
  <pageSetup paperSize="9" scale="78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92"/>
  <sheetViews>
    <sheetView showGridLines="0" zoomScaleNormal="100" zoomScaleSheetLayoutView="90" workbookViewId="0"/>
  </sheetViews>
  <sheetFormatPr baseColWidth="10" defaultColWidth="11.5703125" defaultRowHeight="14.25"/>
  <cols>
    <col min="1" max="1" width="3.140625" style="82" customWidth="1"/>
    <col min="2" max="2" width="9.28515625" style="82" customWidth="1"/>
    <col min="3" max="3" width="58.85546875" style="82" customWidth="1"/>
    <col min="4" max="7" width="23.7109375" style="82" customWidth="1"/>
    <col min="8" max="8" width="0.85546875" style="82" customWidth="1"/>
    <col min="9" max="9" width="10.5703125" style="82" customWidth="1"/>
    <col min="10" max="16384" width="11.5703125" style="82"/>
  </cols>
  <sheetData>
    <row r="1" spans="2:10" ht="10.15" customHeight="1"/>
    <row r="2" spans="2:10" ht="15" customHeight="1">
      <c r="B2" s="83" t="s">
        <v>55</v>
      </c>
      <c r="C2" s="83"/>
      <c r="D2" s="83"/>
      <c r="E2" s="83"/>
      <c r="F2" s="83"/>
      <c r="G2" s="84"/>
    </row>
    <row r="3" spans="2:10" ht="3" customHeight="1">
      <c r="B3" s="85"/>
      <c r="C3" s="85"/>
      <c r="D3" s="85"/>
      <c r="E3" s="85"/>
      <c r="F3" s="85"/>
      <c r="G3" s="84"/>
    </row>
    <row r="4" spans="2:10" ht="15" customHeight="1">
      <c r="B4" s="86" t="s">
        <v>56</v>
      </c>
      <c r="C4" s="86"/>
      <c r="D4" s="86"/>
      <c r="E4" s="86"/>
      <c r="F4" s="86"/>
      <c r="G4" s="86"/>
    </row>
    <row r="5" spans="2:10" ht="5.25" customHeight="1" thickBot="1">
      <c r="B5" s="87"/>
      <c r="C5" s="87"/>
      <c r="D5" s="87"/>
      <c r="E5" s="87"/>
      <c r="F5" s="87"/>
      <c r="G5" s="87"/>
    </row>
    <row r="6" spans="2:10" ht="18.600000000000001" customHeight="1" thickBot="1">
      <c r="B6" s="3" t="s">
        <v>57</v>
      </c>
      <c r="C6" s="4"/>
      <c r="D6" s="4"/>
      <c r="E6" s="4"/>
      <c r="F6" s="4"/>
      <c r="G6" s="5"/>
    </row>
    <row r="7" spans="2:10" ht="20.100000000000001" customHeight="1">
      <c r="B7" s="6"/>
      <c r="C7" s="88" t="s">
        <v>1</v>
      </c>
      <c r="D7" s="8" t="s">
        <v>2</v>
      </c>
      <c r="E7" s="8" t="s">
        <v>3</v>
      </c>
      <c r="F7" s="9" t="s">
        <v>4</v>
      </c>
      <c r="G7" s="10" t="s">
        <v>4</v>
      </c>
    </row>
    <row r="8" spans="2:10" ht="20.100000000000001" customHeight="1">
      <c r="B8" s="11"/>
      <c r="C8" s="89" t="s">
        <v>5</v>
      </c>
      <c r="D8" s="13" t="s">
        <v>58</v>
      </c>
      <c r="E8" s="13" t="s">
        <v>59</v>
      </c>
      <c r="F8" s="14" t="s">
        <v>8</v>
      </c>
      <c r="G8" s="15" t="s">
        <v>8</v>
      </c>
      <c r="J8" s="90"/>
    </row>
    <row r="9" spans="2:10" ht="20.100000000000001" customHeight="1" thickBot="1">
      <c r="B9" s="11"/>
      <c r="C9" s="89"/>
      <c r="D9" s="13" t="s">
        <v>60</v>
      </c>
      <c r="E9" s="13" t="s">
        <v>60</v>
      </c>
      <c r="F9" s="91" t="s">
        <v>9</v>
      </c>
      <c r="G9" s="92" t="s">
        <v>10</v>
      </c>
    </row>
    <row r="10" spans="2:10" ht="20.100000000000001" customHeight="1" thickBot="1">
      <c r="B10" s="93"/>
      <c r="C10" s="94" t="s">
        <v>61</v>
      </c>
      <c r="D10" s="95"/>
      <c r="E10" s="95"/>
      <c r="F10" s="96"/>
      <c r="G10" s="97"/>
    </row>
    <row r="11" spans="2:10" ht="20.100000000000001" customHeight="1">
      <c r="B11" s="98" t="s">
        <v>12</v>
      </c>
      <c r="C11" s="99" t="s">
        <v>62</v>
      </c>
      <c r="D11" s="100">
        <v>328.43</v>
      </c>
      <c r="E11" s="100">
        <v>353.97</v>
      </c>
      <c r="F11" s="101">
        <f>E11-D11</f>
        <v>25.54000000000002</v>
      </c>
      <c r="G11" s="30">
        <f>((E11*100)/D11)-100</f>
        <v>7.7763907073044436</v>
      </c>
    </row>
    <row r="12" spans="2:10" ht="20.100000000000001" customHeight="1">
      <c r="B12" s="98" t="s">
        <v>12</v>
      </c>
      <c r="C12" s="99" t="s">
        <v>63</v>
      </c>
      <c r="D12" s="100">
        <v>490.39</v>
      </c>
      <c r="E12" s="100">
        <v>490.39</v>
      </c>
      <c r="F12" s="101">
        <f t="shared" ref="F12:F15" si="0">E12-D12</f>
        <v>0</v>
      </c>
      <c r="G12" s="30">
        <f t="shared" ref="G12:G15" si="1">((E12*100)/D12)-100</f>
        <v>0</v>
      </c>
    </row>
    <row r="13" spans="2:10" ht="20.100000000000001" customHeight="1">
      <c r="B13" s="98" t="s">
        <v>12</v>
      </c>
      <c r="C13" s="99" t="s">
        <v>64</v>
      </c>
      <c r="D13" s="100">
        <v>317.04000000000002</v>
      </c>
      <c r="E13" s="100">
        <v>325.95999999999998</v>
      </c>
      <c r="F13" s="101">
        <f t="shared" si="0"/>
        <v>8.9199999999999591</v>
      </c>
      <c r="G13" s="30">
        <f t="shared" si="1"/>
        <v>2.813525107241972</v>
      </c>
    </row>
    <row r="14" spans="2:10" ht="20.100000000000001" customHeight="1">
      <c r="B14" s="98" t="s">
        <v>12</v>
      </c>
      <c r="C14" s="99" t="s">
        <v>65</v>
      </c>
      <c r="D14" s="100">
        <v>309.91000000000003</v>
      </c>
      <c r="E14" s="100">
        <v>327.07</v>
      </c>
      <c r="F14" s="101">
        <f t="shared" si="0"/>
        <v>17.159999999999968</v>
      </c>
      <c r="G14" s="30">
        <f t="shared" si="1"/>
        <v>5.5370914136362046</v>
      </c>
    </row>
    <row r="15" spans="2:10" ht="20.100000000000001" customHeight="1" thickBot="1">
      <c r="B15" s="98" t="s">
        <v>12</v>
      </c>
      <c r="C15" s="99" t="s">
        <v>66</v>
      </c>
      <c r="D15" s="100">
        <v>350.7</v>
      </c>
      <c r="E15" s="100">
        <v>351.63</v>
      </c>
      <c r="F15" s="101">
        <f t="shared" si="0"/>
        <v>0.93000000000000682</v>
      </c>
      <c r="G15" s="30">
        <f t="shared" si="1"/>
        <v>0.26518391787853091</v>
      </c>
    </row>
    <row r="16" spans="2:10" ht="20.100000000000001" customHeight="1" thickBot="1">
      <c r="B16" s="93"/>
      <c r="C16" s="94" t="s">
        <v>67</v>
      </c>
      <c r="D16" s="102"/>
      <c r="E16" s="102"/>
      <c r="F16" s="103"/>
      <c r="G16" s="104"/>
    </row>
    <row r="17" spans="2:12" ht="20.100000000000001" customHeight="1">
      <c r="B17" s="105" t="s">
        <v>68</v>
      </c>
      <c r="C17" s="99" t="s">
        <v>69</v>
      </c>
      <c r="D17" s="100">
        <v>414.89</v>
      </c>
      <c r="E17" s="100">
        <v>414.89</v>
      </c>
      <c r="F17" s="101">
        <f t="shared" ref="F17:F22" si="2">E17-D17</f>
        <v>0</v>
      </c>
      <c r="G17" s="106">
        <f t="shared" ref="G17:G22" si="3">((E17*100)/D17)-100</f>
        <v>0</v>
      </c>
    </row>
    <row r="18" spans="2:12" ht="20.100000000000001" customHeight="1">
      <c r="B18" s="105" t="s">
        <v>68</v>
      </c>
      <c r="C18" s="99" t="s">
        <v>70</v>
      </c>
      <c r="D18" s="100">
        <v>405.79</v>
      </c>
      <c r="E18" s="100">
        <v>410.04</v>
      </c>
      <c r="F18" s="101">
        <f t="shared" si="2"/>
        <v>4.25</v>
      </c>
      <c r="G18" s="106">
        <f t="shared" si="3"/>
        <v>1.0473397570171699</v>
      </c>
    </row>
    <row r="19" spans="2:12" ht="20.100000000000001" customHeight="1">
      <c r="B19" s="105" t="s">
        <v>71</v>
      </c>
      <c r="C19" s="99" t="s">
        <v>72</v>
      </c>
      <c r="D19" s="100">
        <v>755.77</v>
      </c>
      <c r="E19" s="100">
        <v>755.77</v>
      </c>
      <c r="F19" s="101">
        <f t="shared" si="2"/>
        <v>0</v>
      </c>
      <c r="G19" s="106">
        <f t="shared" si="3"/>
        <v>0</v>
      </c>
    </row>
    <row r="20" spans="2:12" ht="20.100000000000001" customHeight="1">
      <c r="B20" s="105" t="s">
        <v>71</v>
      </c>
      <c r="C20" s="99" t="s">
        <v>73</v>
      </c>
      <c r="D20" s="100">
        <v>635.92999999999995</v>
      </c>
      <c r="E20" s="100">
        <v>644.96</v>
      </c>
      <c r="F20" s="101">
        <f t="shared" si="2"/>
        <v>9.0300000000000864</v>
      </c>
      <c r="G20" s="106">
        <f t="shared" si="3"/>
        <v>1.419967606497579</v>
      </c>
    </row>
    <row r="21" spans="2:12" ht="20.100000000000001" customHeight="1">
      <c r="B21" s="105" t="s">
        <v>71</v>
      </c>
      <c r="C21" s="99" t="s">
        <v>74</v>
      </c>
      <c r="D21" s="107">
        <v>695.5</v>
      </c>
      <c r="E21" s="107">
        <v>697.46</v>
      </c>
      <c r="F21" s="101">
        <f t="shared" si="2"/>
        <v>1.9600000000000364</v>
      </c>
      <c r="G21" s="106">
        <f t="shared" si="3"/>
        <v>0.28181164629762634</v>
      </c>
    </row>
    <row r="22" spans="2:12" ht="20.100000000000001" customHeight="1" thickBot="1">
      <c r="B22" s="105" t="s">
        <v>71</v>
      </c>
      <c r="C22" s="99" t="s">
        <v>75</v>
      </c>
      <c r="D22" s="107">
        <v>399.28</v>
      </c>
      <c r="E22" s="107">
        <v>399.28</v>
      </c>
      <c r="F22" s="101">
        <f t="shared" si="2"/>
        <v>0</v>
      </c>
      <c r="G22" s="44">
        <f t="shared" si="3"/>
        <v>0</v>
      </c>
    </row>
    <row r="23" spans="2:12" ht="20.100000000000001" customHeight="1" thickBot="1">
      <c r="B23" s="93"/>
      <c r="C23" s="94" t="s">
        <v>76</v>
      </c>
      <c r="D23" s="108"/>
      <c r="E23" s="108"/>
      <c r="F23" s="103"/>
      <c r="G23" s="109"/>
    </row>
    <row r="24" spans="2:12" ht="20.100000000000001" customHeight="1">
      <c r="B24" s="98" t="s">
        <v>77</v>
      </c>
      <c r="C24" s="110" t="s">
        <v>78</v>
      </c>
      <c r="D24" s="111">
        <v>610.34</v>
      </c>
      <c r="E24" s="112">
        <v>624.6</v>
      </c>
      <c r="F24" s="101">
        <f t="shared" ref="F24:F26" si="4">E24-D24</f>
        <v>14.259999999999991</v>
      </c>
      <c r="G24" s="113">
        <f t="shared" ref="G24:G26" si="5">((E24*100)/D24)-100</f>
        <v>2.3364026608119985</v>
      </c>
    </row>
    <row r="25" spans="2:12" ht="20.100000000000001" customHeight="1">
      <c r="B25" s="98" t="s">
        <v>77</v>
      </c>
      <c r="C25" s="110" t="s">
        <v>79</v>
      </c>
      <c r="D25" s="111">
        <v>621.84</v>
      </c>
      <c r="E25" s="111">
        <v>647.16999999999996</v>
      </c>
      <c r="F25" s="101">
        <f t="shared" si="4"/>
        <v>25.329999999999927</v>
      </c>
      <c r="G25" s="113">
        <f t="shared" si="5"/>
        <v>4.0733950855525336</v>
      </c>
    </row>
    <row r="26" spans="2:12" ht="20.100000000000001" customHeight="1" thickBot="1">
      <c r="B26" s="105" t="s">
        <v>77</v>
      </c>
      <c r="C26" s="110" t="s">
        <v>80</v>
      </c>
      <c r="D26" s="114">
        <v>582.04</v>
      </c>
      <c r="E26" s="114">
        <v>579.649</v>
      </c>
      <c r="F26" s="101">
        <f t="shared" si="4"/>
        <v>-2.3909999999999627</v>
      </c>
      <c r="G26" s="113">
        <f t="shared" si="5"/>
        <v>-0.41079650883099816</v>
      </c>
    </row>
    <row r="27" spans="2:12" ht="20.100000000000001" customHeight="1" thickBot="1">
      <c r="B27" s="93"/>
      <c r="C27" s="94" t="s">
        <v>81</v>
      </c>
      <c r="D27" s="108"/>
      <c r="E27" s="108"/>
      <c r="F27" s="103"/>
      <c r="G27" s="109"/>
    </row>
    <row r="28" spans="2:12" ht="20.100000000000001" customHeight="1">
      <c r="B28" s="115" t="s">
        <v>82</v>
      </c>
      <c r="C28" s="116" t="s">
        <v>83</v>
      </c>
      <c r="D28" s="117">
        <v>323.17</v>
      </c>
      <c r="E28" s="117">
        <v>323.17399999999998</v>
      </c>
      <c r="F28" s="101">
        <f t="shared" ref="F28:F29" si="6">E28-D28</f>
        <v>3.999999999962256E-3</v>
      </c>
      <c r="G28" s="118">
        <f t="shared" ref="G28:G29" si="7">((E28*100)/D28)-100</f>
        <v>1.2377386514685895E-3</v>
      </c>
    </row>
    <row r="29" spans="2:12" ht="20.100000000000001" customHeight="1" thickBot="1">
      <c r="B29" s="115" t="s">
        <v>82</v>
      </c>
      <c r="C29" s="119" t="s">
        <v>84</v>
      </c>
      <c r="D29" s="120">
        <v>546.96</v>
      </c>
      <c r="E29" s="120">
        <v>543.43399999999997</v>
      </c>
      <c r="F29" s="101">
        <f t="shared" si="6"/>
        <v>-3.5260000000000673</v>
      </c>
      <c r="G29" s="121">
        <f t="shared" si="7"/>
        <v>-0.64465408805033064</v>
      </c>
    </row>
    <row r="30" spans="2:12" ht="20.100000000000001" customHeight="1" thickBot="1">
      <c r="B30" s="93"/>
      <c r="C30" s="94" t="s">
        <v>85</v>
      </c>
      <c r="D30" s="108"/>
      <c r="E30" s="108"/>
      <c r="F30" s="103"/>
      <c r="G30" s="109"/>
    </row>
    <row r="31" spans="2:12" ht="20.100000000000001" customHeight="1">
      <c r="B31" s="98" t="s">
        <v>86</v>
      </c>
      <c r="C31" s="122" t="s">
        <v>87</v>
      </c>
      <c r="D31" s="111">
        <v>329.23</v>
      </c>
      <c r="E31" s="111">
        <v>328.59</v>
      </c>
      <c r="F31" s="101">
        <f t="shared" ref="F31:F36" si="8">E31-D31</f>
        <v>-0.6400000000000432</v>
      </c>
      <c r="G31" s="113">
        <f t="shared" ref="G31:G36" si="9">((E31*100)/D31)-100</f>
        <v>-0.19439297755369012</v>
      </c>
      <c r="L31" s="90"/>
    </row>
    <row r="32" spans="2:12" ht="20.100000000000001" customHeight="1">
      <c r="B32" s="98" t="s">
        <v>86</v>
      </c>
      <c r="C32" s="110" t="s">
        <v>88</v>
      </c>
      <c r="D32" s="111">
        <v>284.69</v>
      </c>
      <c r="E32" s="111">
        <v>279.08999999999997</v>
      </c>
      <c r="F32" s="101">
        <f t="shared" si="8"/>
        <v>-5.6000000000000227</v>
      </c>
      <c r="G32" s="113">
        <f t="shared" si="9"/>
        <v>-1.9670518809933668</v>
      </c>
    </row>
    <row r="33" spans="2:17" ht="20.100000000000001" customHeight="1">
      <c r="B33" s="115" t="s">
        <v>77</v>
      </c>
      <c r="C33" s="123" t="s">
        <v>89</v>
      </c>
      <c r="D33" s="124">
        <v>421.57</v>
      </c>
      <c r="E33" s="124">
        <v>414.67</v>
      </c>
      <c r="F33" s="101">
        <f t="shared" si="8"/>
        <v>-6.8999999999999773</v>
      </c>
      <c r="G33" s="113">
        <f t="shared" si="9"/>
        <v>-1.636738857129302</v>
      </c>
    </row>
    <row r="34" spans="2:17" ht="20.100000000000001" customHeight="1">
      <c r="B34" s="115" t="s">
        <v>68</v>
      </c>
      <c r="C34" s="125" t="s">
        <v>90</v>
      </c>
      <c r="D34" s="126">
        <v>764.49</v>
      </c>
      <c r="E34" s="126">
        <v>765.06</v>
      </c>
      <c r="F34" s="101">
        <f t="shared" si="8"/>
        <v>0.56999999999993634</v>
      </c>
      <c r="G34" s="127">
        <f t="shared" si="9"/>
        <v>7.4559510261735795E-2</v>
      </c>
    </row>
    <row r="35" spans="2:17" ht="20.100000000000001" customHeight="1">
      <c r="B35" s="115" t="s">
        <v>68</v>
      </c>
      <c r="C35" s="125" t="s">
        <v>91</v>
      </c>
      <c r="D35" s="126">
        <v>440.27</v>
      </c>
      <c r="E35" s="126">
        <v>436.59</v>
      </c>
      <c r="F35" s="101">
        <f t="shared" si="8"/>
        <v>-3.6800000000000068</v>
      </c>
      <c r="G35" s="127">
        <f t="shared" si="9"/>
        <v>-0.8358507279623808</v>
      </c>
    </row>
    <row r="36" spans="2:17" ht="20.100000000000001" customHeight="1" thickBot="1">
      <c r="B36" s="115" t="s">
        <v>68</v>
      </c>
      <c r="C36" s="119" t="s">
        <v>92</v>
      </c>
      <c r="D36" s="128">
        <v>710.67</v>
      </c>
      <c r="E36" s="128">
        <v>711.74</v>
      </c>
      <c r="F36" s="101">
        <f t="shared" si="8"/>
        <v>1.07000000000005</v>
      </c>
      <c r="G36" s="121">
        <f t="shared" si="9"/>
        <v>0.15056214558093473</v>
      </c>
    </row>
    <row r="37" spans="2:17" ht="20.100000000000001" customHeight="1" thickBot="1">
      <c r="B37" s="21"/>
      <c r="C37" s="129" t="s">
        <v>93</v>
      </c>
      <c r="D37" s="130"/>
      <c r="E37" s="130"/>
      <c r="F37" s="130"/>
      <c r="G37" s="131"/>
    </row>
    <row r="38" spans="2:17" ht="20.100000000000001" customHeight="1">
      <c r="B38" s="132" t="s">
        <v>94</v>
      </c>
      <c r="C38" s="133" t="s">
        <v>95</v>
      </c>
      <c r="D38" s="100">
        <v>39.229999999999997</v>
      </c>
      <c r="E38" s="100">
        <v>37.92</v>
      </c>
      <c r="F38" s="101">
        <f t="shared" ref="F38:F39" si="10">E38-D38</f>
        <v>-1.3099999999999952</v>
      </c>
      <c r="G38" s="134">
        <f t="shared" ref="G38:G39" si="11">((E38*100)/D38)-100</f>
        <v>-3.3392811623757268</v>
      </c>
    </row>
    <row r="39" spans="2:17" ht="20.100000000000001" customHeight="1" thickBot="1">
      <c r="B39" s="135" t="s">
        <v>94</v>
      </c>
      <c r="C39" s="136" t="s">
        <v>96</v>
      </c>
      <c r="D39" s="137">
        <v>43.75</v>
      </c>
      <c r="E39" s="137">
        <v>43.49</v>
      </c>
      <c r="F39" s="101">
        <f t="shared" si="10"/>
        <v>-0.25999999999999801</v>
      </c>
      <c r="G39" s="113">
        <f t="shared" si="11"/>
        <v>-0.59428571428571786</v>
      </c>
      <c r="P39" s="138"/>
    </row>
    <row r="40" spans="2:17" s="143" customFormat="1" ht="20.100000000000001" customHeight="1" thickBot="1">
      <c r="B40" s="139"/>
      <c r="C40" s="140" t="s">
        <v>97</v>
      </c>
      <c r="D40" s="141"/>
      <c r="E40" s="141"/>
      <c r="F40" s="130"/>
      <c r="G40" s="142"/>
      <c r="I40" s="82"/>
      <c r="J40" s="82"/>
      <c r="K40" s="82"/>
    </row>
    <row r="41" spans="2:17" ht="20.100000000000001" customHeight="1">
      <c r="B41" s="144" t="s">
        <v>98</v>
      </c>
      <c r="C41" s="133" t="s">
        <v>99</v>
      </c>
      <c r="D41" s="145">
        <v>369.97</v>
      </c>
      <c r="E41" s="145">
        <v>370.78</v>
      </c>
      <c r="F41" s="101">
        <f t="shared" ref="F41:F46" si="12">E41-D41</f>
        <v>0.80999999999994543</v>
      </c>
      <c r="G41" s="134">
        <f t="shared" ref="G41:G46" si="13">((E41*100)/D41)-100</f>
        <v>0.21893667054084176</v>
      </c>
    </row>
    <row r="42" spans="2:17" ht="20.100000000000001" customHeight="1">
      <c r="B42" s="105" t="s">
        <v>98</v>
      </c>
      <c r="C42" s="146" t="s">
        <v>100</v>
      </c>
      <c r="D42" s="124">
        <v>354.55</v>
      </c>
      <c r="E42" s="124">
        <v>355.22</v>
      </c>
      <c r="F42" s="101">
        <f t="shared" si="12"/>
        <v>0.67000000000001592</v>
      </c>
      <c r="G42" s="113">
        <f t="shared" si="13"/>
        <v>0.18897193625721798</v>
      </c>
    </row>
    <row r="43" spans="2:17" ht="20.100000000000001" customHeight="1">
      <c r="B43" s="105" t="s">
        <v>98</v>
      </c>
      <c r="C43" s="146" t="s">
        <v>101</v>
      </c>
      <c r="D43" s="124">
        <v>349.16</v>
      </c>
      <c r="E43" s="124">
        <v>349.71</v>
      </c>
      <c r="F43" s="101">
        <f t="shared" si="12"/>
        <v>0.54999999999995453</v>
      </c>
      <c r="G43" s="147">
        <f t="shared" si="13"/>
        <v>0.15752090732041779</v>
      </c>
    </row>
    <row r="44" spans="2:17" ht="20.100000000000001" customHeight="1">
      <c r="B44" s="105" t="s">
        <v>102</v>
      </c>
      <c r="C44" s="146" t="s">
        <v>103</v>
      </c>
      <c r="D44" s="124">
        <v>355.96</v>
      </c>
      <c r="E44" s="124">
        <v>355.96</v>
      </c>
      <c r="F44" s="101">
        <f t="shared" si="12"/>
        <v>0</v>
      </c>
      <c r="G44" s="147">
        <f t="shared" si="13"/>
        <v>0</v>
      </c>
    </row>
    <row r="45" spans="2:17" ht="20.100000000000001" customHeight="1">
      <c r="B45" s="105" t="s">
        <v>104</v>
      </c>
      <c r="C45" s="146" t="s">
        <v>105</v>
      </c>
      <c r="D45" s="124">
        <v>175.58</v>
      </c>
      <c r="E45" s="124">
        <v>175.58</v>
      </c>
      <c r="F45" s="101">
        <f t="shared" si="12"/>
        <v>0</v>
      </c>
      <c r="G45" s="147">
        <f t="shared" si="13"/>
        <v>0</v>
      </c>
    </row>
    <row r="46" spans="2:17" ht="20.100000000000001" customHeight="1" thickBot="1">
      <c r="B46" s="105" t="s">
        <v>102</v>
      </c>
      <c r="C46" s="146" t="s">
        <v>106</v>
      </c>
      <c r="D46" s="124">
        <v>272.51</v>
      </c>
      <c r="E46" s="148">
        <v>272.60000000000002</v>
      </c>
      <c r="F46" s="101">
        <f t="shared" si="12"/>
        <v>9.0000000000031832E-2</v>
      </c>
      <c r="G46" s="147">
        <f t="shared" si="13"/>
        <v>3.3026310961076888E-2</v>
      </c>
      <c r="Q46" s="138"/>
    </row>
    <row r="47" spans="2:17" ht="20.100000000000001" customHeight="1" thickBot="1">
      <c r="B47" s="21"/>
      <c r="C47" s="22" t="s">
        <v>107</v>
      </c>
      <c r="D47" s="130"/>
      <c r="E47" s="130"/>
      <c r="F47" s="130"/>
      <c r="G47" s="131"/>
    </row>
    <row r="48" spans="2:17" ht="20.100000000000001" customHeight="1">
      <c r="B48" s="144" t="s">
        <v>102</v>
      </c>
      <c r="C48" s="149" t="s">
        <v>108</v>
      </c>
      <c r="D48" s="145">
        <v>220.91</v>
      </c>
      <c r="E48" s="145">
        <v>215.15</v>
      </c>
      <c r="F48" s="101">
        <f t="shared" ref="F48:F49" si="14">E48-D48</f>
        <v>-5.7599999999999909</v>
      </c>
      <c r="G48" s="150">
        <f t="shared" ref="G48:G49" si="15">((E48*100)/D48)-100</f>
        <v>-2.6073966773799242</v>
      </c>
    </row>
    <row r="49" spans="2:11" ht="20.100000000000001" customHeight="1" thickBot="1">
      <c r="B49" s="151" t="s">
        <v>102</v>
      </c>
      <c r="C49" s="152" t="s">
        <v>109</v>
      </c>
      <c r="D49" s="153">
        <v>235.76</v>
      </c>
      <c r="E49" s="153">
        <v>235.69</v>
      </c>
      <c r="F49" s="101">
        <f t="shared" si="14"/>
        <v>-6.9999999999993179E-2</v>
      </c>
      <c r="G49" s="154">
        <f t="shared" si="15"/>
        <v>-2.9691211401427609E-2</v>
      </c>
      <c r="K49" s="138"/>
    </row>
    <row r="50" spans="2:11" ht="20.100000000000001" customHeight="1" thickBot="1">
      <c r="B50" s="93"/>
      <c r="C50" s="94" t="s">
        <v>110</v>
      </c>
      <c r="D50" s="108"/>
      <c r="E50" s="108"/>
      <c r="F50" s="103"/>
      <c r="G50" s="109"/>
    </row>
    <row r="51" spans="2:11" s="1" customFormat="1" ht="20.100000000000001" customHeight="1" thickBot="1">
      <c r="B51" s="155" t="s">
        <v>102</v>
      </c>
      <c r="C51" s="156" t="s">
        <v>111</v>
      </c>
      <c r="D51" s="157">
        <v>172.273</v>
      </c>
      <c r="E51" s="157">
        <v>171.48849999999999</v>
      </c>
      <c r="F51" s="158">
        <f>E51-D51</f>
        <v>-0.78450000000000841</v>
      </c>
      <c r="G51" s="159">
        <f>((E51*100)/D51)-100</f>
        <v>-0.45538186483082654</v>
      </c>
    </row>
    <row r="52" spans="2:11" s="1" customFormat="1" ht="20.100000000000001" customHeight="1">
      <c r="B52" s="160"/>
      <c r="C52" s="161"/>
      <c r="D52" s="162"/>
      <c r="E52" s="162"/>
      <c r="F52" s="162"/>
      <c r="G52" s="163"/>
    </row>
    <row r="53" spans="2:11" s="1" customFormat="1" ht="20.100000000000001" customHeight="1">
      <c r="B53" s="164" t="s">
        <v>112</v>
      </c>
      <c r="C53" s="46"/>
      <c r="F53" s="46"/>
      <c r="G53" s="46"/>
    </row>
    <row r="54" spans="2:11" s="1" customFormat="1" ht="20.100000000000001" customHeight="1">
      <c r="B54" s="165" t="s">
        <v>113</v>
      </c>
      <c r="C54" s="46"/>
      <c r="D54" s="46"/>
      <c r="E54" s="46"/>
      <c r="F54" s="46"/>
      <c r="G54" s="166"/>
    </row>
    <row r="55" spans="2:11" s="1" customFormat="1" ht="20.100000000000001" customHeight="1">
      <c r="B55" s="165" t="s">
        <v>114</v>
      </c>
      <c r="C55" s="46"/>
      <c r="D55" s="46"/>
      <c r="E55" s="46"/>
      <c r="F55" s="46"/>
      <c r="G55" s="166"/>
    </row>
    <row r="56" spans="2:11" s="1" customFormat="1" ht="20.100000000000001" customHeight="1">
      <c r="B56" s="165" t="s">
        <v>115</v>
      </c>
      <c r="C56" s="46"/>
      <c r="D56" s="46"/>
      <c r="E56" s="46"/>
      <c r="F56" s="46"/>
      <c r="G56" s="46"/>
    </row>
    <row r="57" spans="2:11" s="1" customFormat="1" ht="46.5" customHeight="1">
      <c r="B57" s="165"/>
      <c r="C57" s="46"/>
      <c r="D57" s="46"/>
      <c r="E57" s="46"/>
      <c r="F57" s="46"/>
      <c r="G57" s="46"/>
    </row>
    <row r="58" spans="2:11" s="1" customFormat="1" ht="21.75" customHeight="1">
      <c r="B58" s="167" t="s">
        <v>53</v>
      </c>
      <c r="C58" s="167"/>
      <c r="D58" s="167"/>
      <c r="E58" s="167"/>
      <c r="F58" s="167"/>
      <c r="G58" s="167"/>
    </row>
    <row r="59" spans="2:11" s="1" customFormat="1" ht="12" customHeight="1">
      <c r="B59" s="82"/>
      <c r="C59" s="82"/>
      <c r="D59" s="82"/>
      <c r="E59" s="82"/>
      <c r="F59" s="82"/>
      <c r="G59" s="82"/>
      <c r="H59" s="162"/>
      <c r="I59" s="31"/>
    </row>
    <row r="60" spans="2:11" s="1" customFormat="1" ht="12" customHeight="1">
      <c r="B60" s="82"/>
      <c r="C60" s="82"/>
      <c r="D60" s="82"/>
      <c r="E60" s="82"/>
      <c r="F60" s="82"/>
      <c r="G60" s="82"/>
      <c r="H60" s="162"/>
      <c r="I60" s="31"/>
    </row>
    <row r="61" spans="2:11" ht="11.25" customHeight="1">
      <c r="B61" s="89"/>
      <c r="C61" s="89"/>
      <c r="D61" s="168"/>
      <c r="E61" s="168"/>
      <c r="F61" s="89"/>
      <c r="G61" s="89"/>
    </row>
    <row r="62" spans="2:11" ht="11.25" customHeight="1">
      <c r="B62" s="89"/>
      <c r="C62" s="89"/>
      <c r="D62" s="89"/>
      <c r="E62" s="89"/>
      <c r="F62" s="89"/>
      <c r="G62" s="89"/>
    </row>
    <row r="63" spans="2:11" ht="34.9" customHeight="1">
      <c r="B63" s="89"/>
      <c r="C63" s="89"/>
      <c r="D63" s="169"/>
      <c r="E63" s="169"/>
      <c r="F63" s="170"/>
      <c r="G63" s="170"/>
      <c r="I63" s="138"/>
    </row>
    <row r="64" spans="2:11" ht="13.5" customHeight="1">
      <c r="B64" s="171"/>
      <c r="C64" s="172"/>
      <c r="D64" s="173"/>
      <c r="E64" s="173"/>
      <c r="F64" s="174"/>
      <c r="G64" s="173"/>
      <c r="I64" s="138"/>
    </row>
    <row r="65" spans="2:10" ht="15" customHeight="1">
      <c r="B65" s="171"/>
      <c r="C65" s="172"/>
      <c r="D65" s="173"/>
      <c r="E65" s="173"/>
      <c r="F65" s="174"/>
      <c r="G65" s="173"/>
    </row>
    <row r="66" spans="2:10" ht="11.25" customHeight="1">
      <c r="B66" s="171"/>
      <c r="C66" s="172"/>
      <c r="D66" s="173"/>
      <c r="E66" s="173"/>
      <c r="F66" s="174"/>
      <c r="G66" s="173"/>
    </row>
    <row r="67" spans="2:10" ht="13.5" customHeight="1">
      <c r="B67" s="171"/>
      <c r="C67" s="172"/>
      <c r="D67" s="173"/>
      <c r="E67" s="173"/>
      <c r="F67" s="174"/>
      <c r="G67" s="175"/>
    </row>
    <row r="68" spans="2:10" ht="15" customHeight="1">
      <c r="B68" s="171"/>
      <c r="C68" s="176"/>
      <c r="D68" s="173"/>
      <c r="E68" s="173"/>
      <c r="F68" s="174"/>
      <c r="G68" s="175"/>
    </row>
    <row r="69" spans="2:10" ht="15" customHeight="1">
      <c r="B69" s="171"/>
      <c r="C69" s="176"/>
      <c r="D69" s="173"/>
      <c r="E69" s="173"/>
      <c r="F69" s="174"/>
      <c r="G69" s="175"/>
    </row>
    <row r="70" spans="2:10" ht="15" customHeight="1">
      <c r="B70" s="177"/>
      <c r="C70" s="176"/>
      <c r="D70" s="173"/>
      <c r="E70" s="173"/>
      <c r="F70" s="174"/>
    </row>
    <row r="71" spans="2:10" ht="15" customHeight="1">
      <c r="B71" s="171"/>
      <c r="C71" s="176"/>
      <c r="D71" s="173"/>
      <c r="E71" s="173"/>
      <c r="F71" s="174"/>
      <c r="G71" s="173"/>
    </row>
    <row r="72" spans="2:10" ht="15" customHeight="1">
      <c r="B72" s="171"/>
      <c r="C72" s="176"/>
      <c r="D72" s="173"/>
      <c r="E72" s="173"/>
      <c r="F72" s="174"/>
      <c r="G72" s="173"/>
      <c r="I72" s="178"/>
    </row>
    <row r="73" spans="2:10" ht="15" customHeight="1">
      <c r="B73" s="171"/>
      <c r="C73" s="176"/>
      <c r="D73" s="173"/>
      <c r="E73" s="173"/>
      <c r="F73" s="174"/>
      <c r="H73" s="178"/>
      <c r="I73" s="70"/>
    </row>
    <row r="74" spans="2:10" ht="15" customHeight="1">
      <c r="B74" s="171"/>
      <c r="C74" s="179"/>
      <c r="D74" s="173"/>
      <c r="E74" s="173"/>
      <c r="F74" s="174"/>
      <c r="H74" s="178"/>
      <c r="I74" s="70"/>
      <c r="J74" s="90"/>
    </row>
    <row r="75" spans="2:10" ht="15" customHeight="1">
      <c r="B75" s="171"/>
      <c r="C75" s="180"/>
      <c r="D75" s="173"/>
      <c r="E75" s="173"/>
      <c r="F75" s="174"/>
      <c r="H75" s="70"/>
    </row>
    <row r="76" spans="2:10" ht="15" customHeight="1">
      <c r="B76" s="171"/>
      <c r="C76" s="180"/>
      <c r="D76" s="173"/>
      <c r="E76" s="173"/>
      <c r="F76" s="174"/>
      <c r="G76" s="173"/>
      <c r="H76" s="178"/>
    </row>
    <row r="77" spans="2:10" ht="15" customHeight="1">
      <c r="B77" s="171"/>
      <c r="C77" s="176"/>
      <c r="D77" s="181"/>
      <c r="E77" s="181"/>
      <c r="F77" s="174"/>
      <c r="H77" s="70"/>
      <c r="I77" s="70"/>
    </row>
    <row r="78" spans="2:10" ht="15" customHeight="1">
      <c r="B78" s="171"/>
      <c r="C78" s="182"/>
      <c r="D78" s="173"/>
      <c r="E78" s="173"/>
      <c r="F78" s="174"/>
      <c r="G78" s="173"/>
      <c r="I78" s="70"/>
    </row>
    <row r="79" spans="2:10" ht="15" customHeight="1">
      <c r="B79" s="183"/>
      <c r="C79" s="182"/>
      <c r="D79" s="184"/>
      <c r="E79" s="184"/>
      <c r="F79" s="174"/>
      <c r="G79" s="185"/>
    </row>
    <row r="80" spans="2:10" ht="15" customHeight="1">
      <c r="B80" s="183"/>
      <c r="C80" s="182"/>
      <c r="D80" s="173"/>
      <c r="E80" s="173"/>
      <c r="F80" s="174"/>
      <c r="G80" s="173"/>
    </row>
    <row r="81" spans="2:8" ht="15" customHeight="1">
      <c r="B81" s="183"/>
      <c r="C81" s="182"/>
      <c r="D81" s="186"/>
      <c r="E81" s="186"/>
      <c r="F81" s="186"/>
      <c r="G81" s="186"/>
    </row>
    <row r="82" spans="2:8" ht="15" customHeight="1">
      <c r="B82" s="182"/>
      <c r="C82" s="187"/>
      <c r="D82" s="187"/>
      <c r="E82" s="187"/>
      <c r="F82" s="187"/>
      <c r="G82" s="187"/>
    </row>
    <row r="83" spans="2:8" ht="15" customHeight="1">
      <c r="B83" s="188"/>
      <c r="C83" s="187"/>
      <c r="D83" s="187"/>
      <c r="E83" s="187"/>
      <c r="F83" s="187"/>
      <c r="G83" s="187"/>
    </row>
    <row r="84" spans="2:8" ht="15" customHeight="1">
      <c r="B84" s="188"/>
      <c r="C84" s="168"/>
      <c r="D84" s="168"/>
      <c r="E84" s="168"/>
      <c r="F84" s="168"/>
      <c r="G84" s="168"/>
    </row>
    <row r="85" spans="2:8" ht="15" customHeight="1">
      <c r="B85" s="49"/>
    </row>
    <row r="86" spans="2:8" ht="12" customHeight="1">
      <c r="B86" s="143"/>
      <c r="C86" s="143"/>
      <c r="D86" s="143"/>
    </row>
    <row r="87" spans="2:8" ht="15" customHeight="1"/>
    <row r="88" spans="2:8" ht="13.5" customHeight="1">
      <c r="E88" s="189"/>
      <c r="H88" s="70"/>
    </row>
    <row r="90" spans="2:8" ht="11.25" customHeight="1"/>
    <row r="92" spans="2:8">
      <c r="G92" s="69" t="s">
        <v>54</v>
      </c>
    </row>
  </sheetData>
  <mergeCells count="5">
    <mergeCell ref="B2:F2"/>
    <mergeCell ref="B4:G4"/>
    <mergeCell ref="B6:G6"/>
    <mergeCell ref="B58:G58"/>
    <mergeCell ref="D81:G81"/>
  </mergeCells>
  <conditionalFormatting sqref="G64:G69 G80 G71:G72 G33 G24:G26 G37 G76 G78">
    <cfRule type="cellIs" dxfId="125" priority="83" stopIfTrue="1" operator="lessThan">
      <formula>0</formula>
    </cfRule>
    <cfRule type="cellIs" dxfId="124" priority="84" stopIfTrue="1" operator="greaterThanOrEqual">
      <formula>0</formula>
    </cfRule>
  </conditionalFormatting>
  <conditionalFormatting sqref="G40">
    <cfRule type="cellIs" dxfId="123" priority="81" stopIfTrue="1" operator="lessThan">
      <formula>0</formula>
    </cfRule>
    <cfRule type="cellIs" dxfId="122" priority="82" stopIfTrue="1" operator="greaterThanOrEqual">
      <formula>0</formula>
    </cfRule>
  </conditionalFormatting>
  <conditionalFormatting sqref="G20:G22 G11:G15">
    <cfRule type="cellIs" dxfId="121" priority="79" stopIfTrue="1" operator="lessThan">
      <formula>0</formula>
    </cfRule>
    <cfRule type="cellIs" dxfId="120" priority="80" stopIfTrue="1" operator="greaterThanOrEqual">
      <formula>0</formula>
    </cfRule>
  </conditionalFormatting>
  <conditionalFormatting sqref="G19">
    <cfRule type="cellIs" dxfId="119" priority="77" stopIfTrue="1" operator="lessThan">
      <formula>0</formula>
    </cfRule>
    <cfRule type="cellIs" dxfId="118" priority="78" stopIfTrue="1" operator="greaterThanOrEqual">
      <formula>0</formula>
    </cfRule>
  </conditionalFormatting>
  <conditionalFormatting sqref="G18">
    <cfRule type="cellIs" dxfId="117" priority="75" stopIfTrue="1" operator="lessThan">
      <formula>0</formula>
    </cfRule>
    <cfRule type="cellIs" dxfId="116" priority="76" stopIfTrue="1" operator="greaterThanOrEqual">
      <formula>0</formula>
    </cfRule>
  </conditionalFormatting>
  <conditionalFormatting sqref="G17">
    <cfRule type="cellIs" dxfId="115" priority="73" stopIfTrue="1" operator="lessThan">
      <formula>0</formula>
    </cfRule>
    <cfRule type="cellIs" dxfId="114" priority="74" stopIfTrue="1" operator="greaterThanOrEqual">
      <formula>0</formula>
    </cfRule>
  </conditionalFormatting>
  <conditionalFormatting sqref="G38">
    <cfRule type="cellIs" dxfId="113" priority="71" stopIfTrue="1" operator="lessThan">
      <formula>0</formula>
    </cfRule>
    <cfRule type="cellIs" dxfId="112" priority="72" stopIfTrue="1" operator="greaterThanOrEqual">
      <formula>0</formula>
    </cfRule>
  </conditionalFormatting>
  <conditionalFormatting sqref="G39">
    <cfRule type="cellIs" dxfId="111" priority="69" stopIfTrue="1" operator="lessThan">
      <formula>0</formula>
    </cfRule>
    <cfRule type="cellIs" dxfId="110" priority="70" stopIfTrue="1" operator="greaterThanOrEqual">
      <formula>0</formula>
    </cfRule>
  </conditionalFormatting>
  <conditionalFormatting sqref="G41:G46 G49">
    <cfRule type="cellIs" dxfId="109" priority="67" stopIfTrue="1" operator="lessThan">
      <formula>0</formula>
    </cfRule>
    <cfRule type="cellIs" dxfId="108" priority="68" stopIfTrue="1" operator="greaterThanOrEqual">
      <formula>0</formula>
    </cfRule>
  </conditionalFormatting>
  <conditionalFormatting sqref="G48">
    <cfRule type="cellIs" dxfId="107" priority="65" stopIfTrue="1" operator="lessThan">
      <formula>0</formula>
    </cfRule>
    <cfRule type="cellIs" dxfId="106" priority="66" stopIfTrue="1" operator="greaterThanOrEqual">
      <formula>0</formula>
    </cfRule>
  </conditionalFormatting>
  <conditionalFormatting sqref="G47">
    <cfRule type="cellIs" dxfId="105" priority="63" stopIfTrue="1" operator="lessThan">
      <formula>0</formula>
    </cfRule>
    <cfRule type="cellIs" dxfId="104" priority="64" stopIfTrue="1" operator="greaterThanOrEqual">
      <formula>0</formula>
    </cfRule>
  </conditionalFormatting>
  <conditionalFormatting sqref="G28">
    <cfRule type="cellIs" dxfId="103" priority="61" stopIfTrue="1" operator="lessThan">
      <formula>0</formula>
    </cfRule>
    <cfRule type="cellIs" dxfId="102" priority="62" stopIfTrue="1" operator="greaterThanOrEqual">
      <formula>0</formula>
    </cfRule>
  </conditionalFormatting>
  <conditionalFormatting sqref="G31:G32">
    <cfRule type="cellIs" dxfId="101" priority="59" stopIfTrue="1" operator="lessThan">
      <formula>0</formula>
    </cfRule>
    <cfRule type="cellIs" dxfId="100" priority="60" stopIfTrue="1" operator="greaterThanOrEqual">
      <formula>0</formula>
    </cfRule>
  </conditionalFormatting>
  <conditionalFormatting sqref="G36">
    <cfRule type="cellIs" dxfId="99" priority="57" stopIfTrue="1" operator="lessThan">
      <formula>0</formula>
    </cfRule>
    <cfRule type="cellIs" dxfId="98" priority="58" stopIfTrue="1" operator="greaterThanOrEqual">
      <formula>0</formula>
    </cfRule>
  </conditionalFormatting>
  <conditionalFormatting sqref="G29">
    <cfRule type="cellIs" dxfId="97" priority="55" stopIfTrue="1" operator="lessThan">
      <formula>0</formula>
    </cfRule>
    <cfRule type="cellIs" dxfId="96" priority="56" stopIfTrue="1" operator="greaterThanOrEqual">
      <formula>0</formula>
    </cfRule>
  </conditionalFormatting>
  <conditionalFormatting sqref="G51:G52">
    <cfRule type="cellIs" dxfId="95" priority="53" stopIfTrue="1" operator="lessThan">
      <formula>0</formula>
    </cfRule>
    <cfRule type="cellIs" dxfId="94" priority="54" stopIfTrue="1" operator="greaterThanOrEqual">
      <formula>0</formula>
    </cfRule>
  </conditionalFormatting>
  <conditionalFormatting sqref="G34:G35">
    <cfRule type="cellIs" dxfId="93" priority="51" stopIfTrue="1" operator="lessThan">
      <formula>0</formula>
    </cfRule>
    <cfRule type="cellIs" dxfId="92" priority="52" stopIfTrue="1" operator="greaterThanOrEqual">
      <formula>0</formula>
    </cfRule>
  </conditionalFormatting>
  <conditionalFormatting sqref="F11:F15">
    <cfRule type="cellIs" dxfId="91" priority="49" stopIfTrue="1" operator="lessThan">
      <formula>0</formula>
    </cfRule>
    <cfRule type="cellIs" dxfId="90" priority="50" stopIfTrue="1" operator="greaterThanOrEqual">
      <formula>0</formula>
    </cfRule>
  </conditionalFormatting>
  <conditionalFormatting sqref="F17 F22">
    <cfRule type="cellIs" dxfId="89" priority="47" stopIfTrue="1" operator="lessThan">
      <formula>0</formula>
    </cfRule>
    <cfRule type="cellIs" dxfId="88" priority="48" stopIfTrue="1" operator="greaterThanOrEqual">
      <formula>0</formula>
    </cfRule>
  </conditionalFormatting>
  <conditionalFormatting sqref="F18">
    <cfRule type="cellIs" dxfId="87" priority="45" stopIfTrue="1" operator="lessThan">
      <formula>0</formula>
    </cfRule>
    <cfRule type="cellIs" dxfId="86" priority="46" stopIfTrue="1" operator="greaterThanOrEqual">
      <formula>0</formula>
    </cfRule>
  </conditionalFormatting>
  <conditionalFormatting sqref="F19">
    <cfRule type="cellIs" dxfId="85" priority="43" stopIfTrue="1" operator="lessThan">
      <formula>0</formula>
    </cfRule>
    <cfRule type="cellIs" dxfId="84" priority="44" stopIfTrue="1" operator="greaterThanOrEqual">
      <formula>0</formula>
    </cfRule>
  </conditionalFormatting>
  <conditionalFormatting sqref="F20:F21">
    <cfRule type="cellIs" dxfId="83" priority="41" stopIfTrue="1" operator="lessThan">
      <formula>0</formula>
    </cfRule>
    <cfRule type="cellIs" dxfId="82" priority="42" stopIfTrue="1" operator="greaterThanOrEqual">
      <formula>0</formula>
    </cfRule>
  </conditionalFormatting>
  <conditionalFormatting sqref="F24">
    <cfRule type="cellIs" dxfId="81" priority="39" stopIfTrue="1" operator="lessThan">
      <formula>0</formula>
    </cfRule>
    <cfRule type="cellIs" dxfId="80" priority="40" stopIfTrue="1" operator="greaterThanOrEqual">
      <formula>0</formula>
    </cfRule>
  </conditionalFormatting>
  <conditionalFormatting sqref="F25">
    <cfRule type="cellIs" dxfId="79" priority="37" stopIfTrue="1" operator="lessThan">
      <formula>0</formula>
    </cfRule>
    <cfRule type="cellIs" dxfId="78" priority="38" stopIfTrue="1" operator="greaterThanOrEqual">
      <formula>0</formula>
    </cfRule>
  </conditionalFormatting>
  <conditionalFormatting sqref="F26">
    <cfRule type="cellIs" dxfId="77" priority="35" stopIfTrue="1" operator="lessThan">
      <formula>0</formula>
    </cfRule>
    <cfRule type="cellIs" dxfId="76" priority="36" stopIfTrue="1" operator="greaterThanOrEqual">
      <formula>0</formula>
    </cfRule>
  </conditionalFormatting>
  <conditionalFormatting sqref="F28">
    <cfRule type="cellIs" dxfId="75" priority="33" stopIfTrue="1" operator="lessThan">
      <formula>0</formula>
    </cfRule>
    <cfRule type="cellIs" dxfId="74" priority="34" stopIfTrue="1" operator="greaterThanOrEqual">
      <formula>0</formula>
    </cfRule>
  </conditionalFormatting>
  <conditionalFormatting sqref="F29">
    <cfRule type="cellIs" dxfId="73" priority="31" stopIfTrue="1" operator="lessThan">
      <formula>0</formula>
    </cfRule>
    <cfRule type="cellIs" dxfId="72" priority="32" stopIfTrue="1" operator="greaterThanOrEqual">
      <formula>0</formula>
    </cfRule>
  </conditionalFormatting>
  <conditionalFormatting sqref="F31 F36">
    <cfRule type="cellIs" dxfId="71" priority="29" stopIfTrue="1" operator="lessThan">
      <formula>0</formula>
    </cfRule>
    <cfRule type="cellIs" dxfId="70" priority="30" stopIfTrue="1" operator="greaterThanOrEqual">
      <formula>0</formula>
    </cfRule>
  </conditionalFormatting>
  <conditionalFormatting sqref="F32">
    <cfRule type="cellIs" dxfId="69" priority="27" stopIfTrue="1" operator="lessThan">
      <formula>0</formula>
    </cfRule>
    <cfRule type="cellIs" dxfId="68" priority="28" stopIfTrue="1" operator="greaterThanOrEqual">
      <formula>0</formula>
    </cfRule>
  </conditionalFormatting>
  <conditionalFormatting sqref="F33">
    <cfRule type="cellIs" dxfId="67" priority="25" stopIfTrue="1" operator="lessThan">
      <formula>0</formula>
    </cfRule>
    <cfRule type="cellIs" dxfId="66" priority="26" stopIfTrue="1" operator="greaterThanOrEqual">
      <formula>0</formula>
    </cfRule>
  </conditionalFormatting>
  <conditionalFormatting sqref="F34:F35">
    <cfRule type="cellIs" dxfId="65" priority="23" stopIfTrue="1" operator="lessThan">
      <formula>0</formula>
    </cfRule>
    <cfRule type="cellIs" dxfId="64" priority="24" stopIfTrue="1" operator="greaterThanOrEqual">
      <formula>0</formula>
    </cfRule>
  </conditionalFormatting>
  <conditionalFormatting sqref="F38">
    <cfRule type="cellIs" dxfId="63" priority="21" stopIfTrue="1" operator="lessThan">
      <formula>0</formula>
    </cfRule>
    <cfRule type="cellIs" dxfId="62" priority="22" stopIfTrue="1" operator="greaterThanOrEqual">
      <formula>0</formula>
    </cfRule>
  </conditionalFormatting>
  <conditionalFormatting sqref="F39">
    <cfRule type="cellIs" dxfId="61" priority="19" stopIfTrue="1" operator="lessThan">
      <formula>0</formula>
    </cfRule>
    <cfRule type="cellIs" dxfId="60" priority="20" stopIfTrue="1" operator="greaterThanOrEqual">
      <formula>0</formula>
    </cfRule>
  </conditionalFormatting>
  <conditionalFormatting sqref="F41 F46">
    <cfRule type="cellIs" dxfId="59" priority="17" stopIfTrue="1" operator="lessThan">
      <formula>0</formula>
    </cfRule>
    <cfRule type="cellIs" dxfId="58" priority="18" stopIfTrue="1" operator="greaterThanOrEqual">
      <formula>0</formula>
    </cfRule>
  </conditionalFormatting>
  <conditionalFormatting sqref="F42">
    <cfRule type="cellIs" dxfId="57" priority="15" stopIfTrue="1" operator="lessThan">
      <formula>0</formula>
    </cfRule>
    <cfRule type="cellIs" dxfId="56" priority="16" stopIfTrue="1" operator="greaterThanOrEqual">
      <formula>0</formula>
    </cfRule>
  </conditionalFormatting>
  <conditionalFormatting sqref="F43">
    <cfRule type="cellIs" dxfId="55" priority="13" stopIfTrue="1" operator="lessThan">
      <formula>0</formula>
    </cfRule>
    <cfRule type="cellIs" dxfId="54" priority="14" stopIfTrue="1" operator="greaterThanOrEqual">
      <formula>0</formula>
    </cfRule>
  </conditionalFormatting>
  <conditionalFormatting sqref="F44:F45">
    <cfRule type="cellIs" dxfId="53" priority="11" stopIfTrue="1" operator="lessThan">
      <formula>0</formula>
    </cfRule>
    <cfRule type="cellIs" dxfId="52" priority="12" stopIfTrue="1" operator="greaterThanOrEqual">
      <formula>0</formula>
    </cfRule>
  </conditionalFormatting>
  <conditionalFormatting sqref="F48">
    <cfRule type="cellIs" dxfId="51" priority="9" stopIfTrue="1" operator="lessThan">
      <formula>0</formula>
    </cfRule>
    <cfRule type="cellIs" dxfId="50" priority="10" stopIfTrue="1" operator="greaterThanOrEqual">
      <formula>0</formula>
    </cfRule>
  </conditionalFormatting>
  <conditionalFormatting sqref="F49">
    <cfRule type="cellIs" dxfId="49" priority="7" stopIfTrue="1" operator="lessThan">
      <formula>0</formula>
    </cfRule>
    <cfRule type="cellIs" dxfId="48" priority="8" stopIfTrue="1" operator="greaterThanOrEqual">
      <formula>0</formula>
    </cfRule>
  </conditionalFormatting>
  <conditionalFormatting sqref="F51">
    <cfRule type="cellIs" dxfId="47" priority="5" stopIfTrue="1" operator="lessThan">
      <formula>0</formula>
    </cfRule>
    <cfRule type="cellIs" dxfId="46" priority="6" stopIfTrue="1" operator="greaterThanOrEqual">
      <formula>0</formula>
    </cfRule>
  </conditionalFormatting>
  <conditionalFormatting sqref="H59">
    <cfRule type="cellIs" dxfId="45" priority="3" stopIfTrue="1" operator="lessThan">
      <formula>0</formula>
    </cfRule>
    <cfRule type="cellIs" dxfId="44" priority="4" stopIfTrue="1" operator="greaterThanOrEqual">
      <formula>0</formula>
    </cfRule>
  </conditionalFormatting>
  <conditionalFormatting sqref="H60">
    <cfRule type="cellIs" dxfId="43" priority="1" stopIfTrue="1" operator="lessThan">
      <formula>0</formula>
    </cfRule>
    <cfRule type="cellIs" dxfId="42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6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ignoredErrors>
    <ignoredError sqref="B11:B51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9"/>
  <sheetViews>
    <sheetView showGridLines="0" zoomScaleNormal="100" zoomScaleSheetLayoutView="100" workbookViewId="0"/>
  </sheetViews>
  <sheetFormatPr baseColWidth="10" defaultColWidth="11.5703125" defaultRowHeight="12.75"/>
  <cols>
    <col min="1" max="1" width="3.140625" style="1" customWidth="1"/>
    <col min="2" max="2" width="9.28515625" style="1" customWidth="1"/>
    <col min="3" max="3" width="63.85546875" style="1" customWidth="1"/>
    <col min="4" max="7" width="28.7109375" style="1" customWidth="1"/>
    <col min="8" max="8" width="3.140625" style="1" customWidth="1"/>
    <col min="9" max="9" width="10.5703125" style="1" customWidth="1"/>
    <col min="10" max="16384" width="11.5703125" style="1"/>
  </cols>
  <sheetData>
    <row r="1" spans="2:10" ht="14.25" customHeight="1"/>
    <row r="2" spans="2:10" ht="7.5" customHeight="1" thickBot="1">
      <c r="B2" s="2"/>
      <c r="C2" s="2"/>
      <c r="D2" s="2"/>
      <c r="E2" s="2"/>
      <c r="F2" s="2"/>
      <c r="G2" s="2"/>
    </row>
    <row r="3" spans="2:10" ht="21" customHeight="1" thickBot="1">
      <c r="B3" s="3" t="s">
        <v>0</v>
      </c>
      <c r="C3" s="4"/>
      <c r="D3" s="4"/>
      <c r="E3" s="4"/>
      <c r="F3" s="4"/>
      <c r="G3" s="5"/>
    </row>
    <row r="4" spans="2:10" ht="14.25" customHeight="1">
      <c r="B4" s="6"/>
      <c r="C4" s="7" t="s">
        <v>1</v>
      </c>
      <c r="D4" s="8" t="s">
        <v>2</v>
      </c>
      <c r="E4" s="8" t="s">
        <v>3</v>
      </c>
      <c r="F4" s="9" t="s">
        <v>4</v>
      </c>
      <c r="G4" s="10" t="s">
        <v>4</v>
      </c>
    </row>
    <row r="5" spans="2:10" ht="14.25">
      <c r="B5" s="11"/>
      <c r="C5" s="12" t="s">
        <v>5</v>
      </c>
      <c r="D5" s="13" t="s">
        <v>6</v>
      </c>
      <c r="E5" s="13" t="s">
        <v>7</v>
      </c>
      <c r="F5" s="14" t="s">
        <v>8</v>
      </c>
      <c r="G5" s="15" t="s">
        <v>8</v>
      </c>
    </row>
    <row r="6" spans="2:10" ht="15" thickBot="1">
      <c r="B6" s="16"/>
      <c r="C6" s="17"/>
      <c r="D6" s="18">
        <v>2022</v>
      </c>
      <c r="E6" s="18">
        <v>2022</v>
      </c>
      <c r="F6" s="19" t="s">
        <v>9</v>
      </c>
      <c r="G6" s="20" t="s">
        <v>10</v>
      </c>
    </row>
    <row r="7" spans="2:10" ht="20.100000000000001" customHeight="1" thickBot="1">
      <c r="B7" s="21"/>
      <c r="C7" s="22" t="s">
        <v>11</v>
      </c>
      <c r="D7" s="23"/>
      <c r="E7" s="23"/>
      <c r="F7" s="24"/>
      <c r="G7" s="25"/>
    </row>
    <row r="8" spans="2:10" ht="20.100000000000001" customHeight="1">
      <c r="B8" s="26" t="s">
        <v>12</v>
      </c>
      <c r="C8" s="27" t="s">
        <v>13</v>
      </c>
      <c r="D8" s="28">
        <v>30</v>
      </c>
      <c r="E8" s="28">
        <v>27.5</v>
      </c>
      <c r="F8" s="29">
        <v>-2.5</v>
      </c>
      <c r="G8" s="30">
        <v>-8.3333333333333286</v>
      </c>
      <c r="J8" s="31"/>
    </row>
    <row r="9" spans="2:10" ht="20.100000000000001" customHeight="1">
      <c r="B9" s="26" t="s">
        <v>12</v>
      </c>
      <c r="C9" s="27" t="s">
        <v>14</v>
      </c>
      <c r="D9" s="28">
        <v>75.091063272182694</v>
      </c>
      <c r="E9" s="28">
        <v>69.792160239610638</v>
      </c>
      <c r="F9" s="29">
        <v>-5.2989030325720563</v>
      </c>
      <c r="G9" s="30">
        <v>-7.0566360385191444</v>
      </c>
      <c r="J9" s="31"/>
    </row>
    <row r="10" spans="2:10" ht="20.100000000000001" customHeight="1">
      <c r="B10" s="26" t="s">
        <v>12</v>
      </c>
      <c r="C10" s="27" t="s">
        <v>15</v>
      </c>
      <c r="D10" s="28">
        <v>36.160573055220596</v>
      </c>
      <c r="E10" s="28">
        <v>60.58789915966387</v>
      </c>
      <c r="F10" s="29" t="s">
        <v>16</v>
      </c>
      <c r="G10" s="30" t="s">
        <v>16</v>
      </c>
      <c r="J10" s="31"/>
    </row>
    <row r="11" spans="2:10" ht="20.100000000000001" customHeight="1">
      <c r="B11" s="26" t="s">
        <v>12</v>
      </c>
      <c r="C11" s="27" t="s">
        <v>17</v>
      </c>
      <c r="D11" s="28">
        <v>36.160573055220596</v>
      </c>
      <c r="E11" s="28">
        <v>35.538376197796332</v>
      </c>
      <c r="F11" s="29">
        <v>-0.62219685742426378</v>
      </c>
      <c r="G11" s="30">
        <v>-1.7206498814996962</v>
      </c>
      <c r="J11" s="31"/>
    </row>
    <row r="12" spans="2:10" ht="20.100000000000001" customHeight="1">
      <c r="B12" s="26" t="s">
        <v>12</v>
      </c>
      <c r="C12" s="27" t="s">
        <v>18</v>
      </c>
      <c r="D12" s="28">
        <v>57.8</v>
      </c>
      <c r="E12" s="28">
        <v>71.069999999999993</v>
      </c>
      <c r="F12" s="29">
        <v>13.269999999999996</v>
      </c>
      <c r="G12" s="30">
        <v>22.958477508650503</v>
      </c>
      <c r="J12" s="31"/>
    </row>
    <row r="13" spans="2:10" ht="20.100000000000001" customHeight="1">
      <c r="B13" s="26" t="s">
        <v>12</v>
      </c>
      <c r="C13" s="27" t="s">
        <v>19</v>
      </c>
      <c r="D13" s="28">
        <v>59.96</v>
      </c>
      <c r="E13" s="28">
        <v>69.569999999999993</v>
      </c>
      <c r="F13" s="29">
        <v>9.6099999999999923</v>
      </c>
      <c r="G13" s="30">
        <v>16.02735156771179</v>
      </c>
      <c r="J13" s="31"/>
    </row>
    <row r="14" spans="2:10" ht="20.100000000000001" customHeight="1">
      <c r="B14" s="26" t="s">
        <v>12</v>
      </c>
      <c r="C14" s="27" t="s">
        <v>20</v>
      </c>
      <c r="D14" s="28">
        <v>56.994847670250898</v>
      </c>
      <c r="E14" s="28">
        <v>55.000000000000007</v>
      </c>
      <c r="F14" s="29">
        <v>-1.9948476702508913</v>
      </c>
      <c r="G14" s="30">
        <v>-3.5000491303920427</v>
      </c>
      <c r="J14" s="31"/>
    </row>
    <row r="15" spans="2:10" ht="20.100000000000001" customHeight="1">
      <c r="B15" s="26" t="s">
        <v>12</v>
      </c>
      <c r="C15" s="27" t="s">
        <v>21</v>
      </c>
      <c r="D15" s="28">
        <v>71.481839854834661</v>
      </c>
      <c r="E15" s="28">
        <v>67.181241074750091</v>
      </c>
      <c r="F15" s="29">
        <v>-4.3005987800845702</v>
      </c>
      <c r="G15" s="30">
        <v>-6.0163515500135816</v>
      </c>
      <c r="J15" s="31"/>
    </row>
    <row r="16" spans="2:10" ht="20.100000000000001" customHeight="1">
      <c r="B16" s="26" t="s">
        <v>12</v>
      </c>
      <c r="C16" s="27" t="s">
        <v>22</v>
      </c>
      <c r="D16" s="28">
        <v>144.05664209854331</v>
      </c>
      <c r="E16" s="28">
        <v>144.05664209854331</v>
      </c>
      <c r="F16" s="29">
        <v>0</v>
      </c>
      <c r="G16" s="30">
        <v>0</v>
      </c>
      <c r="J16" s="31"/>
    </row>
    <row r="17" spans="2:10" ht="20.100000000000001" customHeight="1">
      <c r="B17" s="26" t="s">
        <v>12</v>
      </c>
      <c r="C17" s="27" t="s">
        <v>23</v>
      </c>
      <c r="D17" s="28">
        <v>49.409728233558567</v>
      </c>
      <c r="E17" s="28">
        <v>55.282738730902544</v>
      </c>
      <c r="F17" s="29">
        <v>5.8730104973439765</v>
      </c>
      <c r="G17" s="30">
        <v>11.886344465572449</v>
      </c>
      <c r="J17" s="31"/>
    </row>
    <row r="18" spans="2:10" ht="20.100000000000001" customHeight="1">
      <c r="B18" s="26" t="s">
        <v>12</v>
      </c>
      <c r="C18" s="27" t="s">
        <v>24</v>
      </c>
      <c r="D18" s="28">
        <v>88.630724037440501</v>
      </c>
      <c r="E18" s="28">
        <v>93.629471018512703</v>
      </c>
      <c r="F18" s="29">
        <v>4.9987469810722018</v>
      </c>
      <c r="G18" s="30">
        <v>5.6399708288071366</v>
      </c>
      <c r="J18" s="31"/>
    </row>
    <row r="19" spans="2:10" ht="20.100000000000001" customHeight="1">
      <c r="B19" s="26" t="s">
        <v>12</v>
      </c>
      <c r="C19" s="27" t="s">
        <v>25</v>
      </c>
      <c r="D19" s="28">
        <v>92.025458596924864</v>
      </c>
      <c r="E19" s="28">
        <v>98.241500028100148</v>
      </c>
      <c r="F19" s="29">
        <v>6.2160414311752845</v>
      </c>
      <c r="G19" s="30">
        <v>6.7546975868947214</v>
      </c>
      <c r="J19" s="31"/>
    </row>
    <row r="20" spans="2:10" ht="20.100000000000001" customHeight="1">
      <c r="B20" s="26" t="s">
        <v>12</v>
      </c>
      <c r="C20" s="27" t="s">
        <v>26</v>
      </c>
      <c r="D20" s="28">
        <v>477.14999999999992</v>
      </c>
      <c r="E20" s="28">
        <v>477.14999999999992</v>
      </c>
      <c r="F20" s="29">
        <v>0</v>
      </c>
      <c r="G20" s="30">
        <v>0</v>
      </c>
      <c r="J20" s="31"/>
    </row>
    <row r="21" spans="2:10" ht="20.100000000000001" customHeight="1">
      <c r="B21" s="26" t="s">
        <v>12</v>
      </c>
      <c r="C21" s="27" t="s">
        <v>27</v>
      </c>
      <c r="D21" s="28">
        <v>177.40605401789443</v>
      </c>
      <c r="E21" s="28">
        <v>176.8041456457712</v>
      </c>
      <c r="F21" s="29">
        <v>-0.60190837212323345</v>
      </c>
      <c r="G21" s="30">
        <v>-0.33928288155404118</v>
      </c>
      <c r="J21" s="31"/>
    </row>
    <row r="22" spans="2:10" ht="20.100000000000001" customHeight="1">
      <c r="B22" s="26" t="s">
        <v>12</v>
      </c>
      <c r="C22" s="27" t="s">
        <v>28</v>
      </c>
      <c r="D22" s="28">
        <v>134.94999999999999</v>
      </c>
      <c r="E22" s="28">
        <v>125.06</v>
      </c>
      <c r="F22" s="29">
        <v>-9.8899999999999864</v>
      </c>
      <c r="G22" s="30">
        <v>-7.3286402371248585</v>
      </c>
      <c r="J22" s="31"/>
    </row>
    <row r="23" spans="2:10" ht="20.100000000000001" customHeight="1">
      <c r="B23" s="26" t="s">
        <v>12</v>
      </c>
      <c r="C23" s="27" t="s">
        <v>29</v>
      </c>
      <c r="D23" s="28">
        <v>76.75</v>
      </c>
      <c r="E23" s="28">
        <v>67.5</v>
      </c>
      <c r="F23" s="29">
        <v>-9.25</v>
      </c>
      <c r="G23" s="30">
        <v>-12.052117263843641</v>
      </c>
      <c r="J23" s="31"/>
    </row>
    <row r="24" spans="2:10" ht="20.100000000000001" customHeight="1" thickBot="1">
      <c r="B24" s="26" t="s">
        <v>12</v>
      </c>
      <c r="C24" s="27" t="s">
        <v>30</v>
      </c>
      <c r="D24" s="28">
        <v>83.822129547430706</v>
      </c>
      <c r="E24" s="28">
        <v>83.435346512425625</v>
      </c>
      <c r="F24" s="29">
        <v>-0.38678303500508093</v>
      </c>
      <c r="G24" s="30">
        <v>-0.46143308108895553</v>
      </c>
      <c r="J24" s="31"/>
    </row>
    <row r="25" spans="2:10" ht="20.100000000000001" customHeight="1" thickBot="1">
      <c r="B25" s="21"/>
      <c r="C25" s="22" t="s">
        <v>31</v>
      </c>
      <c r="D25" s="32"/>
      <c r="E25" s="32"/>
      <c r="F25" s="33"/>
      <c r="G25" s="34"/>
    </row>
    <row r="26" spans="2:10" ht="20.100000000000001" customHeight="1">
      <c r="B26" s="35" t="s">
        <v>12</v>
      </c>
      <c r="C26" s="36" t="s">
        <v>32</v>
      </c>
      <c r="D26" s="37">
        <v>88.410846873116242</v>
      </c>
      <c r="E26" s="37">
        <v>88.411238122608069</v>
      </c>
      <c r="F26" s="29">
        <v>3.9124949182678392E-4</v>
      </c>
      <c r="G26" s="30">
        <v>4.4253562279550351E-4</v>
      </c>
    </row>
    <row r="27" spans="2:10" ht="20.100000000000001" customHeight="1">
      <c r="B27" s="38" t="s">
        <v>12</v>
      </c>
      <c r="C27" s="39" t="s">
        <v>33</v>
      </c>
      <c r="D27" s="28">
        <v>152.54600006683324</v>
      </c>
      <c r="E27" s="28">
        <v>152.9652079366592</v>
      </c>
      <c r="F27" s="29">
        <v>0.41920786982595359</v>
      </c>
      <c r="G27" s="30">
        <v>0.27480751356462463</v>
      </c>
    </row>
    <row r="28" spans="2:10" ht="20.100000000000001" customHeight="1">
      <c r="B28" s="38" t="s">
        <v>12</v>
      </c>
      <c r="C28" s="39" t="s">
        <v>34</v>
      </c>
      <c r="D28" s="28">
        <v>52.211346108894084</v>
      </c>
      <c r="E28" s="28">
        <v>51.121705654658172</v>
      </c>
      <c r="F28" s="29">
        <v>-1.0896404542359122</v>
      </c>
      <c r="G28" s="30">
        <v>-2.086980197682152</v>
      </c>
    </row>
    <row r="29" spans="2:10" ht="20.100000000000001" customHeight="1">
      <c r="B29" s="38" t="s">
        <v>12</v>
      </c>
      <c r="C29" s="39" t="s">
        <v>35</v>
      </c>
      <c r="D29" s="28">
        <v>52.5</v>
      </c>
      <c r="E29" s="28">
        <v>102.5</v>
      </c>
      <c r="F29" s="29">
        <v>50</v>
      </c>
      <c r="G29" s="30">
        <v>95.238095238095241</v>
      </c>
    </row>
    <row r="30" spans="2:10" ht="20.100000000000001" customHeight="1">
      <c r="B30" s="38" t="s">
        <v>12</v>
      </c>
      <c r="C30" s="39" t="s">
        <v>36</v>
      </c>
      <c r="D30" s="28">
        <v>41.38976781466102</v>
      </c>
      <c r="E30" s="28">
        <v>40.547654697852096</v>
      </c>
      <c r="F30" s="29">
        <v>-0.84211311680892464</v>
      </c>
      <c r="G30" s="30">
        <v>-2.0345925122842345</v>
      </c>
    </row>
    <row r="31" spans="2:10" ht="20.100000000000001" customHeight="1">
      <c r="B31" s="38" t="s">
        <v>12</v>
      </c>
      <c r="C31" s="39" t="s">
        <v>37</v>
      </c>
      <c r="D31" s="28">
        <v>21.900893037721662</v>
      </c>
      <c r="E31" s="28">
        <v>21.082730437373698</v>
      </c>
      <c r="F31" s="29">
        <v>-0.81816260034796429</v>
      </c>
      <c r="G31" s="30">
        <v>-3.7357499483641021</v>
      </c>
    </row>
    <row r="32" spans="2:10" ht="20.100000000000001" customHeight="1">
      <c r="B32" s="38" t="s">
        <v>12</v>
      </c>
      <c r="C32" s="39" t="s">
        <v>38</v>
      </c>
      <c r="D32" s="28">
        <v>149.84979505214966</v>
      </c>
      <c r="E32" s="28">
        <v>149.84979505214966</v>
      </c>
      <c r="F32" s="29">
        <v>0</v>
      </c>
      <c r="G32" s="30">
        <v>0</v>
      </c>
    </row>
    <row r="33" spans="2:10" ht="20.100000000000001" customHeight="1">
      <c r="B33" s="38" t="s">
        <v>12</v>
      </c>
      <c r="C33" s="39" t="s">
        <v>39</v>
      </c>
      <c r="D33" s="28">
        <v>312.29902435342666</v>
      </c>
      <c r="E33" s="28">
        <v>290.84013109185804</v>
      </c>
      <c r="F33" s="29">
        <v>-21.458893261568619</v>
      </c>
      <c r="G33" s="30">
        <v>-6.871264905805063</v>
      </c>
    </row>
    <row r="34" spans="2:10" ht="20.100000000000001" customHeight="1">
      <c r="B34" s="38" t="s">
        <v>12</v>
      </c>
      <c r="C34" s="39" t="s">
        <v>40</v>
      </c>
      <c r="D34" s="28">
        <v>27.752811825934888</v>
      </c>
      <c r="E34" s="28">
        <v>29.507258445603846</v>
      </c>
      <c r="F34" s="29">
        <v>1.7544466196689577</v>
      </c>
      <c r="G34" s="30">
        <v>6.3216896027430209</v>
      </c>
    </row>
    <row r="35" spans="2:10" ht="20.100000000000001" customHeight="1">
      <c r="B35" s="38" t="s">
        <v>12</v>
      </c>
      <c r="C35" s="39" t="s">
        <v>41</v>
      </c>
      <c r="D35" s="28">
        <v>35.641381012123368</v>
      </c>
      <c r="E35" s="28">
        <v>40.537734772408804</v>
      </c>
      <c r="F35" s="29">
        <v>4.8963537602854359</v>
      </c>
      <c r="G35" s="30">
        <v>13.737834004299515</v>
      </c>
    </row>
    <row r="36" spans="2:10" ht="20.100000000000001" customHeight="1">
      <c r="B36" s="38" t="s">
        <v>12</v>
      </c>
      <c r="C36" s="39" t="s">
        <v>42</v>
      </c>
      <c r="D36" s="28">
        <v>113.22161930365654</v>
      </c>
      <c r="E36" s="28">
        <v>111.68291462660117</v>
      </c>
      <c r="F36" s="29">
        <v>-1.5387046770553638</v>
      </c>
      <c r="G36" s="30">
        <v>-1.3590201999572287</v>
      </c>
    </row>
    <row r="37" spans="2:10" ht="20.100000000000001" customHeight="1">
      <c r="B37" s="38" t="s">
        <v>12</v>
      </c>
      <c r="C37" s="39" t="s">
        <v>43</v>
      </c>
      <c r="D37" s="28">
        <v>88.430371413033882</v>
      </c>
      <c r="E37" s="28">
        <v>85.890814548930734</v>
      </c>
      <c r="F37" s="29">
        <v>-2.5395568641031474</v>
      </c>
      <c r="G37" s="30">
        <v>-2.8718152185990249</v>
      </c>
    </row>
    <row r="38" spans="2:10" ht="20.100000000000001" customHeight="1">
      <c r="B38" s="38" t="s">
        <v>12</v>
      </c>
      <c r="C38" s="39" t="s">
        <v>44</v>
      </c>
      <c r="D38" s="28">
        <v>57.194827404079966</v>
      </c>
      <c r="E38" s="28">
        <v>51.787885078989902</v>
      </c>
      <c r="F38" s="29">
        <v>-5.4069423250900641</v>
      </c>
      <c r="G38" s="30">
        <v>-9.4535512571620472</v>
      </c>
    </row>
    <row r="39" spans="2:10" ht="20.100000000000001" customHeight="1">
      <c r="B39" s="38" t="s">
        <v>12</v>
      </c>
      <c r="C39" s="39" t="s">
        <v>45</v>
      </c>
      <c r="D39" s="28">
        <v>42.266066683211271</v>
      </c>
      <c r="E39" s="28">
        <v>51.528664045452757</v>
      </c>
      <c r="F39" s="29">
        <v>9.2625973622414861</v>
      </c>
      <c r="G39" s="30">
        <v>21.914973616224231</v>
      </c>
    </row>
    <row r="40" spans="2:10" ht="20.100000000000001" customHeight="1">
      <c r="B40" s="38" t="s">
        <v>12</v>
      </c>
      <c r="C40" s="39" t="s">
        <v>46</v>
      </c>
      <c r="D40" s="28">
        <v>77.5</v>
      </c>
      <c r="E40" s="28">
        <v>71</v>
      </c>
      <c r="F40" s="29">
        <v>-6.5</v>
      </c>
      <c r="G40" s="30">
        <v>-8.3870967741935516</v>
      </c>
    </row>
    <row r="41" spans="2:10" ht="20.100000000000001" customHeight="1">
      <c r="B41" s="38" t="s">
        <v>12</v>
      </c>
      <c r="C41" s="39" t="s">
        <v>47</v>
      </c>
      <c r="D41" s="28">
        <v>73.369214149382913</v>
      </c>
      <c r="E41" s="28">
        <v>64.789812143929751</v>
      </c>
      <c r="F41" s="29">
        <v>-8.5794020054531615</v>
      </c>
      <c r="G41" s="30">
        <v>-11.693463130169462</v>
      </c>
    </row>
    <row r="42" spans="2:10" ht="20.100000000000001" customHeight="1">
      <c r="B42" s="38" t="s">
        <v>12</v>
      </c>
      <c r="C42" s="39" t="s">
        <v>48</v>
      </c>
      <c r="D42" s="28">
        <v>17.045087410295434</v>
      </c>
      <c r="E42" s="28">
        <v>17.045087410295434</v>
      </c>
      <c r="F42" s="29">
        <v>0</v>
      </c>
      <c r="G42" s="30">
        <v>0</v>
      </c>
    </row>
    <row r="43" spans="2:10" ht="20.100000000000001" customHeight="1" thickBot="1">
      <c r="B43" s="40" t="s">
        <v>12</v>
      </c>
      <c r="C43" s="41" t="s">
        <v>49</v>
      </c>
      <c r="D43" s="42">
        <v>34.590927378203176</v>
      </c>
      <c r="E43" s="42">
        <v>34.321410171338371</v>
      </c>
      <c r="F43" s="43">
        <v>-0.26951720686480485</v>
      </c>
      <c r="G43" s="44">
        <v>-0.77915577087024701</v>
      </c>
    </row>
    <row r="44" spans="2:10" ht="15" customHeight="1">
      <c r="B44" s="45" t="s">
        <v>50</v>
      </c>
      <c r="C44" s="46"/>
      <c r="F44" s="46"/>
      <c r="G44" s="46"/>
      <c r="J44" s="47"/>
    </row>
    <row r="45" spans="2:10" ht="48.75" customHeight="1">
      <c r="B45" s="48" t="s">
        <v>51</v>
      </c>
      <c r="C45" s="48"/>
      <c r="D45" s="48"/>
      <c r="E45" s="48"/>
      <c r="F45" s="48"/>
      <c r="G45" s="48"/>
    </row>
    <row r="46" spans="2:10" ht="14.25">
      <c r="B46" s="49" t="s">
        <v>52</v>
      </c>
      <c r="D46" s="50"/>
      <c r="E46" s="50"/>
      <c r="F46" s="46"/>
      <c r="G46" s="46"/>
    </row>
    <row r="47" spans="2:10" ht="14.25">
      <c r="B47" s="49"/>
      <c r="D47" s="50"/>
      <c r="E47" s="50"/>
      <c r="F47" s="46"/>
      <c r="G47" s="46"/>
    </row>
    <row r="48" spans="2:10" ht="27" customHeight="1">
      <c r="B48" s="51"/>
      <c r="C48" s="51"/>
      <c r="D48" s="51"/>
      <c r="E48" s="51"/>
      <c r="F48" s="51"/>
      <c r="G48" s="51"/>
    </row>
    <row r="49" spans="2:10" s="46" customFormat="1" ht="45" customHeight="1">
      <c r="B49" s="52"/>
      <c r="C49" s="52"/>
      <c r="D49" s="52"/>
      <c r="E49" s="52"/>
      <c r="F49" s="52"/>
      <c r="G49" s="52"/>
    </row>
    <row r="50" spans="2:10" ht="47.25" customHeight="1">
      <c r="B50" s="53" t="s">
        <v>53</v>
      </c>
      <c r="C50" s="53"/>
      <c r="D50" s="53"/>
      <c r="E50" s="53"/>
      <c r="F50" s="53"/>
      <c r="G50" s="53"/>
    </row>
    <row r="51" spans="2:10" ht="51" customHeight="1">
      <c r="I51" s="54"/>
    </row>
    <row r="52" spans="2:10" ht="18.75" customHeight="1">
      <c r="I52" s="54"/>
    </row>
    <row r="53" spans="2:10" ht="18.75" customHeight="1">
      <c r="I53" s="54"/>
    </row>
    <row r="54" spans="2:10" ht="13.5" customHeight="1">
      <c r="I54" s="54"/>
    </row>
    <row r="55" spans="2:10" ht="15" customHeight="1">
      <c r="B55" s="55"/>
      <c r="C55" s="56"/>
      <c r="D55" s="57"/>
      <c r="E55" s="57"/>
      <c r="F55" s="55"/>
      <c r="G55" s="55"/>
    </row>
    <row r="56" spans="2:10" ht="11.25" customHeight="1">
      <c r="B56" s="55"/>
      <c r="C56" s="56"/>
      <c r="D56" s="55"/>
      <c r="E56" s="55"/>
      <c r="F56" s="55"/>
      <c r="G56" s="55"/>
    </row>
    <row r="57" spans="2:10" ht="13.5" customHeight="1">
      <c r="B57" s="55"/>
      <c r="C57" s="55"/>
      <c r="D57" s="58"/>
      <c r="E57" s="58"/>
      <c r="F57" s="59"/>
      <c r="G57" s="59"/>
    </row>
    <row r="58" spans="2:10" ht="6" customHeight="1">
      <c r="B58" s="60"/>
      <c r="C58" s="61"/>
      <c r="D58" s="62"/>
      <c r="E58" s="62"/>
      <c r="F58" s="63"/>
      <c r="G58" s="62"/>
    </row>
    <row r="59" spans="2:10" ht="15" customHeight="1">
      <c r="B59" s="60"/>
      <c r="C59" s="61"/>
      <c r="D59" s="62"/>
      <c r="E59" s="62"/>
      <c r="F59" s="63"/>
      <c r="G59" s="62"/>
    </row>
    <row r="60" spans="2:10" ht="15" customHeight="1">
      <c r="B60" s="60"/>
      <c r="C60" s="61"/>
      <c r="D60" s="62"/>
      <c r="E60" s="62"/>
      <c r="F60" s="63"/>
      <c r="G60" s="62"/>
    </row>
    <row r="61" spans="2:10" ht="15" customHeight="1">
      <c r="B61" s="60"/>
      <c r="C61" s="61"/>
      <c r="D61" s="62"/>
      <c r="E61" s="62"/>
      <c r="F61" s="63"/>
      <c r="G61" s="64"/>
    </row>
    <row r="62" spans="2:10" ht="15" customHeight="1">
      <c r="B62" s="60"/>
      <c r="C62" s="65"/>
      <c r="D62" s="62"/>
      <c r="E62" s="62"/>
      <c r="F62" s="63"/>
      <c r="G62" s="64"/>
      <c r="I62" s="66"/>
    </row>
    <row r="63" spans="2:10" ht="15" customHeight="1">
      <c r="B63" s="60"/>
      <c r="C63" s="65"/>
      <c r="D63" s="62"/>
      <c r="E63" s="62"/>
      <c r="F63" s="63"/>
      <c r="G63" s="64"/>
      <c r="H63" s="66"/>
      <c r="I63" s="67"/>
    </row>
    <row r="64" spans="2:10" ht="15" customHeight="1">
      <c r="B64" s="68"/>
      <c r="C64" s="65"/>
      <c r="D64" s="62"/>
      <c r="E64" s="62"/>
      <c r="F64" s="63"/>
      <c r="G64" s="64"/>
      <c r="H64" s="66"/>
      <c r="I64" s="67"/>
      <c r="J64" s="31"/>
    </row>
    <row r="65" spans="2:11" ht="15" customHeight="1">
      <c r="B65" s="60"/>
      <c r="C65" s="65"/>
      <c r="D65" s="62"/>
      <c r="E65" s="62"/>
      <c r="F65" s="63"/>
      <c r="G65" s="62"/>
      <c r="H65" s="67"/>
      <c r="K65" s="69"/>
    </row>
    <row r="66" spans="2:11" ht="15" customHeight="1">
      <c r="B66" s="60"/>
      <c r="C66" s="65"/>
      <c r="D66" s="62"/>
      <c r="E66" s="62"/>
      <c r="F66" s="63"/>
      <c r="G66" s="62"/>
      <c r="H66" s="66"/>
    </row>
    <row r="67" spans="2:11" ht="15" customHeight="1">
      <c r="B67" s="60"/>
      <c r="C67" s="65"/>
      <c r="D67" s="62"/>
      <c r="E67" s="62"/>
      <c r="F67" s="63"/>
      <c r="H67" s="70"/>
      <c r="I67" s="67"/>
    </row>
    <row r="68" spans="2:11" ht="15" customHeight="1">
      <c r="B68" s="60"/>
      <c r="C68" s="71"/>
      <c r="D68" s="62"/>
      <c r="E68" s="62"/>
      <c r="F68" s="63"/>
      <c r="I68" s="67"/>
    </row>
    <row r="69" spans="2:11" ht="15" customHeight="1">
      <c r="B69" s="60"/>
      <c r="C69" s="72"/>
      <c r="D69" s="62"/>
      <c r="E69" s="62"/>
      <c r="F69" s="63"/>
    </row>
    <row r="70" spans="2:11" ht="15" customHeight="1">
      <c r="B70" s="60"/>
      <c r="C70" s="65"/>
      <c r="D70" s="73"/>
      <c r="E70" s="73"/>
      <c r="F70" s="63"/>
    </row>
    <row r="71" spans="2:11" ht="15" customHeight="1">
      <c r="B71" s="60"/>
      <c r="C71" s="74"/>
      <c r="D71" s="62"/>
      <c r="E71" s="62"/>
      <c r="F71" s="63"/>
      <c r="H71" s="67"/>
    </row>
    <row r="72" spans="2:11" ht="15" customHeight="1">
      <c r="B72" s="75"/>
      <c r="C72" s="74"/>
      <c r="D72" s="76"/>
      <c r="E72" s="76"/>
      <c r="F72" s="63"/>
      <c r="G72" s="69" t="s">
        <v>54</v>
      </c>
    </row>
    <row r="73" spans="2:11" ht="15" customHeight="1">
      <c r="B73" s="75"/>
      <c r="C73" s="74"/>
      <c r="D73" s="62"/>
      <c r="E73" s="62"/>
      <c r="F73" s="63"/>
    </row>
    <row r="74" spans="2:11" ht="15" customHeight="1">
      <c r="B74" s="75"/>
      <c r="C74" s="74"/>
      <c r="D74" s="76"/>
      <c r="E74" s="76"/>
      <c r="F74" s="76"/>
    </row>
    <row r="75" spans="2:11" ht="12" customHeight="1">
      <c r="B75" s="74"/>
      <c r="C75" s="77"/>
      <c r="D75" s="77"/>
      <c r="E75" s="77"/>
      <c r="F75" s="77"/>
    </row>
    <row r="76" spans="2:11" ht="15" customHeight="1">
      <c r="B76" s="78"/>
      <c r="C76" s="77"/>
      <c r="D76" s="77"/>
      <c r="E76" s="77"/>
      <c r="F76" s="77"/>
      <c r="G76" s="77"/>
    </row>
    <row r="77" spans="2:11" ht="13.5" customHeight="1">
      <c r="B77" s="78"/>
      <c r="C77" s="79"/>
      <c r="D77" s="79"/>
      <c r="E77" s="79"/>
      <c r="F77" s="79"/>
      <c r="G77" s="79"/>
      <c r="H77" s="70"/>
    </row>
    <row r="78" spans="2:11">
      <c r="B78" s="80"/>
    </row>
    <row r="79" spans="2:11" ht="11.25" customHeight="1">
      <c r="B79" s="81"/>
      <c r="C79" s="81"/>
    </row>
  </sheetData>
  <mergeCells count="4">
    <mergeCell ref="B3:G3"/>
    <mergeCell ref="B45:G45"/>
    <mergeCell ref="B48:G48"/>
    <mergeCell ref="B50:G50"/>
  </mergeCells>
  <conditionalFormatting sqref="G58:G66 F8 G7:G8 F26:F32 G24:G32 F9:G9 F11:G23 F33:G43">
    <cfRule type="cellIs" dxfId="133" priority="7" stopIfTrue="1" operator="lessThan">
      <formula>0</formula>
    </cfRule>
    <cfRule type="cellIs" dxfId="132" priority="8" stopIfTrue="1" operator="greaterThanOrEqual">
      <formula>0</formula>
    </cfRule>
  </conditionalFormatting>
  <conditionalFormatting sqref="K65">
    <cfRule type="cellIs" dxfId="131" priority="5" stopIfTrue="1" operator="lessThan">
      <formula>0</formula>
    </cfRule>
    <cfRule type="cellIs" dxfId="130" priority="6" stopIfTrue="1" operator="greaterThanOrEqual">
      <formula>0</formula>
    </cfRule>
  </conditionalFormatting>
  <conditionalFormatting sqref="F24:G24">
    <cfRule type="cellIs" dxfId="129" priority="3" stopIfTrue="1" operator="lessThan">
      <formula>0</formula>
    </cfRule>
    <cfRule type="cellIs" dxfId="128" priority="4" stopIfTrue="1" operator="greaterThanOrEqual">
      <formula>0</formula>
    </cfRule>
  </conditionalFormatting>
  <conditionalFormatting sqref="F10:G10">
    <cfRule type="cellIs" dxfId="127" priority="1" stopIfTrue="1" operator="lessThan">
      <formula>0</formula>
    </cfRule>
    <cfRule type="cellIs" dxfId="126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45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ignoredErrors>
    <ignoredError sqref="B8:B43" numberStoredAsText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7"/>
  <sheetViews>
    <sheetView showGridLines="0" zoomScaleNormal="100" zoomScaleSheetLayoutView="100" zoomScalePageLayoutView="75" workbookViewId="0"/>
  </sheetViews>
  <sheetFormatPr baseColWidth="10" defaultColWidth="11.5703125" defaultRowHeight="10.5"/>
  <cols>
    <col min="1" max="1" width="1.85546875" style="189" customWidth="1"/>
    <col min="2" max="2" width="6.42578125" style="189" customWidth="1"/>
    <col min="3" max="3" width="71.5703125" style="189" customWidth="1"/>
    <col min="4" max="7" width="23.7109375" style="189" customWidth="1"/>
    <col min="8" max="8" width="10.5703125" style="189" customWidth="1"/>
    <col min="9" max="16384" width="11.5703125" style="189"/>
  </cols>
  <sheetData>
    <row r="1" spans="1:9" ht="10.5" customHeight="1">
      <c r="G1" s="84"/>
    </row>
    <row r="2" spans="1:9" ht="15.6" customHeight="1">
      <c r="B2" s="86" t="s">
        <v>116</v>
      </c>
      <c r="C2" s="86"/>
      <c r="D2" s="86"/>
      <c r="E2" s="86"/>
      <c r="F2" s="86"/>
      <c r="G2" s="86"/>
    </row>
    <row r="3" spans="1:9" ht="15.6" customHeight="1" thickBot="1">
      <c r="B3" s="87"/>
      <c r="C3" s="87"/>
      <c r="D3" s="87"/>
      <c r="E3" s="87"/>
      <c r="F3" s="87"/>
      <c r="G3" s="87"/>
    </row>
    <row r="4" spans="1:9" ht="16.5" customHeight="1" thickBot="1">
      <c r="A4" s="190"/>
      <c r="B4" s="3" t="s">
        <v>117</v>
      </c>
      <c r="C4" s="4"/>
      <c r="D4" s="4"/>
      <c r="E4" s="4"/>
      <c r="F4" s="4"/>
      <c r="G4" s="5"/>
    </row>
    <row r="5" spans="1:9" ht="20.100000000000001" customHeight="1">
      <c r="B5" s="191"/>
      <c r="C5" s="7" t="s">
        <v>118</v>
      </c>
      <c r="D5" s="192" t="s">
        <v>2</v>
      </c>
      <c r="E5" s="192" t="s">
        <v>3</v>
      </c>
      <c r="F5" s="9" t="s">
        <v>4</v>
      </c>
      <c r="G5" s="10" t="s">
        <v>4</v>
      </c>
    </row>
    <row r="6" spans="1:9" ht="20.100000000000001" customHeight="1">
      <c r="B6" s="193"/>
      <c r="C6" s="12" t="s">
        <v>5</v>
      </c>
      <c r="D6" s="13" t="s">
        <v>58</v>
      </c>
      <c r="E6" s="13" t="s">
        <v>59</v>
      </c>
      <c r="F6" s="14" t="s">
        <v>8</v>
      </c>
      <c r="G6" s="15" t="s">
        <v>8</v>
      </c>
    </row>
    <row r="7" spans="1:9" ht="20.100000000000001" customHeight="1" thickBot="1">
      <c r="B7" s="194"/>
      <c r="C7" s="17"/>
      <c r="D7" s="782">
        <v>2022</v>
      </c>
      <c r="E7" s="782">
        <v>2022</v>
      </c>
      <c r="F7" s="19" t="s">
        <v>9</v>
      </c>
      <c r="G7" s="20" t="s">
        <v>10</v>
      </c>
    </row>
    <row r="8" spans="1:9" ht="20.100000000000001" customHeight="1" thickBot="1">
      <c r="B8" s="195"/>
      <c r="C8" s="196" t="s">
        <v>119</v>
      </c>
      <c r="D8" s="197"/>
      <c r="E8" s="197"/>
      <c r="F8" s="198"/>
      <c r="G8" s="199"/>
    </row>
    <row r="9" spans="1:9" ht="20.100000000000001" customHeight="1">
      <c r="B9" s="200" t="s">
        <v>12</v>
      </c>
      <c r="C9" s="201" t="s">
        <v>120</v>
      </c>
      <c r="D9" s="202">
        <v>467.2</v>
      </c>
      <c r="E9" s="202">
        <v>467.82</v>
      </c>
      <c r="F9" s="203">
        <v>0.62000000000000455</v>
      </c>
      <c r="G9" s="204">
        <v>0.13270547945205635</v>
      </c>
    </row>
    <row r="10" spans="1:9" ht="20.100000000000001" customHeight="1">
      <c r="B10" s="98" t="s">
        <v>12</v>
      </c>
      <c r="C10" s="99" t="s">
        <v>121</v>
      </c>
      <c r="D10" s="148">
        <v>475.82</v>
      </c>
      <c r="E10" s="148">
        <v>490.97</v>
      </c>
      <c r="F10" s="205">
        <v>15.150000000000034</v>
      </c>
      <c r="G10" s="206">
        <v>3.1839771342104228</v>
      </c>
      <c r="H10" s="207"/>
    </row>
    <row r="11" spans="1:9" ht="20.100000000000001" customHeight="1">
      <c r="B11" s="98" t="s">
        <v>12</v>
      </c>
      <c r="C11" s="99" t="s">
        <v>122</v>
      </c>
      <c r="D11" s="148">
        <v>492.97</v>
      </c>
      <c r="E11" s="148">
        <v>493.49</v>
      </c>
      <c r="F11" s="205">
        <v>0.51999999999998181</v>
      </c>
      <c r="G11" s="206">
        <v>0.10548309227741015</v>
      </c>
      <c r="H11" s="207"/>
    </row>
    <row r="12" spans="1:9" ht="20.100000000000001" customHeight="1" thickBot="1">
      <c r="B12" s="98" t="s">
        <v>12</v>
      </c>
      <c r="C12" s="99" t="s">
        <v>123</v>
      </c>
      <c r="D12" s="148">
        <v>251.39</v>
      </c>
      <c r="E12" s="148">
        <v>251.55</v>
      </c>
      <c r="F12" s="208">
        <v>0.16000000000002501</v>
      </c>
      <c r="G12" s="209">
        <v>6.364612753093013E-2</v>
      </c>
    </row>
    <row r="13" spans="1:9" ht="20.100000000000001" customHeight="1" thickBot="1">
      <c r="B13" s="210"/>
      <c r="C13" s="211" t="s">
        <v>124</v>
      </c>
      <c r="D13" s="212"/>
      <c r="E13" s="212"/>
      <c r="F13" s="213"/>
      <c r="G13" s="214"/>
    </row>
    <row r="14" spans="1:9" ht="20.100000000000001" customHeight="1">
      <c r="B14" s="98" t="s">
        <v>12</v>
      </c>
      <c r="C14" s="146" t="s">
        <v>125</v>
      </c>
      <c r="D14" s="148">
        <v>714.68</v>
      </c>
      <c r="E14" s="148">
        <v>724.93</v>
      </c>
      <c r="F14" s="203">
        <v>10.25</v>
      </c>
      <c r="G14" s="215">
        <v>1.4342083170090234</v>
      </c>
      <c r="H14" s="216"/>
    </row>
    <row r="15" spans="1:9" ht="20.100000000000001" customHeight="1">
      <c r="B15" s="98" t="s">
        <v>12</v>
      </c>
      <c r="C15" s="146" t="s">
        <v>126</v>
      </c>
      <c r="D15" s="148">
        <v>682.71</v>
      </c>
      <c r="E15" s="148">
        <v>694.54</v>
      </c>
      <c r="F15" s="205">
        <v>11.829999999999927</v>
      </c>
      <c r="G15" s="215">
        <v>1.7328001640520796</v>
      </c>
      <c r="H15" s="217"/>
    </row>
    <row r="16" spans="1:9" ht="20.100000000000001" customHeight="1">
      <c r="B16" s="98" t="s">
        <v>12</v>
      </c>
      <c r="C16" s="146" t="s">
        <v>127</v>
      </c>
      <c r="D16" s="148">
        <v>688.63</v>
      </c>
      <c r="E16" s="148">
        <v>701.51</v>
      </c>
      <c r="F16" s="205">
        <v>12.879999999999995</v>
      </c>
      <c r="G16" s="215">
        <v>1.8703803203462002</v>
      </c>
      <c r="H16" s="216"/>
      <c r="I16" s="218"/>
    </row>
    <row r="17" spans="2:12" ht="20.100000000000001" customHeight="1" thickBot="1">
      <c r="B17" s="98" t="s">
        <v>12</v>
      </c>
      <c r="C17" s="146" t="s">
        <v>128</v>
      </c>
      <c r="D17" s="148">
        <v>676.78</v>
      </c>
      <c r="E17" s="148">
        <v>687.57</v>
      </c>
      <c r="F17" s="208">
        <v>10.790000000000077</v>
      </c>
      <c r="G17" s="215">
        <v>1.594314252785253</v>
      </c>
      <c r="H17" s="219"/>
      <c r="I17" s="217"/>
      <c r="J17" s="216"/>
    </row>
    <row r="18" spans="2:12" ht="20.100000000000001" customHeight="1" thickBot="1">
      <c r="B18" s="210"/>
      <c r="C18" s="220" t="s">
        <v>129</v>
      </c>
      <c r="D18" s="212"/>
      <c r="E18" s="212"/>
      <c r="F18" s="213"/>
      <c r="G18" s="214"/>
    </row>
    <row r="19" spans="2:12" ht="20.100000000000001" customHeight="1">
      <c r="B19" s="105" t="s">
        <v>12</v>
      </c>
      <c r="C19" s="146" t="s">
        <v>130</v>
      </c>
      <c r="D19" s="221">
        <v>214.28</v>
      </c>
      <c r="E19" s="221">
        <v>213.92</v>
      </c>
      <c r="F19" s="37">
        <v>-0.36000000000001364</v>
      </c>
      <c r="G19" s="209">
        <v>-0.16800448011946401</v>
      </c>
    </row>
    <row r="20" spans="2:12" ht="20.100000000000001" customHeight="1">
      <c r="B20" s="98" t="s">
        <v>12</v>
      </c>
      <c r="C20" s="146" t="s">
        <v>131</v>
      </c>
      <c r="D20" s="221">
        <v>208.68</v>
      </c>
      <c r="E20" s="221">
        <v>209</v>
      </c>
      <c r="F20" s="28">
        <v>0.31999999999999318</v>
      </c>
      <c r="G20" s="206">
        <v>0.15334483419589162</v>
      </c>
      <c r="H20" s="1"/>
    </row>
    <row r="21" spans="2:12" ht="20.100000000000001" customHeight="1">
      <c r="B21" s="98" t="s">
        <v>12</v>
      </c>
      <c r="C21" s="146" t="s">
        <v>132</v>
      </c>
      <c r="D21" s="221">
        <v>210.54</v>
      </c>
      <c r="E21" s="221">
        <v>214.1</v>
      </c>
      <c r="F21" s="28">
        <v>3.5600000000000023</v>
      </c>
      <c r="G21" s="206">
        <v>1.6908900921440164</v>
      </c>
      <c r="L21" s="222"/>
    </row>
    <row r="22" spans="2:12" ht="20.100000000000001" customHeight="1">
      <c r="B22" s="98" t="s">
        <v>12</v>
      </c>
      <c r="C22" s="146" t="s">
        <v>133</v>
      </c>
      <c r="D22" s="221">
        <v>204.78</v>
      </c>
      <c r="E22" s="221">
        <v>208.69</v>
      </c>
      <c r="F22" s="223">
        <v>3.9099999999999966</v>
      </c>
      <c r="G22" s="206">
        <v>1.909366149037993</v>
      </c>
      <c r="H22" s="224"/>
      <c r="I22" s="216"/>
    </row>
    <row r="23" spans="2:12" ht="20.100000000000001" customHeight="1" thickBot="1">
      <c r="B23" s="98" t="s">
        <v>12</v>
      </c>
      <c r="C23" s="225" t="s">
        <v>134</v>
      </c>
      <c r="D23" s="221">
        <v>48</v>
      </c>
      <c r="E23" s="221">
        <v>48</v>
      </c>
      <c r="F23" s="226">
        <v>0</v>
      </c>
      <c r="G23" s="206">
        <v>0</v>
      </c>
      <c r="I23" s="217"/>
    </row>
    <row r="24" spans="2:12" ht="20.100000000000001" customHeight="1" thickBot="1">
      <c r="B24" s="210"/>
      <c r="C24" s="220" t="s">
        <v>135</v>
      </c>
      <c r="D24" s="212"/>
      <c r="E24" s="212"/>
      <c r="F24" s="213"/>
      <c r="G24" s="227"/>
    </row>
    <row r="25" spans="2:12" ht="20.100000000000001" customHeight="1">
      <c r="B25" s="26" t="s">
        <v>136</v>
      </c>
      <c r="C25" s="27" t="s">
        <v>137</v>
      </c>
      <c r="D25" s="28">
        <v>241.32</v>
      </c>
      <c r="E25" s="28">
        <v>247.22</v>
      </c>
      <c r="F25" s="205">
        <v>5.9000000000000057</v>
      </c>
      <c r="G25" s="228">
        <v>2.4448864578153575</v>
      </c>
    </row>
    <row r="26" spans="2:12" ht="20.100000000000001" customHeight="1">
      <c r="B26" s="26" t="s">
        <v>136</v>
      </c>
      <c r="C26" s="27" t="s">
        <v>138</v>
      </c>
      <c r="D26" s="28">
        <v>194.46</v>
      </c>
      <c r="E26" s="28">
        <v>200.36</v>
      </c>
      <c r="F26" s="205">
        <v>5.9000000000000057</v>
      </c>
      <c r="G26" s="228">
        <v>3.0340429908464444</v>
      </c>
    </row>
    <row r="27" spans="2:12" ht="20.100000000000001" customHeight="1" thickBot="1">
      <c r="B27" s="26" t="s">
        <v>136</v>
      </c>
      <c r="C27" s="27" t="s">
        <v>139</v>
      </c>
      <c r="D27" s="229">
        <v>230.49</v>
      </c>
      <c r="E27" s="28">
        <v>236.48</v>
      </c>
      <c r="F27" s="205">
        <v>5.9899999999999807</v>
      </c>
      <c r="G27" s="228">
        <v>2.5988112282528419</v>
      </c>
    </row>
    <row r="28" spans="2:12" ht="20.100000000000001" customHeight="1" thickBot="1">
      <c r="B28" s="210"/>
      <c r="C28" s="230" t="s">
        <v>140</v>
      </c>
      <c r="D28" s="212"/>
      <c r="E28" s="212"/>
      <c r="F28" s="213"/>
      <c r="G28" s="227"/>
    </row>
    <row r="29" spans="2:12" ht="20.100000000000001" customHeight="1">
      <c r="B29" s="26" t="s">
        <v>71</v>
      </c>
      <c r="C29" s="27" t="s">
        <v>141</v>
      </c>
      <c r="D29" s="28">
        <v>141.09</v>
      </c>
      <c r="E29" s="28">
        <v>141.87</v>
      </c>
      <c r="F29" s="203">
        <v>0.78000000000000114</v>
      </c>
      <c r="G29" s="228">
        <v>0.55283861365086295</v>
      </c>
    </row>
    <row r="30" spans="2:12" ht="20.100000000000001" customHeight="1">
      <c r="B30" s="26" t="s">
        <v>71</v>
      </c>
      <c r="C30" s="231" t="s">
        <v>142</v>
      </c>
      <c r="D30" s="232">
        <v>1.1399999999999999</v>
      </c>
      <c r="E30" s="232">
        <v>1.1499999999999999</v>
      </c>
      <c r="F30" s="205">
        <v>1.0000000000000009E-2</v>
      </c>
      <c r="G30" s="228">
        <v>0.87719298245613686</v>
      </c>
    </row>
    <row r="31" spans="2:12" ht="20.100000000000001" customHeight="1">
      <c r="B31" s="26" t="s">
        <v>71</v>
      </c>
      <c r="C31" s="233" t="s">
        <v>143</v>
      </c>
      <c r="D31" s="234">
        <v>1</v>
      </c>
      <c r="E31" s="234">
        <v>1</v>
      </c>
      <c r="F31" s="205">
        <v>0</v>
      </c>
      <c r="G31" s="228">
        <v>0</v>
      </c>
    </row>
    <row r="32" spans="2:12" ht="20.100000000000001" customHeight="1">
      <c r="B32" s="26" t="s">
        <v>71</v>
      </c>
      <c r="C32" s="27" t="s">
        <v>144</v>
      </c>
      <c r="D32" s="28">
        <v>171.79</v>
      </c>
      <c r="E32" s="28">
        <v>170.64</v>
      </c>
      <c r="F32" s="28">
        <v>-1.1500000000000057</v>
      </c>
      <c r="G32" s="228">
        <v>-0.66942196868268411</v>
      </c>
    </row>
    <row r="33" spans="2:11" ht="20.100000000000001" customHeight="1">
      <c r="B33" s="26" t="s">
        <v>71</v>
      </c>
      <c r="C33" s="231" t="s">
        <v>145</v>
      </c>
      <c r="D33" s="232">
        <v>1.38</v>
      </c>
      <c r="E33" s="232">
        <v>1.39</v>
      </c>
      <c r="F33" s="205">
        <v>1.0000000000000009E-2</v>
      </c>
      <c r="G33" s="228">
        <v>0.72463768115942173</v>
      </c>
    </row>
    <row r="34" spans="2:11" ht="20.100000000000001" customHeight="1">
      <c r="B34" s="26" t="s">
        <v>71</v>
      </c>
      <c r="C34" s="233" t="s">
        <v>146</v>
      </c>
      <c r="D34" s="234">
        <v>1.22</v>
      </c>
      <c r="E34" s="234">
        <v>1.19</v>
      </c>
      <c r="F34" s="205">
        <v>-3.0000000000000027E-2</v>
      </c>
      <c r="G34" s="228">
        <v>-2.4590163934426243</v>
      </c>
    </row>
    <row r="35" spans="2:11" ht="20.100000000000001" customHeight="1">
      <c r="B35" s="26" t="s">
        <v>71</v>
      </c>
      <c r="C35" s="27" t="s">
        <v>147</v>
      </c>
      <c r="D35" s="232">
        <v>193.12</v>
      </c>
      <c r="E35" s="232">
        <v>191.73</v>
      </c>
      <c r="F35" s="28">
        <v>-1.3900000000000148</v>
      </c>
      <c r="G35" s="228">
        <v>-0.71975973487987233</v>
      </c>
    </row>
    <row r="36" spans="2:11" ht="20.100000000000001" customHeight="1" thickBot="1">
      <c r="B36" s="26" t="s">
        <v>71</v>
      </c>
      <c r="C36" s="231" t="s">
        <v>148</v>
      </c>
      <c r="D36" s="232">
        <v>1.46</v>
      </c>
      <c r="E36" s="232">
        <v>1.45</v>
      </c>
      <c r="F36" s="205">
        <v>-1.0000000000000009E-2</v>
      </c>
      <c r="G36" s="228">
        <v>-0.68493150684930981</v>
      </c>
    </row>
    <row r="37" spans="2:11" ht="20.100000000000001" customHeight="1" thickBot="1">
      <c r="B37" s="210"/>
      <c r="C37" s="220" t="s">
        <v>149</v>
      </c>
      <c r="D37" s="212"/>
      <c r="E37" s="212"/>
      <c r="F37" s="213"/>
      <c r="G37" s="227"/>
      <c r="K37" s="218"/>
    </row>
    <row r="38" spans="2:11" ht="20.100000000000001" customHeight="1" thickBot="1">
      <c r="B38" s="38" t="s">
        <v>77</v>
      </c>
      <c r="C38" s="233" t="s">
        <v>150</v>
      </c>
      <c r="D38" s="28">
        <v>231.5</v>
      </c>
      <c r="E38" s="28">
        <v>233.42</v>
      </c>
      <c r="F38" s="235">
        <v>1.9199999999999875</v>
      </c>
      <c r="G38" s="228">
        <v>0.82937365010799624</v>
      </c>
    </row>
    <row r="39" spans="2:11" ht="20.100000000000001" customHeight="1" thickBot="1">
      <c r="B39" s="236"/>
      <c r="C39" s="220" t="s">
        <v>151</v>
      </c>
      <c r="D39" s="212"/>
      <c r="E39" s="212"/>
      <c r="F39" s="213"/>
      <c r="G39" s="227"/>
      <c r="K39" s="237"/>
    </row>
    <row r="40" spans="2:11" ht="20.100000000000001" customHeight="1">
      <c r="B40" s="238" t="s">
        <v>98</v>
      </c>
      <c r="C40" s="239" t="s">
        <v>152</v>
      </c>
      <c r="D40" s="240">
        <v>140.5</v>
      </c>
      <c r="E40" s="240">
        <v>101.76</v>
      </c>
      <c r="F40" s="235">
        <v>-38.739999999999995</v>
      </c>
      <c r="G40" s="241">
        <v>-27.57295373665481</v>
      </c>
    </row>
    <row r="41" spans="2:11" ht="20.100000000000001" customHeight="1">
      <c r="B41" s="242" t="s">
        <v>98</v>
      </c>
      <c r="C41" s="243" t="s">
        <v>153</v>
      </c>
      <c r="D41" s="244">
        <v>709.55</v>
      </c>
      <c r="E41" s="244">
        <v>708.37</v>
      </c>
      <c r="F41" s="245">
        <v>-1.17999999999995</v>
      </c>
      <c r="G41" s="246">
        <v>-0.1663025861461449</v>
      </c>
    </row>
    <row r="42" spans="2:11" ht="20.100000000000001" customHeight="1" thickBot="1">
      <c r="B42" s="40" t="s">
        <v>94</v>
      </c>
      <c r="C42" s="247" t="s">
        <v>154</v>
      </c>
      <c r="D42" s="248" t="s">
        <v>155</v>
      </c>
      <c r="E42" s="249"/>
      <c r="F42" s="249"/>
      <c r="G42" s="250"/>
    </row>
    <row r="43" spans="2:11" ht="20.100000000000001" customHeight="1" thickBot="1">
      <c r="B43" s="251"/>
      <c r="C43" s="220" t="s">
        <v>156</v>
      </c>
      <c r="D43" s="212"/>
      <c r="E43" s="212"/>
      <c r="F43" s="213"/>
      <c r="G43" s="227"/>
    </row>
    <row r="44" spans="2:11" ht="20.100000000000001" customHeight="1">
      <c r="B44" s="238" t="s">
        <v>102</v>
      </c>
      <c r="C44" s="252" t="s">
        <v>157</v>
      </c>
      <c r="D44" s="253" t="s">
        <v>158</v>
      </c>
      <c r="E44" s="254"/>
      <c r="F44" s="254"/>
      <c r="G44" s="255"/>
    </row>
    <row r="45" spans="2:11" ht="20.100000000000001" customHeight="1">
      <c r="B45" s="242" t="s">
        <v>102</v>
      </c>
      <c r="C45" s="256" t="s">
        <v>159</v>
      </c>
      <c r="D45" s="257" t="s">
        <v>160</v>
      </c>
      <c r="E45" s="258"/>
      <c r="F45" s="258"/>
      <c r="G45" s="259"/>
    </row>
    <row r="46" spans="2:11" ht="20.100000000000001" customHeight="1">
      <c r="B46" s="242" t="s">
        <v>102</v>
      </c>
      <c r="C46" s="256" t="s">
        <v>161</v>
      </c>
      <c r="D46" s="257" t="s">
        <v>162</v>
      </c>
      <c r="E46" s="258"/>
      <c r="F46" s="258"/>
      <c r="G46" s="259"/>
    </row>
    <row r="47" spans="2:11" ht="20.100000000000001" customHeight="1" thickBot="1">
      <c r="B47" s="40" t="s">
        <v>102</v>
      </c>
      <c r="C47" s="247" t="s">
        <v>163</v>
      </c>
      <c r="D47" s="248" t="s">
        <v>164</v>
      </c>
      <c r="E47" s="249"/>
      <c r="F47" s="249"/>
      <c r="G47" s="250"/>
    </row>
    <row r="48" spans="2:11" ht="14.25">
      <c r="B48" s="45" t="s">
        <v>50</v>
      </c>
      <c r="C48" s="260"/>
      <c r="D48" s="260"/>
      <c r="E48" s="260"/>
      <c r="F48" s="260"/>
      <c r="G48" s="190"/>
    </row>
    <row r="49" spans="2:9" ht="14.25">
      <c r="B49" s="49" t="s">
        <v>165</v>
      </c>
      <c r="C49" s="260"/>
      <c r="D49" s="260"/>
      <c r="E49" s="260"/>
      <c r="F49" s="260"/>
      <c r="G49" s="190"/>
    </row>
    <row r="50" spans="2:9" ht="12" customHeight="1">
      <c r="B50" s="49" t="s">
        <v>166</v>
      </c>
      <c r="C50" s="260"/>
      <c r="D50" s="260"/>
      <c r="E50" s="260"/>
      <c r="F50" s="260"/>
      <c r="G50" s="190"/>
    </row>
    <row r="51" spans="2:9" ht="19.899999999999999" customHeight="1">
      <c r="B51" s="49"/>
      <c r="C51" s="260"/>
      <c r="D51" s="260"/>
      <c r="E51" s="260"/>
      <c r="F51" s="260"/>
      <c r="G51" s="190"/>
    </row>
    <row r="52" spans="2:9" ht="60" customHeight="1">
      <c r="B52" s="167" t="s">
        <v>53</v>
      </c>
      <c r="C52" s="167"/>
      <c r="D52" s="167"/>
      <c r="E52" s="167"/>
      <c r="F52" s="167"/>
      <c r="G52" s="167"/>
    </row>
    <row r="53" spans="2:9" ht="15" customHeight="1"/>
    <row r="54" spans="2:9" ht="15" customHeight="1"/>
    <row r="55" spans="2:9" ht="15" customHeight="1"/>
    <row r="56" spans="2:9" ht="15" customHeight="1"/>
    <row r="57" spans="2:9" ht="71.25" customHeight="1">
      <c r="H57" s="261"/>
    </row>
    <row r="58" spans="2:9" ht="39" customHeight="1">
      <c r="H58" s="261"/>
    </row>
    <row r="59" spans="2:9" ht="18.75" customHeight="1">
      <c r="H59" s="261"/>
    </row>
    <row r="60" spans="2:9" ht="18.75" customHeight="1">
      <c r="H60" s="261"/>
    </row>
    <row r="61" spans="2:9" ht="13.5" customHeight="1">
      <c r="H61" s="261"/>
    </row>
    <row r="62" spans="2:9" ht="15" customHeight="1">
      <c r="B62" s="262"/>
      <c r="C62" s="262"/>
      <c r="D62" s="263"/>
      <c r="E62" s="263"/>
      <c r="F62" s="262"/>
      <c r="G62" s="262"/>
    </row>
    <row r="63" spans="2:9" ht="11.25" customHeight="1">
      <c r="B63" s="262"/>
      <c r="C63" s="262"/>
      <c r="D63" s="262"/>
      <c r="E63" s="262"/>
      <c r="F63" s="262"/>
    </row>
    <row r="64" spans="2:9" ht="13.5" customHeight="1">
      <c r="B64" s="262"/>
      <c r="C64" s="262"/>
      <c r="D64" s="264"/>
      <c r="E64" s="264"/>
      <c r="F64" s="265"/>
      <c r="G64" s="265"/>
      <c r="I64" s="266"/>
    </row>
    <row r="65" spans="2:9" ht="15" customHeight="1">
      <c r="B65" s="267"/>
      <c r="C65" s="268"/>
      <c r="D65" s="269"/>
      <c r="E65" s="269"/>
      <c r="F65" s="270"/>
      <c r="G65" s="269"/>
      <c r="I65" s="266"/>
    </row>
    <row r="66" spans="2:9" ht="15" customHeight="1">
      <c r="B66" s="267"/>
      <c r="C66" s="268"/>
      <c r="D66" s="269"/>
      <c r="E66" s="269"/>
      <c r="F66" s="270"/>
      <c r="G66" s="269"/>
      <c r="I66" s="266"/>
    </row>
    <row r="67" spans="2:9" ht="15" customHeight="1">
      <c r="B67" s="267"/>
      <c r="C67" s="268"/>
      <c r="D67" s="269"/>
      <c r="E67" s="269"/>
      <c r="F67" s="270"/>
      <c r="G67" s="269"/>
      <c r="I67" s="266"/>
    </row>
    <row r="68" spans="2:9" ht="15" customHeight="1">
      <c r="B68" s="267"/>
      <c r="C68" s="268"/>
      <c r="D68" s="269"/>
      <c r="E68" s="269"/>
      <c r="F68" s="270"/>
    </row>
    <row r="72" spans="2:9">
      <c r="G72" s="69" t="s">
        <v>54</v>
      </c>
    </row>
    <row r="77" spans="2:9">
      <c r="G77" s="69"/>
    </row>
  </sheetData>
  <mergeCells count="8">
    <mergeCell ref="D47:G47"/>
    <mergeCell ref="B52:G52"/>
    <mergeCell ref="B2:G2"/>
    <mergeCell ref="B4:G4"/>
    <mergeCell ref="D42:G42"/>
    <mergeCell ref="D44:G44"/>
    <mergeCell ref="D45:G45"/>
    <mergeCell ref="D46:G46"/>
  </mergeCells>
  <conditionalFormatting sqref="G65:G67 G9:G14 G43 G17:G30 G37:G39 F41">
    <cfRule type="cellIs" dxfId="41" priority="41" stopIfTrue="1" operator="lessThan">
      <formula>0</formula>
    </cfRule>
    <cfRule type="cellIs" dxfId="40" priority="42" stopIfTrue="1" operator="greaterThanOrEqual">
      <formula>0</formula>
    </cfRule>
  </conditionalFormatting>
  <conditionalFormatting sqref="G15">
    <cfRule type="cellIs" dxfId="39" priority="39" stopIfTrue="1" operator="lessThan">
      <formula>0</formula>
    </cfRule>
    <cfRule type="cellIs" dxfId="38" priority="40" stopIfTrue="1" operator="greaterThanOrEqual">
      <formula>0</formula>
    </cfRule>
  </conditionalFormatting>
  <conditionalFormatting sqref="G16">
    <cfRule type="cellIs" dxfId="37" priority="37" stopIfTrue="1" operator="lessThan">
      <formula>0</formula>
    </cfRule>
    <cfRule type="cellIs" dxfId="36" priority="38" stopIfTrue="1" operator="greaterThanOrEqual">
      <formula>0</formula>
    </cfRule>
  </conditionalFormatting>
  <conditionalFormatting sqref="G41">
    <cfRule type="cellIs" dxfId="35" priority="35" stopIfTrue="1" operator="lessThan">
      <formula>0</formula>
    </cfRule>
    <cfRule type="cellIs" dxfId="34" priority="36" stopIfTrue="1" operator="greaterThanOrEqual">
      <formula>0</formula>
    </cfRule>
  </conditionalFormatting>
  <conditionalFormatting sqref="G31">
    <cfRule type="cellIs" dxfId="33" priority="33" stopIfTrue="1" operator="lessThan">
      <formula>0</formula>
    </cfRule>
    <cfRule type="cellIs" dxfId="32" priority="34" stopIfTrue="1" operator="greaterThanOrEqual">
      <formula>0</formula>
    </cfRule>
  </conditionalFormatting>
  <conditionalFormatting sqref="F9:F12">
    <cfRule type="cellIs" dxfId="31" priority="31" stopIfTrue="1" operator="lessThan">
      <formula>0</formula>
    </cfRule>
    <cfRule type="cellIs" dxfId="30" priority="32" stopIfTrue="1" operator="greaterThanOrEqual">
      <formula>0</formula>
    </cfRule>
  </conditionalFormatting>
  <conditionalFormatting sqref="F14:F17">
    <cfRule type="cellIs" dxfId="29" priority="29" stopIfTrue="1" operator="lessThan">
      <formula>0</formula>
    </cfRule>
    <cfRule type="cellIs" dxfId="28" priority="30" stopIfTrue="1" operator="greaterThanOrEqual">
      <formula>0</formula>
    </cfRule>
  </conditionalFormatting>
  <conditionalFormatting sqref="F25:F27">
    <cfRule type="cellIs" dxfId="27" priority="27" stopIfTrue="1" operator="lessThan">
      <formula>0</formula>
    </cfRule>
    <cfRule type="cellIs" dxfId="26" priority="28" stopIfTrue="1" operator="greaterThanOrEqual">
      <formula>0</formula>
    </cfRule>
  </conditionalFormatting>
  <conditionalFormatting sqref="F29:F31">
    <cfRule type="cellIs" dxfId="25" priority="25" stopIfTrue="1" operator="lessThan">
      <formula>0</formula>
    </cfRule>
    <cfRule type="cellIs" dxfId="24" priority="26" stopIfTrue="1" operator="greaterThanOrEqual">
      <formula>0</formula>
    </cfRule>
  </conditionalFormatting>
  <conditionalFormatting sqref="F19:F23">
    <cfRule type="cellIs" dxfId="23" priority="23" stopIfTrue="1" operator="lessThan">
      <formula>0</formula>
    </cfRule>
    <cfRule type="cellIs" dxfId="22" priority="24" stopIfTrue="1" operator="greaterThanOrEqual">
      <formula>0</formula>
    </cfRule>
  </conditionalFormatting>
  <conditionalFormatting sqref="G32:G33">
    <cfRule type="cellIs" dxfId="21" priority="21" stopIfTrue="1" operator="lessThan">
      <formula>0</formula>
    </cfRule>
    <cfRule type="cellIs" dxfId="20" priority="22" stopIfTrue="1" operator="greaterThanOrEqual">
      <formula>0</formula>
    </cfRule>
  </conditionalFormatting>
  <conditionalFormatting sqref="G35">
    <cfRule type="cellIs" dxfId="19" priority="13" stopIfTrue="1" operator="lessThan">
      <formula>0</formula>
    </cfRule>
    <cfRule type="cellIs" dxfId="18" priority="14" stopIfTrue="1" operator="greaterThanOrEqual">
      <formula>0</formula>
    </cfRule>
  </conditionalFormatting>
  <conditionalFormatting sqref="F32:F33">
    <cfRule type="cellIs" dxfId="17" priority="19" stopIfTrue="1" operator="lessThan">
      <formula>0</formula>
    </cfRule>
    <cfRule type="cellIs" dxfId="16" priority="20" stopIfTrue="1" operator="greaterThanOrEqual">
      <formula>0</formula>
    </cfRule>
  </conditionalFormatting>
  <conditionalFormatting sqref="F36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34">
    <cfRule type="cellIs" dxfId="13" priority="17" stopIfTrue="1" operator="lessThan">
      <formula>0</formula>
    </cfRule>
    <cfRule type="cellIs" dxfId="12" priority="18" stopIfTrue="1" operator="greaterThanOrEqual">
      <formula>0</formula>
    </cfRule>
  </conditionalFormatting>
  <conditionalFormatting sqref="F34">
    <cfRule type="cellIs" dxfId="11" priority="15" stopIfTrue="1" operator="lessThan">
      <formula>0</formula>
    </cfRule>
    <cfRule type="cellIs" dxfId="10" priority="16" stopIfTrue="1" operator="greaterThanOrEqual">
      <formula>0</formula>
    </cfRule>
  </conditionalFormatting>
  <conditionalFormatting sqref="F35">
    <cfRule type="cellIs" dxfId="9" priority="11" stopIfTrue="1" operator="lessThan">
      <formula>0</formula>
    </cfRule>
    <cfRule type="cellIs" dxfId="8" priority="12" stopIfTrue="1" operator="greaterThanOrEqual">
      <formula>0</formula>
    </cfRule>
  </conditionalFormatting>
  <conditionalFormatting sqref="G36">
    <cfRule type="cellIs" dxfId="7" priority="9" stopIfTrue="1" operator="lessThan">
      <formula>0</formula>
    </cfRule>
    <cfRule type="cellIs" dxfId="6" priority="10" stopIfTrue="1" operator="greaterThanOrEqual">
      <formula>0</formula>
    </cfRule>
  </conditionalFormatting>
  <conditionalFormatting sqref="F40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40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F38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7" right="0.7" top="0.75" bottom="0.75" header="0.3" footer="0.3"/>
  <pageSetup paperSize="9" scale="50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ignoredErrors>
    <ignoredError sqref="B9:B47" numberStoredAsText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72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1" customWidth="1"/>
    <col min="2" max="2" width="26.140625" style="271" customWidth="1"/>
    <col min="3" max="3" width="27.140625" style="271" customWidth="1"/>
    <col min="4" max="4" width="16.5703125" style="271" customWidth="1"/>
    <col min="5" max="5" width="15" style="271" customWidth="1"/>
    <col min="6" max="6" width="13.5703125" style="271" customWidth="1"/>
    <col min="7" max="7" width="6.140625" style="271" customWidth="1"/>
    <col min="8" max="16384" width="8.85546875" style="271"/>
  </cols>
  <sheetData>
    <row r="1" spans="2:7" ht="12" customHeight="1">
      <c r="G1" s="272"/>
    </row>
    <row r="2" spans="2:7" ht="36.75" customHeight="1">
      <c r="B2" s="273" t="s">
        <v>167</v>
      </c>
      <c r="C2" s="273"/>
      <c r="D2" s="273"/>
      <c r="E2" s="273"/>
      <c r="F2" s="273"/>
    </row>
    <row r="3" spans="2:7" ht="8.25" customHeight="1">
      <c r="B3" s="274"/>
      <c r="C3" s="274"/>
      <c r="D3" s="274"/>
      <c r="E3" s="274"/>
      <c r="F3" s="274"/>
    </row>
    <row r="4" spans="2:7" ht="30.75" customHeight="1">
      <c r="B4" s="86" t="s">
        <v>168</v>
      </c>
      <c r="C4" s="86"/>
      <c r="D4" s="86"/>
      <c r="E4" s="86"/>
      <c r="F4" s="86"/>
    </row>
    <row r="5" spans="2:7" ht="8.25" customHeight="1" thickBot="1">
      <c r="B5" s="87"/>
      <c r="C5" s="87"/>
      <c r="D5" s="87"/>
      <c r="E5" s="87"/>
      <c r="F5" s="87"/>
    </row>
    <row r="6" spans="2:7" ht="19.899999999999999" customHeight="1" thickBot="1">
      <c r="B6" s="3" t="s">
        <v>169</v>
      </c>
      <c r="C6" s="4"/>
      <c r="D6" s="4"/>
      <c r="E6" s="4"/>
      <c r="F6" s="5"/>
    </row>
    <row r="7" spans="2:7" ht="12" customHeight="1">
      <c r="B7" s="275" t="s">
        <v>170</v>
      </c>
      <c r="C7" s="275"/>
      <c r="D7" s="275"/>
      <c r="E7" s="275"/>
      <c r="F7" s="275"/>
      <c r="G7" s="276"/>
    </row>
    <row r="8" spans="2:7" ht="19.899999999999999" customHeight="1">
      <c r="B8" s="277" t="s">
        <v>171</v>
      </c>
      <c r="C8" s="277"/>
      <c r="D8" s="277"/>
      <c r="E8" s="277"/>
      <c r="F8" s="277"/>
      <c r="G8" s="276"/>
    </row>
    <row r="9" spans="2:7" ht="11.25" customHeight="1">
      <c r="B9" s="278" t="s">
        <v>172</v>
      </c>
      <c r="C9" s="278"/>
      <c r="D9" s="278"/>
      <c r="E9" s="278"/>
      <c r="F9" s="278"/>
    </row>
    <row r="10" spans="2:7" ht="11.25" customHeight="1">
      <c r="B10" s="278"/>
      <c r="C10" s="278"/>
      <c r="D10" s="278"/>
      <c r="E10" s="278"/>
      <c r="F10" s="278"/>
    </row>
    <row r="11" spans="2:7" ht="11.25" customHeight="1">
      <c r="B11" s="278" t="s">
        <v>173</v>
      </c>
      <c r="C11" s="278"/>
      <c r="D11" s="278"/>
      <c r="E11" s="278"/>
      <c r="F11" s="278"/>
    </row>
    <row r="12" spans="2:7" ht="11.25" customHeight="1" thickBot="1">
      <c r="B12" s="278"/>
      <c r="C12" s="278"/>
      <c r="D12" s="278"/>
      <c r="E12" s="278"/>
      <c r="F12" s="278"/>
    </row>
    <row r="13" spans="2:7" ht="39" customHeight="1" thickBot="1">
      <c r="B13" s="279" t="s">
        <v>174</v>
      </c>
      <c r="C13" s="280" t="s">
        <v>175</v>
      </c>
      <c r="D13" s="280" t="s">
        <v>176</v>
      </c>
      <c r="E13" s="280" t="s">
        <v>177</v>
      </c>
      <c r="F13" s="280" t="s">
        <v>178</v>
      </c>
    </row>
    <row r="14" spans="2:7" ht="11.25" customHeight="1">
      <c r="B14" s="281" t="s">
        <v>179</v>
      </c>
      <c r="C14" s="282" t="s">
        <v>180</v>
      </c>
      <c r="D14" s="283">
        <v>290.77999999999997</v>
      </c>
      <c r="E14" s="283">
        <v>351.8</v>
      </c>
      <c r="F14" s="284">
        <v>61.02</v>
      </c>
    </row>
    <row r="15" spans="2:7" ht="15" customHeight="1">
      <c r="B15" s="285"/>
      <c r="C15" s="282" t="s">
        <v>181</v>
      </c>
      <c r="D15" s="283">
        <v>356</v>
      </c>
      <c r="E15" s="283">
        <v>356</v>
      </c>
      <c r="F15" s="284">
        <v>0</v>
      </c>
    </row>
    <row r="16" spans="2:7" ht="15" customHeight="1">
      <c r="B16" s="285"/>
      <c r="C16" s="282" t="s">
        <v>182</v>
      </c>
      <c r="D16" s="283">
        <v>383</v>
      </c>
      <c r="E16" s="283">
        <v>383</v>
      </c>
      <c r="F16" s="284">
        <v>0</v>
      </c>
    </row>
    <row r="17" spans="2:6" ht="15" customHeight="1">
      <c r="B17" s="285"/>
      <c r="C17" s="282" t="s">
        <v>183</v>
      </c>
      <c r="D17" s="283">
        <v>350.8</v>
      </c>
      <c r="E17" s="283">
        <v>351.28</v>
      </c>
      <c r="F17" s="284">
        <v>0.48</v>
      </c>
    </row>
    <row r="18" spans="2:6" ht="15" customHeight="1">
      <c r="B18" s="285"/>
      <c r="C18" s="282" t="s">
        <v>184</v>
      </c>
      <c r="D18" s="283">
        <v>354</v>
      </c>
      <c r="E18" s="283">
        <v>354</v>
      </c>
      <c r="F18" s="284">
        <v>0</v>
      </c>
    </row>
    <row r="19" spans="2:6" ht="15" customHeight="1">
      <c r="B19" s="285"/>
      <c r="C19" s="282" t="s">
        <v>185</v>
      </c>
      <c r="D19" s="283">
        <v>354</v>
      </c>
      <c r="E19" s="283">
        <v>360</v>
      </c>
      <c r="F19" s="284">
        <v>0.6</v>
      </c>
    </row>
    <row r="20" spans="2:6" ht="15" customHeight="1">
      <c r="B20" s="285"/>
      <c r="C20" s="282" t="s">
        <v>186</v>
      </c>
      <c r="D20" s="283">
        <v>339</v>
      </c>
      <c r="E20" s="283">
        <v>339</v>
      </c>
      <c r="F20" s="284">
        <v>0</v>
      </c>
    </row>
    <row r="21" spans="2:6" ht="15" customHeight="1">
      <c r="B21" s="285"/>
      <c r="C21" s="282" t="s">
        <v>187</v>
      </c>
      <c r="D21" s="283">
        <v>278.72000000000003</v>
      </c>
      <c r="E21" s="283">
        <v>337.8</v>
      </c>
      <c r="F21" s="284">
        <v>59.08</v>
      </c>
    </row>
    <row r="22" spans="2:6" ht="15" customHeight="1">
      <c r="B22" s="285"/>
      <c r="C22" s="282" t="s">
        <v>188</v>
      </c>
      <c r="D22" s="283">
        <v>361</v>
      </c>
      <c r="E22" s="283">
        <v>361</v>
      </c>
      <c r="F22" s="284">
        <v>0</v>
      </c>
    </row>
    <row r="23" spans="2:6" ht="15" customHeight="1">
      <c r="B23" s="285"/>
      <c r="C23" s="282" t="s">
        <v>189</v>
      </c>
      <c r="D23" s="283">
        <v>351</v>
      </c>
      <c r="E23" s="283">
        <v>351</v>
      </c>
      <c r="F23" s="284">
        <v>0</v>
      </c>
    </row>
    <row r="24" spans="2:6" ht="15" customHeight="1">
      <c r="B24" s="285"/>
      <c r="C24" s="282" t="s">
        <v>190</v>
      </c>
      <c r="D24" s="283">
        <v>360</v>
      </c>
      <c r="E24" s="283">
        <v>360</v>
      </c>
      <c r="F24" s="284">
        <v>0</v>
      </c>
    </row>
    <row r="25" spans="2:6" ht="15" customHeight="1">
      <c r="B25" s="285"/>
      <c r="C25" s="282" t="s">
        <v>191</v>
      </c>
      <c r="D25" s="283">
        <v>365</v>
      </c>
      <c r="E25" s="283">
        <v>365</v>
      </c>
      <c r="F25" s="284">
        <v>0</v>
      </c>
    </row>
    <row r="26" spans="2:6" ht="15" customHeight="1">
      <c r="B26" s="285"/>
      <c r="C26" s="282" t="s">
        <v>192</v>
      </c>
      <c r="D26" s="283">
        <v>365</v>
      </c>
      <c r="E26" s="283">
        <v>365</v>
      </c>
      <c r="F26" s="284">
        <v>0</v>
      </c>
    </row>
    <row r="27" spans="2:6" ht="15" customHeight="1">
      <c r="B27" s="285"/>
      <c r="C27" s="282" t="s">
        <v>193</v>
      </c>
      <c r="D27" s="283">
        <v>354</v>
      </c>
      <c r="E27" s="283">
        <v>354</v>
      </c>
      <c r="F27" s="284">
        <v>0</v>
      </c>
    </row>
    <row r="28" spans="2:6" ht="15" customHeight="1">
      <c r="B28" s="285"/>
      <c r="C28" s="282" t="s">
        <v>194</v>
      </c>
      <c r="D28" s="283">
        <v>354</v>
      </c>
      <c r="E28" s="283">
        <v>354.4</v>
      </c>
      <c r="F28" s="284">
        <v>0.4</v>
      </c>
    </row>
    <row r="29" spans="2:6" ht="15" customHeight="1">
      <c r="B29" s="285"/>
      <c r="C29" s="282" t="s">
        <v>195</v>
      </c>
      <c r="D29" s="283">
        <v>380</v>
      </c>
      <c r="E29" s="283">
        <v>380</v>
      </c>
      <c r="F29" s="284">
        <v>0</v>
      </c>
    </row>
    <row r="30" spans="2:6" ht="15" customHeight="1">
      <c r="B30" s="285"/>
      <c r="C30" s="282" t="s">
        <v>196</v>
      </c>
      <c r="D30" s="283">
        <v>357</v>
      </c>
      <c r="E30" s="283">
        <v>357.2</v>
      </c>
      <c r="F30" s="284">
        <v>0.2</v>
      </c>
    </row>
    <row r="31" spans="2:6" ht="15" customHeight="1">
      <c r="B31" s="285"/>
      <c r="C31" s="282" t="s">
        <v>197</v>
      </c>
      <c r="D31" s="283">
        <v>346</v>
      </c>
      <c r="E31" s="283">
        <v>346</v>
      </c>
      <c r="F31" s="284">
        <v>0</v>
      </c>
    </row>
    <row r="32" spans="2:6" ht="15" customHeight="1">
      <c r="B32" s="285"/>
      <c r="C32" s="282" t="s">
        <v>198</v>
      </c>
      <c r="D32" s="283">
        <v>355</v>
      </c>
      <c r="E32" s="283">
        <v>355</v>
      </c>
      <c r="F32" s="284">
        <v>0</v>
      </c>
    </row>
    <row r="33" spans="2:6" ht="15" customHeight="1">
      <c r="B33" s="285"/>
      <c r="C33" s="282" t="s">
        <v>199</v>
      </c>
      <c r="D33" s="283">
        <v>345.8</v>
      </c>
      <c r="E33" s="283">
        <v>346.4</v>
      </c>
      <c r="F33" s="284">
        <v>0.6</v>
      </c>
    </row>
    <row r="34" spans="2:6" ht="15" customHeight="1">
      <c r="B34" s="285"/>
      <c r="C34" s="282" t="s">
        <v>200</v>
      </c>
      <c r="D34" s="283">
        <v>365</v>
      </c>
      <c r="E34" s="283">
        <v>365</v>
      </c>
      <c r="F34" s="284">
        <v>0</v>
      </c>
    </row>
    <row r="35" spans="2:6" ht="15" customHeight="1">
      <c r="B35" s="285"/>
      <c r="C35" s="282" t="s">
        <v>201</v>
      </c>
      <c r="D35" s="283">
        <v>350</v>
      </c>
      <c r="E35" s="283">
        <v>357.5</v>
      </c>
      <c r="F35" s="284">
        <v>7.5</v>
      </c>
    </row>
    <row r="36" spans="2:6" ht="15" customHeight="1">
      <c r="B36" s="285"/>
      <c r="C36" s="282" t="s">
        <v>202</v>
      </c>
      <c r="D36" s="283">
        <v>354.6</v>
      </c>
      <c r="E36" s="283">
        <v>355.14</v>
      </c>
      <c r="F36" s="284">
        <v>0.54</v>
      </c>
    </row>
    <row r="37" spans="2:6" ht="15" customHeight="1">
      <c r="B37" s="285"/>
      <c r="C37" s="282" t="s">
        <v>203</v>
      </c>
      <c r="D37" s="283">
        <v>354</v>
      </c>
      <c r="E37" s="283">
        <v>354</v>
      </c>
      <c r="F37" s="284">
        <v>0</v>
      </c>
    </row>
    <row r="38" spans="2:6" ht="15" customHeight="1" thickBot="1">
      <c r="B38" s="286"/>
      <c r="C38" s="287" t="s">
        <v>204</v>
      </c>
      <c r="D38" s="288">
        <v>365</v>
      </c>
      <c r="E38" s="288">
        <v>365</v>
      </c>
      <c r="F38" s="289">
        <v>0</v>
      </c>
    </row>
    <row r="39" spans="2:6">
      <c r="B39" s="290" t="s">
        <v>205</v>
      </c>
      <c r="C39" s="282" t="s">
        <v>184</v>
      </c>
      <c r="D39" s="283">
        <v>490</v>
      </c>
      <c r="E39" s="283">
        <v>490</v>
      </c>
      <c r="F39" s="284">
        <v>0</v>
      </c>
    </row>
    <row r="40" spans="2:6">
      <c r="B40" s="291"/>
      <c r="C40" s="282" t="s">
        <v>206</v>
      </c>
      <c r="D40" s="283">
        <v>490</v>
      </c>
      <c r="E40" s="283">
        <v>490</v>
      </c>
      <c r="F40" s="284">
        <v>0</v>
      </c>
    </row>
    <row r="41" spans="2:6">
      <c r="B41" s="291"/>
      <c r="C41" s="282" t="s">
        <v>186</v>
      </c>
      <c r="D41" s="283">
        <v>339</v>
      </c>
      <c r="E41" s="283">
        <v>339</v>
      </c>
      <c r="F41" s="284">
        <v>0</v>
      </c>
    </row>
    <row r="42" spans="2:6">
      <c r="B42" s="291"/>
      <c r="C42" s="282" t="s">
        <v>207</v>
      </c>
      <c r="D42" s="283">
        <v>490</v>
      </c>
      <c r="E42" s="283">
        <v>490</v>
      </c>
      <c r="F42" s="284">
        <v>0</v>
      </c>
    </row>
    <row r="43" spans="2:6">
      <c r="B43" s="291"/>
      <c r="C43" s="282" t="s">
        <v>198</v>
      </c>
      <c r="D43" s="283">
        <v>490</v>
      </c>
      <c r="E43" s="283">
        <v>490</v>
      </c>
      <c r="F43" s="284">
        <v>0</v>
      </c>
    </row>
    <row r="44" spans="2:6">
      <c r="B44" s="291"/>
      <c r="C44" s="282" t="s">
        <v>201</v>
      </c>
      <c r="D44" s="283">
        <v>447</v>
      </c>
      <c r="E44" s="283">
        <v>450</v>
      </c>
      <c r="F44" s="284">
        <v>3</v>
      </c>
    </row>
    <row r="45" spans="2:6" ht="13.5" customHeight="1" thickBot="1">
      <c r="B45" s="286"/>
      <c r="C45" s="287" t="s">
        <v>204</v>
      </c>
      <c r="D45" s="288">
        <v>492</v>
      </c>
      <c r="E45" s="288">
        <v>492</v>
      </c>
      <c r="F45" s="289">
        <v>0</v>
      </c>
    </row>
    <row r="46" spans="2:6">
      <c r="B46" s="281" t="s">
        <v>208</v>
      </c>
      <c r="C46" s="282" t="s">
        <v>180</v>
      </c>
      <c r="D46" s="283">
        <v>300</v>
      </c>
      <c r="E46" s="283">
        <v>300</v>
      </c>
      <c r="F46" s="284">
        <v>0</v>
      </c>
    </row>
    <row r="47" spans="2:6" ht="12.75">
      <c r="B47" s="285"/>
      <c r="C47" s="282" t="s">
        <v>183</v>
      </c>
      <c r="D47" s="283">
        <v>242</v>
      </c>
      <c r="E47" s="283">
        <v>242</v>
      </c>
      <c r="F47" s="284">
        <v>0</v>
      </c>
    </row>
    <row r="48" spans="2:6" ht="12.75">
      <c r="B48" s="285"/>
      <c r="C48" s="282" t="s">
        <v>206</v>
      </c>
      <c r="D48" s="283">
        <v>207</v>
      </c>
      <c r="E48" s="283">
        <v>207</v>
      </c>
      <c r="F48" s="284">
        <v>0</v>
      </c>
    </row>
    <row r="49" spans="2:6" ht="12.75">
      <c r="B49" s="285"/>
      <c r="C49" s="282" t="s">
        <v>188</v>
      </c>
      <c r="D49" s="283">
        <v>346</v>
      </c>
      <c r="E49" s="283">
        <v>346</v>
      </c>
      <c r="F49" s="284">
        <v>0</v>
      </c>
    </row>
    <row r="50" spans="2:6" ht="12.75">
      <c r="B50" s="285"/>
      <c r="C50" s="282" t="s">
        <v>189</v>
      </c>
      <c r="D50" s="283">
        <v>252</v>
      </c>
      <c r="E50" s="283">
        <v>252</v>
      </c>
      <c r="F50" s="284">
        <v>0</v>
      </c>
    </row>
    <row r="51" spans="2:6" ht="12.75">
      <c r="B51" s="285"/>
      <c r="C51" s="282" t="s">
        <v>190</v>
      </c>
      <c r="D51" s="283">
        <v>350</v>
      </c>
      <c r="E51" s="283">
        <v>326.67</v>
      </c>
      <c r="F51" s="284">
        <v>-23.33</v>
      </c>
    </row>
    <row r="52" spans="2:6" ht="12.75">
      <c r="B52" s="285"/>
      <c r="C52" s="282" t="s">
        <v>193</v>
      </c>
      <c r="D52" s="283">
        <v>332.5</v>
      </c>
      <c r="E52" s="283">
        <v>332.5</v>
      </c>
      <c r="F52" s="284">
        <v>0</v>
      </c>
    </row>
    <row r="53" spans="2:6" ht="12.75">
      <c r="B53" s="285"/>
      <c r="C53" s="282" t="s">
        <v>194</v>
      </c>
      <c r="D53" s="283">
        <v>250</v>
      </c>
      <c r="E53" s="283">
        <v>252</v>
      </c>
      <c r="F53" s="284">
        <v>2</v>
      </c>
    </row>
    <row r="54" spans="2:6" ht="12.75">
      <c r="B54" s="285"/>
      <c r="C54" s="282" t="s">
        <v>198</v>
      </c>
      <c r="D54" s="283">
        <v>217</v>
      </c>
      <c r="E54" s="283">
        <v>217</v>
      </c>
      <c r="F54" s="284">
        <v>0</v>
      </c>
    </row>
    <row r="55" spans="2:6" ht="12.75">
      <c r="B55" s="285"/>
      <c r="C55" s="282" t="s">
        <v>209</v>
      </c>
      <c r="D55" s="283">
        <v>305</v>
      </c>
      <c r="E55" s="283">
        <v>305</v>
      </c>
      <c r="F55" s="284">
        <v>0</v>
      </c>
    </row>
    <row r="56" spans="2:6" ht="12.75">
      <c r="B56" s="285"/>
      <c r="C56" s="282" t="s">
        <v>201</v>
      </c>
      <c r="D56" s="283">
        <v>301</v>
      </c>
      <c r="E56" s="283">
        <v>301</v>
      </c>
      <c r="F56" s="284">
        <v>0</v>
      </c>
    </row>
    <row r="57" spans="2:6" ht="12.75">
      <c r="B57" s="285"/>
      <c r="C57" s="282" t="s">
        <v>202</v>
      </c>
      <c r="D57" s="283">
        <v>236</v>
      </c>
      <c r="E57" s="283">
        <v>236</v>
      </c>
      <c r="F57" s="284">
        <v>0</v>
      </c>
    </row>
    <row r="58" spans="2:6" ht="12.75">
      <c r="B58" s="285"/>
      <c r="C58" s="282" t="s">
        <v>203</v>
      </c>
      <c r="D58" s="283">
        <v>259</v>
      </c>
      <c r="E58" s="283">
        <v>260</v>
      </c>
      <c r="F58" s="284">
        <v>1</v>
      </c>
    </row>
    <row r="59" spans="2:6" ht="13.5" thickBot="1">
      <c r="B59" s="286"/>
      <c r="C59" s="287" t="s">
        <v>204</v>
      </c>
      <c r="D59" s="288">
        <v>345</v>
      </c>
      <c r="E59" s="288">
        <v>355</v>
      </c>
      <c r="F59" s="289">
        <v>10</v>
      </c>
    </row>
    <row r="60" spans="2:6">
      <c r="B60" s="281" t="s">
        <v>210</v>
      </c>
      <c r="C60" s="282" t="s">
        <v>180</v>
      </c>
      <c r="D60" s="283">
        <v>280</v>
      </c>
      <c r="E60" s="283">
        <v>280</v>
      </c>
      <c r="F60" s="284">
        <v>0</v>
      </c>
    </row>
    <row r="61" spans="2:6" ht="12.75">
      <c r="B61" s="285"/>
      <c r="C61" s="282" t="s">
        <v>183</v>
      </c>
      <c r="D61" s="283">
        <v>275</v>
      </c>
      <c r="E61" s="283">
        <v>275</v>
      </c>
      <c r="F61" s="284">
        <v>0</v>
      </c>
    </row>
    <row r="62" spans="2:6" ht="12.75">
      <c r="B62" s="285"/>
      <c r="C62" s="282" t="s">
        <v>206</v>
      </c>
      <c r="D62" s="283">
        <v>216</v>
      </c>
      <c r="E62" s="283">
        <v>216</v>
      </c>
      <c r="F62" s="284">
        <v>0</v>
      </c>
    </row>
    <row r="63" spans="2:6" ht="12.75">
      <c r="B63" s="285"/>
      <c r="C63" s="282" t="s">
        <v>188</v>
      </c>
      <c r="D63" s="283">
        <v>318</v>
      </c>
      <c r="E63" s="283">
        <v>318</v>
      </c>
      <c r="F63" s="284">
        <v>0</v>
      </c>
    </row>
    <row r="64" spans="2:6" ht="12.75">
      <c r="B64" s="285"/>
      <c r="C64" s="282" t="s">
        <v>190</v>
      </c>
      <c r="D64" s="283">
        <v>295</v>
      </c>
      <c r="E64" s="283">
        <v>270</v>
      </c>
      <c r="F64" s="284">
        <v>-25</v>
      </c>
    </row>
    <row r="65" spans="2:6" ht="12.75">
      <c r="B65" s="285"/>
      <c r="C65" s="282" t="s">
        <v>193</v>
      </c>
      <c r="D65" s="283">
        <v>302.5</v>
      </c>
      <c r="E65" s="283">
        <v>302.5</v>
      </c>
      <c r="F65" s="284">
        <v>0</v>
      </c>
    </row>
    <row r="66" spans="2:6" ht="12.75">
      <c r="B66" s="285"/>
      <c r="C66" s="282" t="s">
        <v>194</v>
      </c>
      <c r="D66" s="283">
        <v>278</v>
      </c>
      <c r="E66" s="283">
        <v>278</v>
      </c>
      <c r="F66" s="284">
        <v>0</v>
      </c>
    </row>
    <row r="67" spans="2:6" ht="12.75">
      <c r="B67" s="285"/>
      <c r="C67" s="282" t="s">
        <v>198</v>
      </c>
      <c r="D67" s="283">
        <v>206.36</v>
      </c>
      <c r="E67" s="283">
        <v>207.26</v>
      </c>
      <c r="F67" s="284">
        <v>0.9</v>
      </c>
    </row>
    <row r="68" spans="2:6" ht="12.75">
      <c r="B68" s="285"/>
      <c r="C68" s="282" t="s">
        <v>201</v>
      </c>
      <c r="D68" s="283">
        <v>280</v>
      </c>
      <c r="E68" s="283">
        <v>280</v>
      </c>
      <c r="F68" s="284">
        <v>0</v>
      </c>
    </row>
    <row r="69" spans="2:6" ht="12.75">
      <c r="B69" s="285"/>
      <c r="C69" s="282" t="s">
        <v>202</v>
      </c>
      <c r="D69" s="283">
        <v>253.2</v>
      </c>
      <c r="E69" s="283">
        <v>252</v>
      </c>
      <c r="F69" s="284">
        <v>-1.2</v>
      </c>
    </row>
    <row r="70" spans="2:6" ht="12.75">
      <c r="B70" s="285"/>
      <c r="C70" s="282" t="s">
        <v>203</v>
      </c>
      <c r="D70" s="283">
        <v>307.5</v>
      </c>
      <c r="E70" s="283">
        <v>310</v>
      </c>
      <c r="F70" s="284">
        <v>2.5</v>
      </c>
    </row>
    <row r="71" spans="2:6" ht="13.5" thickBot="1">
      <c r="B71" s="286"/>
      <c r="C71" s="287" t="s">
        <v>204</v>
      </c>
      <c r="D71" s="288">
        <v>268</v>
      </c>
      <c r="E71" s="288">
        <v>269</v>
      </c>
      <c r="F71" s="289">
        <v>1</v>
      </c>
    </row>
    <row r="72" spans="2:6">
      <c r="F72" s="69"/>
    </row>
  </sheetData>
  <mergeCells count="7">
    <mergeCell ref="B11:F12"/>
    <mergeCell ref="B2:F2"/>
    <mergeCell ref="B4:F4"/>
    <mergeCell ref="B6:F6"/>
    <mergeCell ref="B7:F7"/>
    <mergeCell ref="B8:F8"/>
    <mergeCell ref="B9:F10"/>
  </mergeCells>
  <printOptions horizontalCentered="1" verticalCentered="1"/>
  <pageMargins left="0.7" right="0.7" top="0.75" bottom="0.75" header="0.3" footer="0.3"/>
  <pageSetup paperSize="9" scale="77" firstPageNumber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71" customWidth="1"/>
    <col min="2" max="2" width="26.140625" style="271" customWidth="1"/>
    <col min="3" max="3" width="25.5703125" style="271" customWidth="1"/>
    <col min="4" max="4" width="16.85546875" style="271" customWidth="1"/>
    <col min="5" max="5" width="15.140625" style="271" customWidth="1"/>
    <col min="6" max="6" width="14.42578125" style="271" customWidth="1"/>
    <col min="7" max="7" width="2.42578125" style="271" customWidth="1"/>
    <col min="8" max="16384" width="8.85546875" style="271"/>
  </cols>
  <sheetData>
    <row r="1" spans="1:8" ht="10.5" customHeight="1">
      <c r="F1" s="272"/>
    </row>
    <row r="2" spans="1:8" ht="5.25" customHeight="1" thickBot="1"/>
    <row r="3" spans="1:8" ht="19.899999999999999" customHeight="1" thickBot="1">
      <c r="A3" s="292"/>
      <c r="B3" s="3" t="s">
        <v>211</v>
      </c>
      <c r="C3" s="4"/>
      <c r="D3" s="4"/>
      <c r="E3" s="4"/>
      <c r="F3" s="5"/>
      <c r="G3" s="292"/>
    </row>
    <row r="4" spans="1:8" ht="12" customHeight="1">
      <c r="B4" s="275" t="s">
        <v>170</v>
      </c>
      <c r="C4" s="275"/>
      <c r="D4" s="275"/>
      <c r="E4" s="275"/>
      <c r="F4" s="275"/>
      <c r="G4" s="276"/>
    </row>
    <row r="5" spans="1:8" ht="19.899999999999999" customHeight="1">
      <c r="B5" s="293" t="s">
        <v>212</v>
      </c>
      <c r="C5" s="293"/>
      <c r="D5" s="293"/>
      <c r="E5" s="293"/>
      <c r="F5" s="293"/>
      <c r="G5" s="276"/>
    </row>
    <row r="6" spans="1:8" ht="15.75" customHeight="1">
      <c r="B6" s="294" t="s">
        <v>213</v>
      </c>
      <c r="C6" s="294"/>
      <c r="D6" s="294"/>
      <c r="E6" s="294"/>
      <c r="F6" s="294"/>
    </row>
    <row r="7" spans="1:8" ht="9.75" customHeight="1" thickBot="1">
      <c r="B7" s="295"/>
      <c r="C7" s="295"/>
      <c r="D7" s="295"/>
      <c r="E7" s="295"/>
      <c r="F7" s="295"/>
    </row>
    <row r="8" spans="1:8" ht="39" customHeight="1" thickBot="1">
      <c r="B8" s="279" t="s">
        <v>174</v>
      </c>
      <c r="C8" s="296" t="s">
        <v>175</v>
      </c>
      <c r="D8" s="280" t="s">
        <v>176</v>
      </c>
      <c r="E8" s="280" t="s">
        <v>177</v>
      </c>
      <c r="F8" s="280" t="s">
        <v>178</v>
      </c>
    </row>
    <row r="9" spans="1:8" ht="15" customHeight="1">
      <c r="B9" s="281" t="s">
        <v>214</v>
      </c>
      <c r="C9" s="282" t="s">
        <v>180</v>
      </c>
      <c r="D9" s="283">
        <v>253.95</v>
      </c>
      <c r="E9" s="283">
        <v>311.5</v>
      </c>
      <c r="F9" s="284">
        <v>57.55</v>
      </c>
      <c r="G9" s="297"/>
      <c r="H9" s="297"/>
    </row>
    <row r="10" spans="1:8" ht="15" customHeight="1">
      <c r="B10" s="285"/>
      <c r="C10" s="282" t="s">
        <v>181</v>
      </c>
      <c r="D10" s="283">
        <v>340</v>
      </c>
      <c r="E10" s="283">
        <v>340</v>
      </c>
      <c r="F10" s="284">
        <v>0</v>
      </c>
      <c r="G10" s="297"/>
      <c r="H10" s="297"/>
    </row>
    <row r="11" spans="1:8" ht="15" customHeight="1">
      <c r="B11" s="285"/>
      <c r="C11" s="282" t="s">
        <v>183</v>
      </c>
      <c r="D11" s="283">
        <v>325</v>
      </c>
      <c r="E11" s="283">
        <v>325</v>
      </c>
      <c r="F11" s="284">
        <v>0</v>
      </c>
      <c r="G11" s="297"/>
      <c r="H11" s="297"/>
    </row>
    <row r="12" spans="1:8" ht="15" customHeight="1">
      <c r="B12" s="285"/>
      <c r="C12" s="282" t="s">
        <v>184</v>
      </c>
      <c r="D12" s="283">
        <v>327</v>
      </c>
      <c r="E12" s="283">
        <v>327</v>
      </c>
      <c r="F12" s="284">
        <v>0</v>
      </c>
      <c r="G12" s="297"/>
      <c r="H12" s="297"/>
    </row>
    <row r="13" spans="1:8" ht="15" customHeight="1">
      <c r="B13" s="285"/>
      <c r="C13" s="282" t="s">
        <v>185</v>
      </c>
      <c r="D13" s="283">
        <v>335</v>
      </c>
      <c r="E13" s="283">
        <v>336.8</v>
      </c>
      <c r="F13" s="284">
        <v>1.8</v>
      </c>
      <c r="G13" s="297"/>
      <c r="H13" s="297"/>
    </row>
    <row r="14" spans="1:8" ht="15" customHeight="1">
      <c r="B14" s="285"/>
      <c r="C14" s="282" t="s">
        <v>206</v>
      </c>
      <c r="D14" s="283">
        <v>320</v>
      </c>
      <c r="E14" s="283">
        <v>320</v>
      </c>
      <c r="F14" s="284">
        <v>0</v>
      </c>
      <c r="G14" s="297"/>
      <c r="H14" s="297"/>
    </row>
    <row r="15" spans="1:8" ht="15" customHeight="1">
      <c r="B15" s="285"/>
      <c r="C15" s="282" t="s">
        <v>215</v>
      </c>
      <c r="D15" s="283">
        <v>355</v>
      </c>
      <c r="E15" s="283">
        <v>355</v>
      </c>
      <c r="F15" s="284">
        <v>0</v>
      </c>
      <c r="G15" s="297"/>
      <c r="H15" s="297"/>
    </row>
    <row r="16" spans="1:8" ht="15" customHeight="1">
      <c r="B16" s="285"/>
      <c r="C16" s="282" t="s">
        <v>186</v>
      </c>
      <c r="D16" s="283">
        <v>310</v>
      </c>
      <c r="E16" s="283">
        <v>315</v>
      </c>
      <c r="F16" s="284">
        <v>5</v>
      </c>
      <c r="G16" s="297"/>
      <c r="H16" s="297"/>
    </row>
    <row r="17" spans="2:8" ht="15" customHeight="1">
      <c r="B17" s="285"/>
      <c r="C17" s="282" t="s">
        <v>216</v>
      </c>
      <c r="D17" s="283">
        <v>338</v>
      </c>
      <c r="E17" s="283">
        <v>335</v>
      </c>
      <c r="F17" s="284">
        <v>-3</v>
      </c>
      <c r="G17" s="297"/>
      <c r="H17" s="297"/>
    </row>
    <row r="18" spans="2:8" ht="15" customHeight="1">
      <c r="B18" s="285"/>
      <c r="C18" s="282" t="s">
        <v>187</v>
      </c>
      <c r="D18" s="283">
        <v>254</v>
      </c>
      <c r="E18" s="283">
        <v>322.39999999999998</v>
      </c>
      <c r="F18" s="284">
        <v>68.400000000000006</v>
      </c>
      <c r="G18" s="297"/>
      <c r="H18" s="297"/>
    </row>
    <row r="19" spans="2:8" ht="15" customHeight="1">
      <c r="B19" s="285"/>
      <c r="C19" s="282" t="s">
        <v>188</v>
      </c>
      <c r="D19" s="283">
        <v>332</v>
      </c>
      <c r="E19" s="283">
        <v>326</v>
      </c>
      <c r="F19" s="284">
        <v>-6</v>
      </c>
      <c r="G19" s="297"/>
      <c r="H19" s="297"/>
    </row>
    <row r="20" spans="2:8" ht="15" customHeight="1">
      <c r="B20" s="285"/>
      <c r="C20" s="282" t="s">
        <v>189</v>
      </c>
      <c r="D20" s="283">
        <v>345</v>
      </c>
      <c r="E20" s="283">
        <v>330</v>
      </c>
      <c r="F20" s="284">
        <v>-15</v>
      </c>
      <c r="G20" s="297"/>
      <c r="H20" s="297"/>
    </row>
    <row r="21" spans="2:8" ht="15" customHeight="1">
      <c r="B21" s="285"/>
      <c r="C21" s="282" t="s">
        <v>190</v>
      </c>
      <c r="D21" s="283">
        <v>326</v>
      </c>
      <c r="E21" s="283">
        <v>320</v>
      </c>
      <c r="F21" s="284">
        <v>-6</v>
      </c>
      <c r="G21" s="297"/>
      <c r="H21" s="297"/>
    </row>
    <row r="22" spans="2:8" ht="15" customHeight="1">
      <c r="B22" s="285"/>
      <c r="C22" s="282" t="s">
        <v>192</v>
      </c>
      <c r="D22" s="283">
        <v>330</v>
      </c>
      <c r="E22" s="283">
        <v>330</v>
      </c>
      <c r="F22" s="284">
        <v>0</v>
      </c>
      <c r="G22" s="297"/>
      <c r="H22" s="297"/>
    </row>
    <row r="23" spans="2:8" ht="15" customHeight="1">
      <c r="B23" s="285"/>
      <c r="C23" s="282" t="s">
        <v>194</v>
      </c>
      <c r="D23" s="283">
        <v>340</v>
      </c>
      <c r="E23" s="283">
        <v>340</v>
      </c>
      <c r="F23" s="284">
        <v>0</v>
      </c>
      <c r="G23" s="297"/>
      <c r="H23" s="297"/>
    </row>
    <row r="24" spans="2:8" ht="15" customHeight="1">
      <c r="B24" s="285"/>
      <c r="C24" s="282" t="s">
        <v>196</v>
      </c>
      <c r="D24" s="283">
        <v>343</v>
      </c>
      <c r="E24" s="283">
        <v>343</v>
      </c>
      <c r="F24" s="284">
        <v>0</v>
      </c>
      <c r="G24" s="297"/>
      <c r="H24" s="297"/>
    </row>
    <row r="25" spans="2:8" ht="15" customHeight="1">
      <c r="B25" s="285"/>
      <c r="C25" s="282" t="s">
        <v>197</v>
      </c>
      <c r="D25" s="283">
        <v>332</v>
      </c>
      <c r="E25" s="283">
        <v>330</v>
      </c>
      <c r="F25" s="284">
        <v>-2</v>
      </c>
      <c r="G25" s="297"/>
      <c r="H25" s="297"/>
    </row>
    <row r="26" spans="2:8" ht="15" customHeight="1">
      <c r="B26" s="285"/>
      <c r="C26" s="282" t="s">
        <v>199</v>
      </c>
      <c r="D26" s="283">
        <v>325</v>
      </c>
      <c r="E26" s="283">
        <v>320</v>
      </c>
      <c r="F26" s="284">
        <v>-5</v>
      </c>
      <c r="G26" s="297"/>
      <c r="H26" s="297"/>
    </row>
    <row r="27" spans="2:8" ht="15" customHeight="1">
      <c r="B27" s="285"/>
      <c r="C27" s="282" t="s">
        <v>209</v>
      </c>
      <c r="D27" s="283">
        <v>328</v>
      </c>
      <c r="E27" s="283">
        <v>328</v>
      </c>
      <c r="F27" s="284">
        <v>0</v>
      </c>
      <c r="G27" s="297"/>
      <c r="H27" s="297"/>
    </row>
    <row r="28" spans="2:8" ht="15" customHeight="1">
      <c r="B28" s="285"/>
      <c r="C28" s="282" t="s">
        <v>201</v>
      </c>
      <c r="D28" s="283">
        <v>278.24</v>
      </c>
      <c r="E28" s="283">
        <v>326.60000000000002</v>
      </c>
      <c r="F28" s="284">
        <v>48.36</v>
      </c>
      <c r="G28" s="297"/>
      <c r="H28" s="297"/>
    </row>
    <row r="29" spans="2:8" ht="15" customHeight="1">
      <c r="B29" s="285"/>
      <c r="C29" s="282" t="s">
        <v>202</v>
      </c>
      <c r="D29" s="283">
        <v>342</v>
      </c>
      <c r="E29" s="283">
        <v>342</v>
      </c>
      <c r="F29" s="284">
        <v>0</v>
      </c>
      <c r="G29" s="297"/>
      <c r="H29" s="297"/>
    </row>
    <row r="30" spans="2:8" ht="15" customHeight="1">
      <c r="B30" s="285"/>
      <c r="C30" s="282" t="s">
        <v>203</v>
      </c>
      <c r="D30" s="283">
        <v>336</v>
      </c>
      <c r="E30" s="283">
        <v>323</v>
      </c>
      <c r="F30" s="284">
        <v>-13</v>
      </c>
      <c r="G30" s="297"/>
      <c r="H30" s="297"/>
    </row>
    <row r="31" spans="2:8" ht="15" customHeight="1" thickBot="1">
      <c r="B31" s="286"/>
      <c r="C31" s="287" t="s">
        <v>204</v>
      </c>
      <c r="D31" s="288">
        <v>327</v>
      </c>
      <c r="E31" s="288">
        <v>327</v>
      </c>
      <c r="F31" s="289">
        <v>0</v>
      </c>
      <c r="G31" s="297"/>
      <c r="H31" s="297"/>
    </row>
    <row r="32" spans="2:8" ht="15" customHeight="1">
      <c r="B32" s="281" t="s">
        <v>217</v>
      </c>
      <c r="C32" s="282" t="s">
        <v>183</v>
      </c>
      <c r="D32" s="283">
        <v>316</v>
      </c>
      <c r="E32" s="283">
        <v>319.89999999999998</v>
      </c>
      <c r="F32" s="284">
        <v>3.9</v>
      </c>
      <c r="G32" s="297"/>
      <c r="H32" s="297"/>
    </row>
    <row r="33" spans="2:8" ht="15" customHeight="1">
      <c r="B33" s="285"/>
      <c r="C33" s="282" t="s">
        <v>185</v>
      </c>
      <c r="D33" s="283" t="s">
        <v>218</v>
      </c>
      <c r="E33" s="283">
        <v>335</v>
      </c>
      <c r="F33" s="284" t="s">
        <v>218</v>
      </c>
      <c r="G33" s="297"/>
      <c r="H33" s="297"/>
    </row>
    <row r="34" spans="2:8" ht="15" customHeight="1">
      <c r="B34" s="285"/>
      <c r="C34" s="282" t="s">
        <v>187</v>
      </c>
      <c r="D34" s="283">
        <v>300</v>
      </c>
      <c r="E34" s="283">
        <v>300</v>
      </c>
      <c r="F34" s="284">
        <v>0</v>
      </c>
      <c r="G34" s="297"/>
      <c r="H34" s="297"/>
    </row>
    <row r="35" spans="2:8" ht="15" customHeight="1">
      <c r="B35" s="285"/>
      <c r="C35" s="282" t="s">
        <v>188</v>
      </c>
      <c r="D35" s="283">
        <v>340</v>
      </c>
      <c r="E35" s="283">
        <v>338</v>
      </c>
      <c r="F35" s="284">
        <v>-2</v>
      </c>
      <c r="G35" s="297"/>
      <c r="H35" s="297"/>
    </row>
    <row r="36" spans="2:8" ht="15" customHeight="1">
      <c r="B36" s="285"/>
      <c r="C36" s="282" t="s">
        <v>190</v>
      </c>
      <c r="D36" s="283">
        <v>340</v>
      </c>
      <c r="E36" s="283">
        <v>338</v>
      </c>
      <c r="F36" s="284">
        <v>-2</v>
      </c>
      <c r="G36" s="297"/>
      <c r="H36" s="297"/>
    </row>
    <row r="37" spans="2:8" ht="15" customHeight="1">
      <c r="B37" s="285"/>
      <c r="C37" s="282" t="s">
        <v>194</v>
      </c>
      <c r="D37" s="283">
        <v>312</v>
      </c>
      <c r="E37" s="283">
        <v>316</v>
      </c>
      <c r="F37" s="284">
        <v>4</v>
      </c>
      <c r="G37" s="297"/>
      <c r="H37" s="297"/>
    </row>
    <row r="38" spans="2:8" ht="15" customHeight="1">
      <c r="B38" s="285"/>
      <c r="C38" s="282" t="s">
        <v>196</v>
      </c>
      <c r="D38" s="283">
        <v>321</v>
      </c>
      <c r="E38" s="283">
        <v>323</v>
      </c>
      <c r="F38" s="284">
        <v>2</v>
      </c>
      <c r="G38" s="297"/>
      <c r="H38" s="297"/>
    </row>
    <row r="39" spans="2:8" ht="15" customHeight="1">
      <c r="B39" s="285"/>
      <c r="C39" s="282" t="s">
        <v>197</v>
      </c>
      <c r="D39" s="283">
        <v>314</v>
      </c>
      <c r="E39" s="283">
        <v>314</v>
      </c>
      <c r="F39" s="284">
        <v>0</v>
      </c>
      <c r="G39" s="297"/>
      <c r="H39" s="297"/>
    </row>
    <row r="40" spans="2:8" ht="15" customHeight="1">
      <c r="B40" s="285"/>
      <c r="C40" s="282" t="s">
        <v>199</v>
      </c>
      <c r="D40" s="283">
        <v>308</v>
      </c>
      <c r="E40" s="283">
        <v>310</v>
      </c>
      <c r="F40" s="284">
        <v>2</v>
      </c>
      <c r="G40" s="297"/>
      <c r="H40" s="297"/>
    </row>
    <row r="41" spans="2:8" ht="15" customHeight="1">
      <c r="B41" s="285"/>
      <c r="C41" s="282" t="s">
        <v>209</v>
      </c>
      <c r="D41" s="283">
        <v>351</v>
      </c>
      <c r="E41" s="283">
        <v>354</v>
      </c>
      <c r="F41" s="284">
        <v>3</v>
      </c>
      <c r="G41" s="297"/>
      <c r="H41" s="297"/>
    </row>
    <row r="42" spans="2:8" ht="15" customHeight="1">
      <c r="B42" s="285"/>
      <c r="C42" s="282" t="s">
        <v>202</v>
      </c>
      <c r="D42" s="283">
        <v>312.5</v>
      </c>
      <c r="E42" s="283">
        <v>314.7</v>
      </c>
      <c r="F42" s="284">
        <v>2.2000000000000002</v>
      </c>
      <c r="G42" s="297"/>
      <c r="H42" s="297"/>
    </row>
    <row r="43" spans="2:8" ht="15" customHeight="1">
      <c r="B43" s="285"/>
      <c r="C43" s="282" t="s">
        <v>203</v>
      </c>
      <c r="D43" s="283">
        <v>316</v>
      </c>
      <c r="E43" s="283">
        <v>318</v>
      </c>
      <c r="F43" s="284">
        <v>2</v>
      </c>
      <c r="G43" s="297"/>
      <c r="H43" s="297"/>
    </row>
    <row r="44" spans="2:8" ht="15" customHeight="1" thickBot="1">
      <c r="B44" s="298"/>
      <c r="C44" s="299" t="s">
        <v>204</v>
      </c>
      <c r="D44" s="300">
        <v>351</v>
      </c>
      <c r="E44" s="300">
        <v>354</v>
      </c>
      <c r="F44" s="301">
        <v>3</v>
      </c>
      <c r="G44" s="297"/>
      <c r="H44" s="297"/>
    </row>
    <row r="45" spans="2:8">
      <c r="F45" s="69" t="s">
        <v>54</v>
      </c>
    </row>
  </sheetData>
  <mergeCells count="4">
    <mergeCell ref="B3:F3"/>
    <mergeCell ref="B4:F4"/>
    <mergeCell ref="B5:F5"/>
    <mergeCell ref="B6:F7"/>
  </mergeCells>
  <printOptions horizontalCentered="1" verticalCentered="1"/>
  <pageMargins left="0.7" right="0.7" top="0.75" bottom="0.75" header="0.3" footer="0.3"/>
  <pageSetup paperSize="9" scale="86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9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71" customWidth="1"/>
    <col min="2" max="2" width="35" style="271" customWidth="1"/>
    <col min="3" max="3" width="25.5703125" style="271" customWidth="1"/>
    <col min="4" max="4" width="16.42578125" style="271" customWidth="1"/>
    <col min="5" max="5" width="15.7109375" style="271" customWidth="1"/>
    <col min="6" max="6" width="13.140625" style="271" customWidth="1"/>
    <col min="7" max="7" width="4.85546875" style="271" customWidth="1"/>
    <col min="8" max="16384" width="8.85546875" style="271"/>
  </cols>
  <sheetData>
    <row r="1" spans="2:7" ht="13.5" customHeight="1"/>
    <row r="2" spans="2:7" ht="10.5" customHeight="1" thickBot="1"/>
    <row r="3" spans="2:7" ht="19.899999999999999" customHeight="1" thickBot="1">
      <c r="B3" s="3" t="s">
        <v>219</v>
      </c>
      <c r="C3" s="4"/>
      <c r="D3" s="4"/>
      <c r="E3" s="4"/>
      <c r="F3" s="5"/>
    </row>
    <row r="4" spans="2:7" ht="12" customHeight="1">
      <c r="B4" s="275" t="s">
        <v>170</v>
      </c>
      <c r="C4" s="275"/>
      <c r="D4" s="275"/>
      <c r="E4" s="275"/>
      <c r="F4" s="275"/>
      <c r="G4" s="276"/>
    </row>
    <row r="5" spans="2:7" ht="30" customHeight="1">
      <c r="B5" s="302" t="s">
        <v>220</v>
      </c>
      <c r="C5" s="302"/>
      <c r="D5" s="302"/>
      <c r="E5" s="302"/>
      <c r="F5" s="302"/>
      <c r="G5" s="276"/>
    </row>
    <row r="6" spans="2:7" ht="25.5" customHeight="1">
      <c r="B6" s="303" t="s">
        <v>221</v>
      </c>
      <c r="C6" s="303"/>
      <c r="D6" s="303"/>
      <c r="E6" s="303"/>
      <c r="F6" s="303"/>
    </row>
    <row r="7" spans="2:7" ht="19.899999999999999" customHeight="1">
      <c r="B7" s="304" t="s">
        <v>222</v>
      </c>
      <c r="C7" s="304"/>
      <c r="D7" s="304"/>
      <c r="E7" s="304"/>
      <c r="F7" s="304"/>
    </row>
    <row r="8" spans="2:7" ht="10.5" customHeight="1" thickBot="1">
      <c r="B8" s="305"/>
      <c r="C8" s="305"/>
      <c r="D8" s="305"/>
      <c r="E8" s="305"/>
      <c r="F8" s="305"/>
    </row>
    <row r="9" spans="2:7" ht="39" customHeight="1" thickBot="1">
      <c r="B9" s="279" t="s">
        <v>223</v>
      </c>
      <c r="C9" s="280" t="s">
        <v>175</v>
      </c>
      <c r="D9" s="280" t="s">
        <v>176</v>
      </c>
      <c r="E9" s="280" t="s">
        <v>177</v>
      </c>
      <c r="F9" s="280" t="s">
        <v>178</v>
      </c>
    </row>
    <row r="10" spans="2:7" ht="15" customHeight="1">
      <c r="B10" s="306" t="s">
        <v>224</v>
      </c>
      <c r="C10" s="282" t="s">
        <v>180</v>
      </c>
      <c r="D10" s="307">
        <v>290.5</v>
      </c>
      <c r="E10" s="307">
        <v>353</v>
      </c>
      <c r="F10" s="308">
        <v>62.5</v>
      </c>
    </row>
    <row r="11" spans="2:7" ht="15" customHeight="1">
      <c r="B11" s="306"/>
      <c r="C11" s="282" t="s">
        <v>225</v>
      </c>
      <c r="D11" s="307">
        <v>363</v>
      </c>
      <c r="E11" s="307">
        <v>362</v>
      </c>
      <c r="F11" s="308">
        <v>-1</v>
      </c>
    </row>
    <row r="12" spans="2:7" ht="15" customHeight="1">
      <c r="B12" s="306"/>
      <c r="C12" s="282" t="s">
        <v>226</v>
      </c>
      <c r="D12" s="307">
        <v>363</v>
      </c>
      <c r="E12" s="307">
        <v>362</v>
      </c>
      <c r="F12" s="308">
        <v>-1</v>
      </c>
    </row>
    <row r="13" spans="2:7" ht="15" customHeight="1">
      <c r="B13" s="285"/>
      <c r="C13" s="282" t="s">
        <v>185</v>
      </c>
      <c r="D13" s="307">
        <v>299</v>
      </c>
      <c r="E13" s="307">
        <v>362</v>
      </c>
      <c r="F13" s="308">
        <v>63</v>
      </c>
    </row>
    <row r="14" spans="2:7" ht="15" customHeight="1">
      <c r="B14" s="285"/>
      <c r="C14" s="282" t="s">
        <v>215</v>
      </c>
      <c r="D14" s="307">
        <v>350</v>
      </c>
      <c r="E14" s="307">
        <v>350</v>
      </c>
      <c r="F14" s="308">
        <v>0</v>
      </c>
    </row>
    <row r="15" spans="2:7" ht="15" customHeight="1">
      <c r="B15" s="285"/>
      <c r="C15" s="282" t="s">
        <v>227</v>
      </c>
      <c r="D15" s="307">
        <v>360</v>
      </c>
      <c r="E15" s="307">
        <v>376</v>
      </c>
      <c r="F15" s="308">
        <v>16</v>
      </c>
    </row>
    <row r="16" spans="2:7" ht="15" customHeight="1">
      <c r="B16" s="285"/>
      <c r="C16" s="282" t="s">
        <v>188</v>
      </c>
      <c r="D16" s="307">
        <v>356</v>
      </c>
      <c r="E16" s="307">
        <v>350</v>
      </c>
      <c r="F16" s="308">
        <v>-6</v>
      </c>
    </row>
    <row r="17" spans="2:6" ht="15" customHeight="1">
      <c r="B17" s="285"/>
      <c r="C17" s="282" t="s">
        <v>189</v>
      </c>
      <c r="D17" s="307">
        <v>343</v>
      </c>
      <c r="E17" s="307">
        <v>343</v>
      </c>
      <c r="F17" s="308">
        <v>0</v>
      </c>
    </row>
    <row r="18" spans="2:6" ht="15" customHeight="1">
      <c r="B18" s="285"/>
      <c r="C18" s="282" t="s">
        <v>190</v>
      </c>
      <c r="D18" s="307">
        <v>350</v>
      </c>
      <c r="E18" s="307">
        <v>345</v>
      </c>
      <c r="F18" s="308">
        <v>-5</v>
      </c>
    </row>
    <row r="19" spans="2:6" ht="15" customHeight="1">
      <c r="B19" s="285"/>
      <c r="C19" s="282" t="s">
        <v>191</v>
      </c>
      <c r="D19" s="307">
        <v>358</v>
      </c>
      <c r="E19" s="307">
        <v>352</v>
      </c>
      <c r="F19" s="308">
        <v>-6</v>
      </c>
    </row>
    <row r="20" spans="2:6" ht="15" customHeight="1">
      <c r="B20" s="285"/>
      <c r="C20" s="282" t="s">
        <v>193</v>
      </c>
      <c r="D20" s="307">
        <v>360</v>
      </c>
      <c r="E20" s="307">
        <v>360</v>
      </c>
      <c r="F20" s="308">
        <v>0</v>
      </c>
    </row>
    <row r="21" spans="2:6" ht="15" customHeight="1">
      <c r="B21" s="285"/>
      <c r="C21" s="282" t="s">
        <v>195</v>
      </c>
      <c r="D21" s="307">
        <v>352</v>
      </c>
      <c r="E21" s="307">
        <v>352</v>
      </c>
      <c r="F21" s="308">
        <v>0</v>
      </c>
    </row>
    <row r="22" spans="2:6" ht="15" customHeight="1">
      <c r="B22" s="285"/>
      <c r="C22" s="282" t="s">
        <v>196</v>
      </c>
      <c r="D22" s="307">
        <v>359.8</v>
      </c>
      <c r="E22" s="307">
        <v>357.6</v>
      </c>
      <c r="F22" s="308">
        <v>-2.2000000000000002</v>
      </c>
    </row>
    <row r="23" spans="2:6" ht="15" customHeight="1">
      <c r="B23" s="285"/>
      <c r="C23" s="282" t="s">
        <v>198</v>
      </c>
      <c r="D23" s="307">
        <v>349</v>
      </c>
      <c r="E23" s="307">
        <v>349</v>
      </c>
      <c r="F23" s="308">
        <v>0</v>
      </c>
    </row>
    <row r="24" spans="2:6" ht="15" customHeight="1">
      <c r="B24" s="285"/>
      <c r="C24" s="282" t="s">
        <v>201</v>
      </c>
      <c r="D24" s="307">
        <v>294.98</v>
      </c>
      <c r="E24" s="307">
        <v>349.8</v>
      </c>
      <c r="F24" s="308">
        <v>54.82</v>
      </c>
    </row>
    <row r="25" spans="2:6" ht="15" customHeight="1">
      <c r="B25" s="285"/>
      <c r="C25" s="282" t="s">
        <v>202</v>
      </c>
      <c r="D25" s="307">
        <v>352.4</v>
      </c>
      <c r="E25" s="307">
        <v>352.8</v>
      </c>
      <c r="F25" s="308">
        <v>0.4</v>
      </c>
    </row>
    <row r="26" spans="2:6" ht="15" customHeight="1">
      <c r="B26" s="285"/>
      <c r="C26" s="282" t="s">
        <v>203</v>
      </c>
      <c r="D26" s="307">
        <v>341.6</v>
      </c>
      <c r="E26" s="307">
        <v>341.6</v>
      </c>
      <c r="F26" s="308">
        <v>0</v>
      </c>
    </row>
    <row r="27" spans="2:6" ht="15" customHeight="1" thickBot="1">
      <c r="B27" s="286"/>
      <c r="C27" s="287" t="s">
        <v>204</v>
      </c>
      <c r="D27" s="309">
        <v>365</v>
      </c>
      <c r="E27" s="309">
        <v>360</v>
      </c>
      <c r="F27" s="310">
        <v>-5</v>
      </c>
    </row>
    <row r="28" spans="2:6" ht="15" customHeight="1">
      <c r="B28" s="306" t="s">
        <v>228</v>
      </c>
      <c r="C28" s="311" t="s">
        <v>225</v>
      </c>
      <c r="D28" s="307">
        <v>400.3</v>
      </c>
      <c r="E28" s="307">
        <v>410.3</v>
      </c>
      <c r="F28" s="308">
        <v>10</v>
      </c>
    </row>
    <row r="29" spans="2:6" ht="15" customHeight="1">
      <c r="B29" s="306"/>
      <c r="C29" s="311" t="s">
        <v>226</v>
      </c>
      <c r="D29" s="307">
        <v>400</v>
      </c>
      <c r="E29" s="307">
        <v>420</v>
      </c>
      <c r="F29" s="308">
        <v>20</v>
      </c>
    </row>
    <row r="30" spans="2:6" ht="15" customHeight="1">
      <c r="B30" s="306"/>
      <c r="C30" s="311" t="s">
        <v>184</v>
      </c>
      <c r="D30" s="307">
        <v>324</v>
      </c>
      <c r="E30" s="307">
        <v>324</v>
      </c>
      <c r="F30" s="308">
        <v>0</v>
      </c>
    </row>
    <row r="31" spans="2:6" ht="15" customHeight="1">
      <c r="B31" s="306"/>
      <c r="C31" s="311" t="s">
        <v>198</v>
      </c>
      <c r="D31" s="307">
        <v>417.25</v>
      </c>
      <c r="E31" s="307">
        <v>417.25</v>
      </c>
      <c r="F31" s="308">
        <v>0</v>
      </c>
    </row>
    <row r="32" spans="2:6" ht="15" customHeight="1" thickBot="1">
      <c r="B32" s="286"/>
      <c r="C32" s="312" t="s">
        <v>229</v>
      </c>
      <c r="D32" s="309">
        <v>320</v>
      </c>
      <c r="E32" s="309">
        <v>320</v>
      </c>
      <c r="F32" s="310">
        <v>0</v>
      </c>
    </row>
    <row r="33" spans="2:6" ht="15" customHeight="1">
      <c r="B33" s="306" t="s">
        <v>230</v>
      </c>
      <c r="C33" s="313" t="s">
        <v>225</v>
      </c>
      <c r="D33" s="307">
        <v>425.45</v>
      </c>
      <c r="E33" s="307">
        <v>425.45</v>
      </c>
      <c r="F33" s="308">
        <v>0</v>
      </c>
    </row>
    <row r="34" spans="2:6" ht="15" customHeight="1">
      <c r="B34" s="285"/>
      <c r="C34" s="311" t="s">
        <v>188</v>
      </c>
      <c r="D34" s="307">
        <v>400</v>
      </c>
      <c r="E34" s="307">
        <v>400</v>
      </c>
      <c r="F34" s="308">
        <v>0</v>
      </c>
    </row>
    <row r="35" spans="2:6" ht="15" customHeight="1">
      <c r="B35" s="285"/>
      <c r="C35" s="311" t="s">
        <v>198</v>
      </c>
      <c r="D35" s="307">
        <v>436.5</v>
      </c>
      <c r="E35" s="307">
        <v>436.5</v>
      </c>
      <c r="F35" s="308">
        <v>0</v>
      </c>
    </row>
    <row r="36" spans="2:6" ht="15" customHeight="1">
      <c r="B36" s="285"/>
      <c r="C36" s="311" t="s">
        <v>200</v>
      </c>
      <c r="D36" s="307">
        <v>350</v>
      </c>
      <c r="E36" s="307">
        <v>350</v>
      </c>
      <c r="F36" s="308">
        <v>0</v>
      </c>
    </row>
    <row r="37" spans="2:6" ht="15" customHeight="1">
      <c r="B37" s="285"/>
      <c r="C37" s="311" t="s">
        <v>229</v>
      </c>
      <c r="D37" s="307">
        <v>470</v>
      </c>
      <c r="E37" s="307">
        <v>470</v>
      </c>
      <c r="F37" s="308">
        <v>0</v>
      </c>
    </row>
    <row r="38" spans="2:6" ht="15" customHeight="1" thickBot="1">
      <c r="B38" s="286"/>
      <c r="C38" s="312" t="s">
        <v>204</v>
      </c>
      <c r="D38" s="309">
        <v>373.9</v>
      </c>
      <c r="E38" s="309">
        <v>373.9</v>
      </c>
      <c r="F38" s="310">
        <v>0</v>
      </c>
    </row>
    <row r="39" spans="2:6" ht="15" customHeight="1">
      <c r="B39" s="314" t="s">
        <v>231</v>
      </c>
      <c r="C39" s="311" t="s">
        <v>198</v>
      </c>
      <c r="D39" s="307">
        <v>611</v>
      </c>
      <c r="E39" s="307">
        <v>611</v>
      </c>
      <c r="F39" s="308">
        <v>0</v>
      </c>
    </row>
    <row r="40" spans="2:6" ht="15" customHeight="1" thickBot="1">
      <c r="B40" s="315"/>
      <c r="C40" s="312" t="s">
        <v>229</v>
      </c>
      <c r="D40" s="309">
        <v>790</v>
      </c>
      <c r="E40" s="309">
        <v>790</v>
      </c>
      <c r="F40" s="310">
        <v>0</v>
      </c>
    </row>
    <row r="41" spans="2:6" ht="15" customHeight="1">
      <c r="B41" s="306" t="s">
        <v>232</v>
      </c>
      <c r="C41" s="311" t="s">
        <v>198</v>
      </c>
      <c r="D41" s="307">
        <v>636</v>
      </c>
      <c r="E41" s="307">
        <v>636</v>
      </c>
      <c r="F41" s="308">
        <v>0</v>
      </c>
    </row>
    <row r="42" spans="2:6" ht="15" customHeight="1">
      <c r="B42" s="285"/>
      <c r="C42" s="311" t="s">
        <v>200</v>
      </c>
      <c r="D42" s="307">
        <v>820</v>
      </c>
      <c r="E42" s="307">
        <v>820</v>
      </c>
      <c r="F42" s="308">
        <v>0</v>
      </c>
    </row>
    <row r="43" spans="2:6" ht="15" customHeight="1" thickBot="1">
      <c r="B43" s="286"/>
      <c r="C43" s="311" t="s">
        <v>229</v>
      </c>
      <c r="D43" s="307">
        <v>825</v>
      </c>
      <c r="E43" s="307">
        <v>825</v>
      </c>
      <c r="F43" s="308">
        <v>0</v>
      </c>
    </row>
    <row r="44" spans="2:6" ht="15" customHeight="1" thickBot="1">
      <c r="B44" s="316" t="s">
        <v>233</v>
      </c>
      <c r="C44" s="317" t="s">
        <v>229</v>
      </c>
      <c r="D44" s="318">
        <v>810</v>
      </c>
      <c r="E44" s="318">
        <v>810</v>
      </c>
      <c r="F44" s="319">
        <v>0</v>
      </c>
    </row>
    <row r="45" spans="2:6" ht="15" customHeight="1">
      <c r="B45" s="306" t="s">
        <v>234</v>
      </c>
      <c r="C45" s="311" t="s">
        <v>225</v>
      </c>
      <c r="D45" s="307">
        <v>445</v>
      </c>
      <c r="E45" s="307">
        <v>445</v>
      </c>
      <c r="F45" s="308">
        <v>0</v>
      </c>
    </row>
    <row r="46" spans="2:6" ht="15" customHeight="1">
      <c r="B46" s="285"/>
      <c r="C46" s="320" t="s">
        <v>198</v>
      </c>
      <c r="D46" s="307">
        <v>318.56</v>
      </c>
      <c r="E46" s="307">
        <v>318.56</v>
      </c>
      <c r="F46" s="308">
        <v>0</v>
      </c>
    </row>
    <row r="47" spans="2:6" ht="15" customHeight="1">
      <c r="B47" s="285"/>
      <c r="C47" s="320" t="s">
        <v>200</v>
      </c>
      <c r="D47" s="307">
        <v>485</v>
      </c>
      <c r="E47" s="307">
        <v>485</v>
      </c>
      <c r="F47" s="308">
        <v>0</v>
      </c>
    </row>
    <row r="48" spans="2:6" ht="15" customHeight="1" thickBot="1">
      <c r="B48" s="286"/>
      <c r="C48" s="312" t="s">
        <v>229</v>
      </c>
      <c r="D48" s="309">
        <v>480</v>
      </c>
      <c r="E48" s="309">
        <v>480</v>
      </c>
      <c r="F48" s="310">
        <v>0</v>
      </c>
    </row>
    <row r="49" spans="6:6" ht="15" customHeight="1">
      <c r="F49" s="69" t="s">
        <v>54</v>
      </c>
    </row>
  </sheetData>
  <mergeCells count="5">
    <mergeCell ref="B3:F3"/>
    <mergeCell ref="B4:F4"/>
    <mergeCell ref="B5:F5"/>
    <mergeCell ref="B6:F6"/>
    <mergeCell ref="B7:F8"/>
  </mergeCells>
  <printOptions horizontalCentered="1" verticalCentered="1"/>
  <pageMargins left="0.7" right="0.7" top="0.75" bottom="0.75" header="0.3" footer="0.3"/>
  <pageSetup paperSize="9" scale="80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4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71" customWidth="1"/>
    <col min="2" max="2" width="31.28515625" style="271" customWidth="1"/>
    <col min="3" max="3" width="25.5703125" style="271" customWidth="1"/>
    <col min="4" max="4" width="17.85546875" style="271" customWidth="1"/>
    <col min="5" max="5" width="15.85546875" style="271" customWidth="1"/>
    <col min="6" max="6" width="13.5703125" style="271" customWidth="1"/>
    <col min="7" max="7" width="3.28515625" style="271" customWidth="1"/>
    <col min="8" max="16384" width="8.85546875" style="271"/>
  </cols>
  <sheetData>
    <row r="1" spans="1:7" ht="14.25" customHeight="1">
      <c r="A1" s="321"/>
      <c r="B1" s="321"/>
      <c r="C1" s="321"/>
      <c r="D1" s="321"/>
      <c r="E1" s="321"/>
      <c r="F1" s="321"/>
    </row>
    <row r="2" spans="1:7" ht="10.5" customHeight="1" thickBot="1">
      <c r="A2" s="321"/>
      <c r="B2" s="321"/>
      <c r="C2" s="321"/>
      <c r="D2" s="321"/>
      <c r="E2" s="321"/>
      <c r="F2" s="321"/>
    </row>
    <row r="3" spans="1:7" ht="19.899999999999999" customHeight="1" thickBot="1">
      <c r="A3" s="321"/>
      <c r="B3" s="322" t="s">
        <v>235</v>
      </c>
      <c r="C3" s="323"/>
      <c r="D3" s="323"/>
      <c r="E3" s="323"/>
      <c r="F3" s="324"/>
    </row>
    <row r="4" spans="1:7" ht="15.75" customHeight="1">
      <c r="A4" s="321"/>
      <c r="B4" s="87"/>
      <c r="C4" s="87"/>
      <c r="D4" s="87"/>
      <c r="E4" s="87"/>
      <c r="F4" s="87"/>
    </row>
    <row r="5" spans="1:7" ht="20.45" customHeight="1">
      <c r="A5" s="321"/>
      <c r="B5" s="325" t="s">
        <v>236</v>
      </c>
      <c r="C5" s="325"/>
      <c r="D5" s="325"/>
      <c r="E5" s="325"/>
      <c r="F5" s="325"/>
      <c r="G5" s="276"/>
    </row>
    <row r="6" spans="1:7" ht="19.899999999999999" customHeight="1">
      <c r="A6" s="321"/>
      <c r="B6" s="326" t="s">
        <v>237</v>
      </c>
      <c r="C6" s="326"/>
      <c r="D6" s="326"/>
      <c r="E6" s="326"/>
      <c r="F6" s="326"/>
      <c r="G6" s="276"/>
    </row>
    <row r="7" spans="1:7" ht="19.899999999999999" customHeight="1" thickBot="1">
      <c r="A7" s="321"/>
      <c r="B7" s="321"/>
      <c r="C7" s="321"/>
      <c r="D7" s="321"/>
      <c r="E7" s="321"/>
      <c r="F7" s="321"/>
    </row>
    <row r="8" spans="1:7" ht="39" customHeight="1" thickBot="1">
      <c r="A8" s="321"/>
      <c r="B8" s="327" t="s">
        <v>223</v>
      </c>
      <c r="C8" s="328" t="s">
        <v>175</v>
      </c>
      <c r="D8" s="280" t="s">
        <v>176</v>
      </c>
      <c r="E8" s="280" t="s">
        <v>177</v>
      </c>
      <c r="F8" s="328" t="s">
        <v>178</v>
      </c>
    </row>
    <row r="9" spans="1:7" ht="15" customHeight="1">
      <c r="A9" s="321"/>
      <c r="B9" s="329" t="s">
        <v>238</v>
      </c>
      <c r="C9" s="330" t="s">
        <v>180</v>
      </c>
      <c r="D9" s="331">
        <v>51.56</v>
      </c>
      <c r="E9" s="331">
        <v>49.94</v>
      </c>
      <c r="F9" s="332">
        <v>-1.62</v>
      </c>
    </row>
    <row r="10" spans="1:7" ht="15" customHeight="1">
      <c r="A10" s="321"/>
      <c r="B10" s="333"/>
      <c r="C10" s="334" t="s">
        <v>225</v>
      </c>
      <c r="D10" s="335">
        <v>42.43</v>
      </c>
      <c r="E10" s="335">
        <v>41.12</v>
      </c>
      <c r="F10" s="308">
        <v>-1.31</v>
      </c>
    </row>
    <row r="11" spans="1:7" ht="15" customHeight="1">
      <c r="A11" s="321"/>
      <c r="B11" s="336"/>
      <c r="C11" s="334" t="s">
        <v>185</v>
      </c>
      <c r="D11" s="335">
        <v>36.61</v>
      </c>
      <c r="E11" s="335">
        <v>34.97</v>
      </c>
      <c r="F11" s="308">
        <v>-1.64</v>
      </c>
    </row>
    <row r="12" spans="1:7" ht="15" customHeight="1">
      <c r="A12" s="321"/>
      <c r="B12" s="336"/>
      <c r="C12" s="334" t="s">
        <v>186</v>
      </c>
      <c r="D12" s="335">
        <v>42.68</v>
      </c>
      <c r="E12" s="335">
        <v>43.82</v>
      </c>
      <c r="F12" s="308">
        <v>1.1399999999999999</v>
      </c>
    </row>
    <row r="13" spans="1:7" ht="15" customHeight="1" thickBot="1">
      <c r="A13" s="321"/>
      <c r="B13" s="337"/>
      <c r="C13" s="338" t="s">
        <v>201</v>
      </c>
      <c r="D13" s="339">
        <v>37.61</v>
      </c>
      <c r="E13" s="339">
        <v>36.26</v>
      </c>
      <c r="F13" s="310">
        <v>-1.35</v>
      </c>
    </row>
    <row r="14" spans="1:7" ht="15" customHeight="1" thickBot="1">
      <c r="A14" s="321"/>
      <c r="B14" s="340" t="s">
        <v>239</v>
      </c>
      <c r="C14" s="341" t="s">
        <v>240</v>
      </c>
      <c r="D14" s="342"/>
      <c r="E14" s="342"/>
      <c r="F14" s="343"/>
    </row>
    <row r="15" spans="1:7" ht="15" customHeight="1">
      <c r="A15" s="321"/>
      <c r="B15" s="336"/>
      <c r="C15" s="334" t="s">
        <v>180</v>
      </c>
      <c r="D15" s="344">
        <v>48.75</v>
      </c>
      <c r="E15" s="344">
        <v>47.32</v>
      </c>
      <c r="F15" s="345">
        <v>-1.42</v>
      </c>
    </row>
    <row r="16" spans="1:7" ht="15" customHeight="1">
      <c r="A16" s="321"/>
      <c r="B16" s="336"/>
      <c r="C16" s="334" t="s">
        <v>225</v>
      </c>
      <c r="D16" s="346">
        <v>42.76</v>
      </c>
      <c r="E16" s="346">
        <v>44.08</v>
      </c>
      <c r="F16" s="345">
        <v>1.32</v>
      </c>
    </row>
    <row r="17" spans="1:6" ht="15" customHeight="1">
      <c r="A17" s="321"/>
      <c r="B17" s="336"/>
      <c r="C17" s="334" t="s">
        <v>185</v>
      </c>
      <c r="D17" s="346">
        <v>36.68</v>
      </c>
      <c r="E17" s="346">
        <v>36.74</v>
      </c>
      <c r="F17" s="345">
        <v>0.06</v>
      </c>
    </row>
    <row r="18" spans="1:6" ht="15" customHeight="1">
      <c r="A18" s="321"/>
      <c r="B18" s="336"/>
      <c r="C18" s="334" t="s">
        <v>186</v>
      </c>
      <c r="D18" s="346">
        <v>55.2</v>
      </c>
      <c r="E18" s="346">
        <v>55.74</v>
      </c>
      <c r="F18" s="345">
        <v>0.54</v>
      </c>
    </row>
    <row r="19" spans="1:6" ht="15" customHeight="1">
      <c r="A19" s="321"/>
      <c r="B19" s="336"/>
      <c r="C19" s="334" t="s">
        <v>192</v>
      </c>
      <c r="D19" s="346">
        <v>43.48</v>
      </c>
      <c r="E19" s="346">
        <v>43.48</v>
      </c>
      <c r="F19" s="345">
        <v>0</v>
      </c>
    </row>
    <row r="20" spans="1:6" ht="15" customHeight="1">
      <c r="A20" s="321"/>
      <c r="B20" s="336"/>
      <c r="C20" s="334" t="s">
        <v>201</v>
      </c>
      <c r="D20" s="346">
        <v>40.049999999999997</v>
      </c>
      <c r="E20" s="346">
        <v>38.36</v>
      </c>
      <c r="F20" s="345">
        <v>-1.68</v>
      </c>
    </row>
    <row r="21" spans="1:6" ht="15" customHeight="1" thickBot="1">
      <c r="A21" s="321"/>
      <c r="B21" s="337"/>
      <c r="C21" s="338" t="s">
        <v>229</v>
      </c>
      <c r="D21" s="347">
        <v>35.450000000000003</v>
      </c>
      <c r="E21" s="347">
        <v>36.22</v>
      </c>
      <c r="F21" s="348">
        <v>0.77</v>
      </c>
    </row>
    <row r="22" spans="1:6">
      <c r="A22" s="321"/>
      <c r="B22" s="321"/>
      <c r="C22" s="321"/>
      <c r="D22" s="321"/>
      <c r="E22" s="321"/>
      <c r="F22" s="69" t="s">
        <v>54</v>
      </c>
    </row>
    <row r="24" spans="1:6">
      <c r="F24" s="349"/>
    </row>
  </sheetData>
  <mergeCells count="4">
    <mergeCell ref="B3:F3"/>
    <mergeCell ref="B5:F5"/>
    <mergeCell ref="B6:F6"/>
    <mergeCell ref="C14:F14"/>
  </mergeCells>
  <printOptions horizontalCentered="1" verticalCentered="1"/>
  <pageMargins left="0.7" right="0.7" top="0.75" bottom="0.75" header="0.3" footer="0.3"/>
  <pageSetup paperSize="9" scale="81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2"/>
  <sheetViews>
    <sheetView showGridLines="0" zoomScaleNormal="100" zoomScaleSheetLayoutView="100" workbookViewId="0"/>
  </sheetViews>
  <sheetFormatPr baseColWidth="10" defaultColWidth="11.42578125" defaultRowHeight="15"/>
  <cols>
    <col min="1" max="1" width="4" style="352" customWidth="1"/>
    <col min="2" max="2" width="48.28515625" style="352" customWidth="1"/>
    <col min="3" max="3" width="22.28515625" style="352" customWidth="1"/>
    <col min="4" max="4" width="17.5703125" style="352" customWidth="1"/>
    <col min="5" max="5" width="16" style="352" customWidth="1"/>
    <col min="6" max="6" width="12.5703125" style="352" customWidth="1"/>
    <col min="7" max="7" width="2.42578125" style="352" customWidth="1"/>
    <col min="8" max="9" width="10.7109375" style="353" customWidth="1"/>
    <col min="10" max="16384" width="11.42578125" style="353"/>
  </cols>
  <sheetData>
    <row r="1" spans="1:12" ht="10.5" customHeight="1">
      <c r="A1" s="350"/>
      <c r="B1" s="350"/>
      <c r="C1" s="350"/>
      <c r="D1" s="350"/>
      <c r="E1" s="350"/>
      <c r="F1" s="351"/>
    </row>
    <row r="2" spans="1:12" ht="18" customHeight="1">
      <c r="A2" s="350"/>
      <c r="B2" s="354"/>
      <c r="C2" s="354"/>
      <c r="D2" s="354"/>
      <c r="E2" s="354"/>
      <c r="F2" s="355"/>
    </row>
    <row r="3" spans="1:12" ht="14.25" customHeight="1" thickBot="1"/>
    <row r="4" spans="1:12" ht="17.25" customHeight="1" thickBot="1">
      <c r="A4" s="350"/>
      <c r="B4" s="322" t="s">
        <v>241</v>
      </c>
      <c r="C4" s="323"/>
      <c r="D4" s="323"/>
      <c r="E4" s="323"/>
      <c r="F4" s="324"/>
    </row>
    <row r="5" spans="1:12" ht="17.25" customHeight="1">
      <c r="A5" s="350"/>
      <c r="B5" s="356" t="s">
        <v>242</v>
      </c>
      <c r="C5" s="356"/>
      <c r="D5" s="356"/>
      <c r="E5" s="356"/>
      <c r="F5" s="356"/>
      <c r="G5" s="357"/>
    </row>
    <row r="6" spans="1:12">
      <c r="A6" s="350"/>
      <c r="B6" s="356" t="s">
        <v>243</v>
      </c>
      <c r="C6" s="356"/>
      <c r="D6" s="356"/>
      <c r="E6" s="356"/>
      <c r="F6" s="356"/>
      <c r="G6" s="357"/>
    </row>
    <row r="7" spans="1:12" ht="15.75" thickBot="1">
      <c r="A7" s="350"/>
      <c r="B7" s="358"/>
      <c r="C7" s="358"/>
      <c r="D7" s="358"/>
      <c r="E7" s="358"/>
      <c r="F7" s="350"/>
    </row>
    <row r="8" spans="1:12" ht="44.45" customHeight="1" thickBot="1">
      <c r="A8" s="350"/>
      <c r="B8" s="279" t="s">
        <v>244</v>
      </c>
      <c r="C8" s="359" t="s">
        <v>175</v>
      </c>
      <c r="D8" s="280" t="s">
        <v>176</v>
      </c>
      <c r="E8" s="280" t="s">
        <v>177</v>
      </c>
      <c r="F8" s="359" t="s">
        <v>178</v>
      </c>
    </row>
    <row r="9" spans="1:12">
      <c r="A9" s="350"/>
      <c r="B9" s="360" t="s">
        <v>245</v>
      </c>
      <c r="C9" s="361" t="s">
        <v>180</v>
      </c>
      <c r="D9" s="331">
        <v>345</v>
      </c>
      <c r="E9" s="331">
        <v>380</v>
      </c>
      <c r="F9" s="362">
        <v>35</v>
      </c>
    </row>
    <row r="10" spans="1:12">
      <c r="A10" s="350"/>
      <c r="B10" s="363" t="s">
        <v>246</v>
      </c>
      <c r="C10" s="364" t="s">
        <v>247</v>
      </c>
      <c r="D10" s="335">
        <v>366</v>
      </c>
      <c r="E10" s="335">
        <v>368</v>
      </c>
      <c r="F10" s="365">
        <v>2</v>
      </c>
    </row>
    <row r="11" spans="1:12">
      <c r="A11" s="350"/>
      <c r="B11" s="363"/>
      <c r="C11" s="364" t="s">
        <v>225</v>
      </c>
      <c r="D11" s="335">
        <v>366</v>
      </c>
      <c r="E11" s="335">
        <v>358.33</v>
      </c>
      <c r="F11" s="365">
        <v>-7.67</v>
      </c>
    </row>
    <row r="12" spans="1:12">
      <c r="A12" s="350"/>
      <c r="B12" s="363"/>
      <c r="C12" s="364" t="s">
        <v>226</v>
      </c>
      <c r="D12" s="335">
        <v>410</v>
      </c>
      <c r="E12" s="335">
        <v>410</v>
      </c>
      <c r="F12" s="365">
        <v>0</v>
      </c>
    </row>
    <row r="13" spans="1:12">
      <c r="A13" s="350"/>
      <c r="B13" s="363"/>
      <c r="C13" s="364" t="s">
        <v>184</v>
      </c>
      <c r="D13" s="335">
        <v>362</v>
      </c>
      <c r="E13" s="335">
        <v>367.25</v>
      </c>
      <c r="F13" s="365">
        <v>5.25</v>
      </c>
    </row>
    <row r="14" spans="1:12">
      <c r="A14" s="350"/>
      <c r="B14" s="363"/>
      <c r="C14" s="364" t="s">
        <v>185</v>
      </c>
      <c r="D14" s="335">
        <v>366</v>
      </c>
      <c r="E14" s="335">
        <v>370.5</v>
      </c>
      <c r="F14" s="365">
        <v>4.5</v>
      </c>
    </row>
    <row r="15" spans="1:12">
      <c r="A15" s="350"/>
      <c r="B15" s="363"/>
      <c r="C15" s="364" t="s">
        <v>206</v>
      </c>
      <c r="D15" s="335">
        <v>368.5</v>
      </c>
      <c r="E15" s="335">
        <v>370</v>
      </c>
      <c r="F15" s="365">
        <v>1.5</v>
      </c>
      <c r="L15" s="366"/>
    </row>
    <row r="16" spans="1:12">
      <c r="A16" s="350"/>
      <c r="B16" s="363"/>
      <c r="C16" s="364" t="s">
        <v>186</v>
      </c>
      <c r="D16" s="335">
        <v>372.5</v>
      </c>
      <c r="E16" s="335">
        <v>372.5</v>
      </c>
      <c r="F16" s="365">
        <v>0</v>
      </c>
    </row>
    <row r="17" spans="1:6">
      <c r="A17" s="350"/>
      <c r="B17" s="363"/>
      <c r="C17" s="364" t="s">
        <v>216</v>
      </c>
      <c r="D17" s="335">
        <v>371.5</v>
      </c>
      <c r="E17" s="335">
        <v>370.5</v>
      </c>
      <c r="F17" s="365">
        <v>-1</v>
      </c>
    </row>
    <row r="18" spans="1:6">
      <c r="A18" s="350"/>
      <c r="B18" s="363"/>
      <c r="C18" s="364" t="s">
        <v>207</v>
      </c>
      <c r="D18" s="335">
        <v>372.15</v>
      </c>
      <c r="E18" s="335">
        <v>373.55</v>
      </c>
      <c r="F18" s="365">
        <v>1.4</v>
      </c>
    </row>
    <row r="19" spans="1:6">
      <c r="A19" s="350"/>
      <c r="B19" s="363"/>
      <c r="C19" s="364" t="s">
        <v>248</v>
      </c>
      <c r="D19" s="335">
        <v>372.5</v>
      </c>
      <c r="E19" s="335">
        <v>372.5</v>
      </c>
      <c r="F19" s="365">
        <v>0</v>
      </c>
    </row>
    <row r="20" spans="1:6">
      <c r="A20" s="350"/>
      <c r="B20" s="363"/>
      <c r="C20" s="364" t="s">
        <v>249</v>
      </c>
      <c r="D20" s="335">
        <v>372.5</v>
      </c>
      <c r="E20" s="335">
        <v>372.5</v>
      </c>
      <c r="F20" s="365">
        <v>0</v>
      </c>
    </row>
    <row r="21" spans="1:6">
      <c r="A21" s="350"/>
      <c r="B21" s="363"/>
      <c r="C21" s="364" t="s">
        <v>192</v>
      </c>
      <c r="D21" s="335">
        <v>380</v>
      </c>
      <c r="E21" s="335">
        <v>380</v>
      </c>
      <c r="F21" s="365">
        <v>0</v>
      </c>
    </row>
    <row r="22" spans="1:6">
      <c r="A22" s="350"/>
      <c r="B22" s="363"/>
      <c r="C22" s="364" t="s">
        <v>198</v>
      </c>
      <c r="D22" s="335">
        <v>367.8</v>
      </c>
      <c r="E22" s="335">
        <v>369.5</v>
      </c>
      <c r="F22" s="365">
        <v>1.7</v>
      </c>
    </row>
    <row r="23" spans="1:6">
      <c r="A23" s="350"/>
      <c r="B23" s="363"/>
      <c r="C23" s="364" t="s">
        <v>200</v>
      </c>
      <c r="D23" s="335">
        <v>380</v>
      </c>
      <c r="E23" s="335">
        <v>380</v>
      </c>
      <c r="F23" s="365">
        <v>0</v>
      </c>
    </row>
    <row r="24" spans="1:6" ht="15.75" thickBot="1">
      <c r="A24" s="350"/>
      <c r="B24" s="367"/>
      <c r="C24" s="368" t="s">
        <v>201</v>
      </c>
      <c r="D24" s="369">
        <v>368.65</v>
      </c>
      <c r="E24" s="369">
        <v>372</v>
      </c>
      <c r="F24" s="370">
        <v>3.35</v>
      </c>
    </row>
    <row r="25" spans="1:6">
      <c r="A25" s="350"/>
      <c r="B25" s="363" t="s">
        <v>250</v>
      </c>
      <c r="C25" s="364" t="s">
        <v>180</v>
      </c>
      <c r="D25" s="371">
        <v>330</v>
      </c>
      <c r="E25" s="371">
        <v>370</v>
      </c>
      <c r="F25" s="372">
        <v>40</v>
      </c>
    </row>
    <row r="26" spans="1:6">
      <c r="A26" s="350"/>
      <c r="B26" s="363" t="s">
        <v>251</v>
      </c>
      <c r="C26" s="364" t="s">
        <v>225</v>
      </c>
      <c r="D26" s="335">
        <v>343.33</v>
      </c>
      <c r="E26" s="335">
        <v>343.33</v>
      </c>
      <c r="F26" s="373">
        <v>0</v>
      </c>
    </row>
    <row r="27" spans="1:6">
      <c r="A27" s="350"/>
      <c r="B27" s="363"/>
      <c r="C27" s="364" t="s">
        <v>226</v>
      </c>
      <c r="D27" s="335">
        <v>353</v>
      </c>
      <c r="E27" s="335">
        <v>353</v>
      </c>
      <c r="F27" s="373">
        <v>0</v>
      </c>
    </row>
    <row r="28" spans="1:6">
      <c r="A28" s="350"/>
      <c r="B28" s="363"/>
      <c r="C28" s="364" t="s">
        <v>184</v>
      </c>
      <c r="D28" s="335">
        <v>354</v>
      </c>
      <c r="E28" s="335">
        <v>354</v>
      </c>
      <c r="F28" s="373">
        <v>0</v>
      </c>
    </row>
    <row r="29" spans="1:6">
      <c r="A29" s="350"/>
      <c r="B29" s="363"/>
      <c r="C29" s="364" t="s">
        <v>185</v>
      </c>
      <c r="D29" s="335">
        <v>356.5</v>
      </c>
      <c r="E29" s="335">
        <v>362.5</v>
      </c>
      <c r="F29" s="373">
        <v>6</v>
      </c>
    </row>
    <row r="30" spans="1:6">
      <c r="A30" s="350"/>
      <c r="B30" s="363"/>
      <c r="C30" s="364" t="s">
        <v>206</v>
      </c>
      <c r="D30" s="335">
        <v>355.5</v>
      </c>
      <c r="E30" s="335">
        <v>356.5</v>
      </c>
      <c r="F30" s="373">
        <v>1</v>
      </c>
    </row>
    <row r="31" spans="1:6">
      <c r="A31" s="350"/>
      <c r="B31" s="363"/>
      <c r="C31" s="364" t="s">
        <v>186</v>
      </c>
      <c r="D31" s="335">
        <v>367.5</v>
      </c>
      <c r="E31" s="335">
        <v>367.5</v>
      </c>
      <c r="F31" s="373">
        <v>0</v>
      </c>
    </row>
    <row r="32" spans="1:6">
      <c r="A32" s="350"/>
      <c r="B32" s="363"/>
      <c r="C32" s="364" t="s">
        <v>216</v>
      </c>
      <c r="D32" s="335">
        <v>357.5</v>
      </c>
      <c r="E32" s="335">
        <v>357.5</v>
      </c>
      <c r="F32" s="373">
        <v>0</v>
      </c>
    </row>
    <row r="33" spans="1:7">
      <c r="A33" s="350"/>
      <c r="B33" s="363"/>
      <c r="C33" s="364" t="s">
        <v>207</v>
      </c>
      <c r="D33" s="335">
        <v>348.16</v>
      </c>
      <c r="E33" s="335">
        <v>348.16</v>
      </c>
      <c r="F33" s="373">
        <v>0</v>
      </c>
    </row>
    <row r="34" spans="1:7">
      <c r="A34" s="350"/>
      <c r="B34" s="363"/>
      <c r="C34" s="364" t="s">
        <v>248</v>
      </c>
      <c r="D34" s="335">
        <v>354.08</v>
      </c>
      <c r="E34" s="335">
        <v>354.08</v>
      </c>
      <c r="F34" s="373">
        <v>0</v>
      </c>
    </row>
    <row r="35" spans="1:7">
      <c r="A35" s="350"/>
      <c r="B35" s="363"/>
      <c r="C35" s="364" t="s">
        <v>249</v>
      </c>
      <c r="D35" s="335">
        <v>358.5</v>
      </c>
      <c r="E35" s="335">
        <v>358.5</v>
      </c>
      <c r="F35" s="373">
        <v>0</v>
      </c>
    </row>
    <row r="36" spans="1:7">
      <c r="A36" s="350"/>
      <c r="B36" s="363"/>
      <c r="C36" s="364" t="s">
        <v>192</v>
      </c>
      <c r="D36" s="335">
        <v>370</v>
      </c>
      <c r="E36" s="335">
        <v>370</v>
      </c>
      <c r="F36" s="373">
        <v>0</v>
      </c>
    </row>
    <row r="37" spans="1:7">
      <c r="A37" s="350"/>
      <c r="B37" s="363"/>
      <c r="C37" s="364" t="s">
        <v>198</v>
      </c>
      <c r="D37" s="335">
        <v>355.78</v>
      </c>
      <c r="E37" s="335">
        <v>355.78</v>
      </c>
      <c r="F37" s="373">
        <v>0</v>
      </c>
    </row>
    <row r="38" spans="1:7">
      <c r="A38" s="350"/>
      <c r="B38" s="363"/>
      <c r="C38" s="364" t="s">
        <v>200</v>
      </c>
      <c r="D38" s="335">
        <v>370</v>
      </c>
      <c r="E38" s="335">
        <v>370</v>
      </c>
      <c r="F38" s="373">
        <v>0</v>
      </c>
    </row>
    <row r="39" spans="1:7" ht="15.75" thickBot="1">
      <c r="A39" s="350"/>
      <c r="B39" s="367"/>
      <c r="C39" s="364" t="s">
        <v>201</v>
      </c>
      <c r="D39" s="369">
        <v>360</v>
      </c>
      <c r="E39" s="369">
        <v>361.5</v>
      </c>
      <c r="F39" s="374">
        <v>1.5</v>
      </c>
    </row>
    <row r="40" spans="1:7">
      <c r="A40" s="350"/>
      <c r="B40" s="363" t="s">
        <v>252</v>
      </c>
      <c r="C40" s="361" t="s">
        <v>180</v>
      </c>
      <c r="D40" s="371">
        <v>325</v>
      </c>
      <c r="E40" s="371">
        <v>365</v>
      </c>
      <c r="F40" s="372">
        <v>40</v>
      </c>
    </row>
    <row r="41" spans="1:7">
      <c r="A41" s="350"/>
      <c r="B41" s="363" t="s">
        <v>253</v>
      </c>
      <c r="C41" s="364" t="s">
        <v>225</v>
      </c>
      <c r="D41" s="335">
        <v>345.17</v>
      </c>
      <c r="E41" s="335">
        <v>345.17</v>
      </c>
      <c r="F41" s="373">
        <v>0</v>
      </c>
    </row>
    <row r="42" spans="1:7">
      <c r="A42" s="350"/>
      <c r="B42" s="363"/>
      <c r="C42" s="364" t="s">
        <v>226</v>
      </c>
      <c r="D42" s="335">
        <v>338</v>
      </c>
      <c r="E42" s="335">
        <v>338</v>
      </c>
      <c r="F42" s="373">
        <v>0</v>
      </c>
      <c r="G42" s="353"/>
    </row>
    <row r="43" spans="1:7">
      <c r="A43" s="350"/>
      <c r="B43" s="363"/>
      <c r="C43" s="364" t="s">
        <v>184</v>
      </c>
      <c r="D43" s="335">
        <v>350</v>
      </c>
      <c r="E43" s="335">
        <v>350</v>
      </c>
      <c r="F43" s="373">
        <v>0</v>
      </c>
      <c r="G43" s="353"/>
    </row>
    <row r="44" spans="1:7">
      <c r="A44" s="350"/>
      <c r="B44" s="363"/>
      <c r="C44" s="364" t="s">
        <v>185</v>
      </c>
      <c r="D44" s="335">
        <v>349</v>
      </c>
      <c r="E44" s="335">
        <v>355</v>
      </c>
      <c r="F44" s="373">
        <v>6</v>
      </c>
      <c r="G44" s="353"/>
    </row>
    <row r="45" spans="1:7">
      <c r="A45" s="350"/>
      <c r="B45" s="363"/>
      <c r="C45" s="364" t="s">
        <v>206</v>
      </c>
      <c r="D45" s="335">
        <v>347.5</v>
      </c>
      <c r="E45" s="335">
        <v>349</v>
      </c>
      <c r="F45" s="373">
        <v>1.5</v>
      </c>
      <c r="G45" s="353"/>
    </row>
    <row r="46" spans="1:7">
      <c r="A46" s="350"/>
      <c r="B46" s="363"/>
      <c r="C46" s="364" t="s">
        <v>186</v>
      </c>
      <c r="D46" s="335">
        <v>362.5</v>
      </c>
      <c r="E46" s="335">
        <v>362.5</v>
      </c>
      <c r="F46" s="373">
        <v>0</v>
      </c>
      <c r="G46" s="353"/>
    </row>
    <row r="47" spans="1:7">
      <c r="A47" s="350"/>
      <c r="B47" s="363"/>
      <c r="C47" s="364" t="s">
        <v>216</v>
      </c>
      <c r="D47" s="335">
        <v>302.5</v>
      </c>
      <c r="E47" s="335">
        <v>302.5</v>
      </c>
      <c r="F47" s="373">
        <v>0</v>
      </c>
      <c r="G47" s="353"/>
    </row>
    <row r="48" spans="1:7">
      <c r="A48" s="350"/>
      <c r="B48" s="363"/>
      <c r="C48" s="364" t="s">
        <v>207</v>
      </c>
      <c r="D48" s="335">
        <v>342.64</v>
      </c>
      <c r="E48" s="335">
        <v>342.64</v>
      </c>
      <c r="F48" s="373">
        <v>0</v>
      </c>
      <c r="G48" s="353"/>
    </row>
    <row r="49" spans="1:7">
      <c r="A49" s="350"/>
      <c r="B49" s="363"/>
      <c r="C49" s="364" t="s">
        <v>248</v>
      </c>
      <c r="D49" s="335">
        <v>351.34</v>
      </c>
      <c r="E49" s="335">
        <v>351.34</v>
      </c>
      <c r="F49" s="373">
        <v>0</v>
      </c>
      <c r="G49" s="353"/>
    </row>
    <row r="50" spans="1:7">
      <c r="A50" s="350"/>
      <c r="B50" s="363"/>
      <c r="C50" s="364" t="s">
        <v>249</v>
      </c>
      <c r="D50" s="335">
        <v>353.5</v>
      </c>
      <c r="E50" s="335">
        <v>353.5</v>
      </c>
      <c r="F50" s="373">
        <v>0</v>
      </c>
      <c r="G50" s="353"/>
    </row>
    <row r="51" spans="1:7">
      <c r="A51" s="350"/>
      <c r="B51" s="363"/>
      <c r="C51" s="364" t="s">
        <v>192</v>
      </c>
      <c r="D51" s="335">
        <v>350</v>
      </c>
      <c r="E51" s="335">
        <v>350</v>
      </c>
      <c r="F51" s="373">
        <v>0</v>
      </c>
      <c r="G51" s="353"/>
    </row>
    <row r="52" spans="1:7">
      <c r="A52" s="350"/>
      <c r="B52" s="363"/>
      <c r="C52" s="364" t="s">
        <v>198</v>
      </c>
      <c r="D52" s="335">
        <v>349.12</v>
      </c>
      <c r="E52" s="335">
        <v>349.12</v>
      </c>
      <c r="F52" s="373">
        <v>0</v>
      </c>
      <c r="G52" s="353"/>
    </row>
    <row r="53" spans="1:7">
      <c r="A53" s="350"/>
      <c r="B53" s="363"/>
      <c r="C53" s="364" t="s">
        <v>200</v>
      </c>
      <c r="D53" s="335">
        <v>342.5</v>
      </c>
      <c r="E53" s="335">
        <v>342.5</v>
      </c>
      <c r="F53" s="373">
        <v>0</v>
      </c>
      <c r="G53" s="353"/>
    </row>
    <row r="54" spans="1:7" ht="15.75" thickBot="1">
      <c r="A54" s="350"/>
      <c r="B54" s="367"/>
      <c r="C54" s="368" t="s">
        <v>201</v>
      </c>
      <c r="D54" s="369">
        <v>350</v>
      </c>
      <c r="E54" s="369">
        <v>348.5</v>
      </c>
      <c r="F54" s="374">
        <v>-1.5</v>
      </c>
      <c r="G54" s="353"/>
    </row>
    <row r="55" spans="1:7">
      <c r="A55" s="350"/>
      <c r="B55" s="360" t="s">
        <v>254</v>
      </c>
      <c r="C55" s="361" t="s">
        <v>206</v>
      </c>
      <c r="D55" s="371">
        <v>348</v>
      </c>
      <c r="E55" s="371">
        <v>348</v>
      </c>
      <c r="F55" s="372">
        <v>0</v>
      </c>
      <c r="G55" s="353"/>
    </row>
    <row r="56" spans="1:7">
      <c r="A56" s="350"/>
      <c r="B56" s="363"/>
      <c r="C56" s="364" t="s">
        <v>248</v>
      </c>
      <c r="D56" s="335">
        <v>357.61</v>
      </c>
      <c r="E56" s="335">
        <v>357.61</v>
      </c>
      <c r="F56" s="373">
        <v>0</v>
      </c>
      <c r="G56" s="353"/>
    </row>
    <row r="57" spans="1:7">
      <c r="A57" s="350"/>
      <c r="B57" s="363"/>
      <c r="C57" s="364" t="s">
        <v>198</v>
      </c>
      <c r="D57" s="335">
        <v>357.5</v>
      </c>
      <c r="E57" s="335">
        <v>357.5</v>
      </c>
      <c r="F57" s="373">
        <v>0</v>
      </c>
      <c r="G57" s="353"/>
    </row>
    <row r="58" spans="1:7" ht="15.75" thickBot="1">
      <c r="A58" s="350"/>
      <c r="B58" s="367"/>
      <c r="C58" s="368" t="s">
        <v>200</v>
      </c>
      <c r="D58" s="369">
        <v>377.5</v>
      </c>
      <c r="E58" s="369">
        <v>377.5</v>
      </c>
      <c r="F58" s="375">
        <v>0</v>
      </c>
      <c r="G58" s="353"/>
    </row>
    <row r="59" spans="1:7">
      <c r="A59" s="350"/>
      <c r="B59" s="363" t="s">
        <v>255</v>
      </c>
      <c r="C59" s="313" t="s">
        <v>206</v>
      </c>
      <c r="D59" s="335">
        <v>177</v>
      </c>
      <c r="E59" s="335">
        <v>177</v>
      </c>
      <c r="F59" s="373">
        <v>0</v>
      </c>
      <c r="G59" s="353"/>
    </row>
    <row r="60" spans="1:7">
      <c r="A60" s="350"/>
      <c r="B60" s="363"/>
      <c r="C60" s="313" t="s">
        <v>248</v>
      </c>
      <c r="D60" s="335">
        <v>174.5</v>
      </c>
      <c r="E60" s="335">
        <v>174.5</v>
      </c>
      <c r="F60" s="373">
        <v>0</v>
      </c>
      <c r="G60" s="353"/>
    </row>
    <row r="61" spans="1:7">
      <c r="A61" s="350"/>
      <c r="B61" s="363"/>
      <c r="C61" s="313" t="s">
        <v>249</v>
      </c>
      <c r="D61" s="335">
        <v>170.12</v>
      </c>
      <c r="E61" s="335">
        <v>170.12</v>
      </c>
      <c r="F61" s="373">
        <v>0</v>
      </c>
      <c r="G61" s="353"/>
    </row>
    <row r="62" spans="1:7">
      <c r="A62" s="350"/>
      <c r="B62" s="363"/>
      <c r="C62" s="313" t="s">
        <v>198</v>
      </c>
      <c r="D62" s="335">
        <v>175.5</v>
      </c>
      <c r="E62" s="335">
        <v>175.5</v>
      </c>
      <c r="F62" s="373">
        <v>0</v>
      </c>
      <c r="G62" s="353"/>
    </row>
    <row r="63" spans="1:7">
      <c r="A63" s="350"/>
      <c r="B63" s="363"/>
      <c r="C63" s="313" t="s">
        <v>200</v>
      </c>
      <c r="D63" s="335">
        <v>180</v>
      </c>
      <c r="E63" s="335">
        <v>180</v>
      </c>
      <c r="F63" s="373">
        <v>0</v>
      </c>
      <c r="G63" s="353"/>
    </row>
    <row r="64" spans="1:7" ht="15.75" thickBot="1">
      <c r="A64" s="350"/>
      <c r="B64" s="376"/>
      <c r="C64" s="377" t="s">
        <v>201</v>
      </c>
      <c r="D64" s="335">
        <v>175</v>
      </c>
      <c r="E64" s="335">
        <v>175</v>
      </c>
      <c r="F64" s="373">
        <v>0</v>
      </c>
      <c r="G64" s="353"/>
    </row>
    <row r="65" spans="1:7" ht="15.75" thickBot="1">
      <c r="A65" s="350"/>
      <c r="B65" s="378" t="s">
        <v>256</v>
      </c>
      <c r="C65" s="364" t="s">
        <v>198</v>
      </c>
      <c r="D65" s="379">
        <v>272.5</v>
      </c>
      <c r="E65" s="379">
        <v>272.5</v>
      </c>
      <c r="F65" s="380">
        <v>0</v>
      </c>
      <c r="G65" s="353"/>
    </row>
    <row r="66" spans="1:7">
      <c r="A66" s="350"/>
      <c r="B66" s="381" t="s">
        <v>257</v>
      </c>
      <c r="C66" s="382" t="s">
        <v>258</v>
      </c>
      <c r="D66" s="371">
        <v>598.1</v>
      </c>
      <c r="E66" s="371">
        <v>591.16999999999996</v>
      </c>
      <c r="F66" s="372">
        <v>-6.93</v>
      </c>
      <c r="G66" s="353"/>
    </row>
    <row r="67" spans="1:7">
      <c r="A67" s="350"/>
      <c r="B67" s="381" t="s">
        <v>259</v>
      </c>
      <c r="C67" s="383" t="s">
        <v>260</v>
      </c>
      <c r="D67" s="335">
        <v>592.91999999999996</v>
      </c>
      <c r="E67" s="335">
        <v>592.91999999999996</v>
      </c>
      <c r="F67" s="373">
        <v>0</v>
      </c>
      <c r="G67" s="353"/>
    </row>
    <row r="68" spans="1:7" ht="15.75" thickBot="1">
      <c r="B68" s="384"/>
      <c r="C68" s="385" t="s">
        <v>261</v>
      </c>
      <c r="D68" s="369">
        <v>664.55</v>
      </c>
      <c r="E68" s="369">
        <v>732.87</v>
      </c>
      <c r="F68" s="375">
        <v>68.319999999999993</v>
      </c>
      <c r="G68" s="353"/>
    </row>
    <row r="69" spans="1:7">
      <c r="A69" s="350"/>
      <c r="B69" s="386" t="s">
        <v>257</v>
      </c>
      <c r="C69" s="382" t="s">
        <v>258</v>
      </c>
      <c r="D69" s="371">
        <v>590.79999999999995</v>
      </c>
      <c r="E69" s="371">
        <v>584.25</v>
      </c>
      <c r="F69" s="387">
        <v>-6.54</v>
      </c>
      <c r="G69" s="353"/>
    </row>
    <row r="70" spans="1:7">
      <c r="A70" s="350"/>
      <c r="B70" s="381" t="s">
        <v>262</v>
      </c>
      <c r="C70" s="383" t="s">
        <v>260</v>
      </c>
      <c r="D70" s="335">
        <v>585.66</v>
      </c>
      <c r="E70" s="335">
        <v>585.66</v>
      </c>
      <c r="F70" s="373">
        <v>0</v>
      </c>
      <c r="G70" s="353"/>
    </row>
    <row r="71" spans="1:7" ht="15.75" thickBot="1">
      <c r="B71" s="384"/>
      <c r="C71" s="385" t="s">
        <v>261</v>
      </c>
      <c r="D71" s="339">
        <v>646.42999999999995</v>
      </c>
      <c r="E71" s="339">
        <v>686.21</v>
      </c>
      <c r="F71" s="374">
        <v>39.770000000000003</v>
      </c>
      <c r="G71" s="353"/>
    </row>
    <row r="72" spans="1:7">
      <c r="F72" s="69" t="s">
        <v>54</v>
      </c>
      <c r="G72" s="353"/>
    </row>
  </sheetData>
  <mergeCells count="3">
    <mergeCell ref="B4:F4"/>
    <mergeCell ref="B5:F5"/>
    <mergeCell ref="B6:F6"/>
  </mergeCells>
  <printOptions horizontalCentered="1" verticalCentered="1"/>
  <pageMargins left="0.7" right="0.7" top="0.75" bottom="0.75" header="0.3" footer="0.3"/>
  <pageSetup paperSize="9" scale="71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20</vt:i4>
      </vt:variant>
    </vt:vector>
  </HeadingPairs>
  <TitlesOfParts>
    <vt:vector size="37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'Indice ISC'!Área_de_impresión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García Arévalo, Jesús</dc:creator>
  <cp:lastModifiedBy>García Arévalo, Jesús</cp:lastModifiedBy>
  <dcterms:created xsi:type="dcterms:W3CDTF">2022-08-24T11:34:25Z</dcterms:created>
  <dcterms:modified xsi:type="dcterms:W3CDTF">2022-08-24T11:35:47Z</dcterms:modified>
</cp:coreProperties>
</file>