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anniskydonis/IdeaProjects/computer-architecture-t2/results/"/>
    </mc:Choice>
  </mc:AlternateContent>
  <xr:revisionPtr revIDLastSave="0" documentId="13_ncr:1_{736A6E09-0FAA-9849-ADDA-AED542DF779C}" xr6:coauthVersionLast="45" xr6:coauthVersionMax="45" xr10:uidLastSave="{00000000-0000-0000-0000-000000000000}"/>
  <bookViews>
    <workbookView xWindow="15420" yWindow="460" windowWidth="41440" windowHeight="32240" xr2:uid="{7AAC141D-DCDA-4AC9-8C6F-69C4E33EB0B3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69" i="1"/>
  <c r="P70" i="1"/>
  <c r="P103" i="1"/>
  <c r="P104" i="1"/>
  <c r="P105" i="1"/>
  <c r="P138" i="1"/>
  <c r="P139" i="1"/>
  <c r="P140" i="1"/>
  <c r="P3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O70" i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O104" i="1"/>
  <c r="O105" i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O139" i="1"/>
  <c r="O140" i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3" i="1"/>
</calcChain>
</file>

<file path=xl/sharedStrings.xml><?xml version="1.0" encoding="utf-8"?>
<sst xmlns="http://schemas.openxmlformats.org/spreadsheetml/2006/main" count="205" uniqueCount="53">
  <si>
    <t>Benchmarks</t>
  </si>
  <si>
    <t>sim_seconds</t>
  </si>
  <si>
    <t>system.cpu.cpi</t>
  </si>
  <si>
    <t>system.cpu.dcache.overall_miss_rate::total</t>
  </si>
  <si>
    <t>system.cpu.icache.overall_miss_rate::total</t>
  </si>
  <si>
    <t>system.l2.overall_miss_rate::total</t>
  </si>
  <si>
    <t>cls_128</t>
  </si>
  <si>
    <t>cls_32</t>
  </si>
  <si>
    <t>cls_64</t>
  </si>
  <si>
    <t>l1da_1</t>
  </si>
  <si>
    <t>l1da_2</t>
  </si>
  <si>
    <t>l1da_4</t>
  </si>
  <si>
    <t>l1ds_128kB_l1is_128kB</t>
  </si>
  <si>
    <t>l1ds_128kB_l1is_16kB</t>
  </si>
  <si>
    <t>l1ds_128kB_l1is_32kB</t>
  </si>
  <si>
    <t>l1ds_128kB_l1is_64kB</t>
  </si>
  <si>
    <t>l1ds_16kB_l1is_128kB</t>
  </si>
  <si>
    <t>l1ds_16kB_l1is_16kB</t>
  </si>
  <si>
    <t>l1ds_16kB_l1is_32kB</t>
  </si>
  <si>
    <t>l1ds_16kB_l1is_64kB</t>
  </si>
  <si>
    <t>l1ds_32kB_l1is_128kB</t>
  </si>
  <si>
    <t>l1ds_32kB_l1is_16kB</t>
  </si>
  <si>
    <t>l1ds_32kB_l1is_32kB</t>
  </si>
  <si>
    <t>l1ds_32kB_l1is_64kB</t>
  </si>
  <si>
    <t>l1ds_64kB_l1is_128kB</t>
  </si>
  <si>
    <t>l1ds_64kB_l1is_16kB</t>
  </si>
  <si>
    <t>l1ds_64kB_l1is_32kB</t>
  </si>
  <si>
    <t>l1ds_64kB_l1is_64kB</t>
  </si>
  <si>
    <t>l1ia_1</t>
  </si>
  <si>
    <t>l1ia_2</t>
  </si>
  <si>
    <t>l1ia_4</t>
  </si>
  <si>
    <t>l2a_1</t>
  </si>
  <si>
    <t>l2a_2</t>
  </si>
  <si>
    <t>l2a_4</t>
  </si>
  <si>
    <t>l2s_1024kB</t>
  </si>
  <si>
    <t>l2s_2048kB</t>
  </si>
  <si>
    <t>l2s_4096kB</t>
  </si>
  <si>
    <t>l2s_512kB</t>
  </si>
  <si>
    <t>Bzip</t>
  </si>
  <si>
    <t>libm</t>
  </si>
  <si>
    <t>mcf</t>
  </si>
  <si>
    <t>sjeng</t>
  </si>
  <si>
    <t>hmmer</t>
  </si>
  <si>
    <t>AMAT</t>
  </si>
  <si>
    <t>cls</t>
  </si>
  <si>
    <t>L1IS (kB)</t>
  </si>
  <si>
    <t>L1DS (kB)</t>
  </si>
  <si>
    <t>L2S (kB)</t>
  </si>
  <si>
    <t>L1DA</t>
  </si>
  <si>
    <t>L1IA</t>
  </si>
  <si>
    <t>L2A</t>
  </si>
  <si>
    <t>Cost</t>
  </si>
  <si>
    <t>Perf/Cost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</si>
</sst>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36"/>
      <color rgb="FFFF000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9922-47DD-423A-BDDF-72D447A27910}">
  <dimension ref="A1:P172"/>
  <sheetViews>
    <sheetView tabSelected="1" zoomScale="76" zoomScaleNormal="76" workbookViewId="0">
      <selection activeCell="F52" sqref="F52"/>
    </sheetView>
  </sheetViews>
  <sheetFormatPr baseColWidth="10" defaultColWidth="8.83203125" defaultRowHeight="15" x14ac:dyDescent="0.2"/>
  <cols>
    <col min="1" max="1" width="25.83203125" bestFit="1" customWidth="1"/>
    <col min="2" max="2" width="15.83203125" bestFit="1" customWidth="1"/>
    <col min="3" max="3" width="16.5" bestFit="1" customWidth="1"/>
    <col min="4" max="4" width="46.83203125" bestFit="1" customWidth="1"/>
    <col min="5" max="5" width="46.1640625" bestFit="1" customWidth="1"/>
    <col min="6" max="6" width="36.83203125" bestFit="1" customWidth="1"/>
  </cols>
  <sheetData>
    <row r="1" spans="1:16" ht="47" x14ac:dyDescent="0.55000000000000004">
      <c r="A1" s="4" t="s">
        <v>38</v>
      </c>
      <c r="B1" s="4"/>
      <c r="C1" s="4"/>
      <c r="D1" s="4"/>
      <c r="E1" s="4"/>
      <c r="F1" s="4"/>
    </row>
    <row r="2" spans="1:16" ht="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</row>
    <row r="3" spans="1:16" ht="19" x14ac:dyDescent="0.25">
      <c r="A3" s="1" t="s">
        <v>6</v>
      </c>
      <c r="B3" s="1">
        <v>0.15966</v>
      </c>
      <c r="C3" s="1">
        <v>1.5965959999999999</v>
      </c>
      <c r="D3" s="1">
        <v>1.3684999999999999E-2</v>
      </c>
      <c r="E3" s="1">
        <v>6.6000000000000005E-5</v>
      </c>
      <c r="F3" s="1">
        <v>0.182453</v>
      </c>
      <c r="G3">
        <f>(D3 + E3) * (10 + F3 * 100)</f>
        <v>0.38840112029999996</v>
      </c>
      <c r="H3" s="1">
        <v>128</v>
      </c>
      <c r="I3" s="1">
        <v>32</v>
      </c>
      <c r="J3" s="1">
        <v>64</v>
      </c>
      <c r="K3" s="1">
        <v>2048</v>
      </c>
      <c r="L3" s="1">
        <v>2</v>
      </c>
      <c r="M3" s="1">
        <v>2</v>
      </c>
      <c r="N3" s="1">
        <v>8</v>
      </c>
      <c r="O3">
        <f>H3/128*10 + (I3 + J3)/128*10 + (L3+M3) + K3/4096*1 + N3/4*1</f>
        <v>24</v>
      </c>
      <c r="P3" s="2">
        <f>(1/G3+1/C3)/O3</f>
        <v>0.13337459956735623</v>
      </c>
    </row>
    <row r="4" spans="1:16" ht="19" x14ac:dyDescent="0.25">
      <c r="A4" s="1" t="s">
        <v>7</v>
      </c>
      <c r="B4" s="1">
        <v>0.17077899999999999</v>
      </c>
      <c r="C4" s="1">
        <v>1.7077880000000001</v>
      </c>
      <c r="D4" s="1">
        <v>1.7565999999999998E-2</v>
      </c>
      <c r="E4" s="1">
        <v>8.5000000000000006E-5</v>
      </c>
      <c r="F4" s="1">
        <v>0.44375700000000001</v>
      </c>
      <c r="G4">
        <f t="shared" ref="G4:G67" si="0">(D4 + E4) * (10 + F4 * 100)</f>
        <v>0.95978548070000003</v>
      </c>
      <c r="H4" s="1">
        <v>32</v>
      </c>
      <c r="I4" s="1">
        <v>32</v>
      </c>
      <c r="J4" s="1">
        <v>64</v>
      </c>
      <c r="K4" s="1">
        <v>2048</v>
      </c>
      <c r="L4" s="1">
        <v>2</v>
      </c>
      <c r="M4" s="1">
        <v>2</v>
      </c>
      <c r="N4" s="1">
        <v>8</v>
      </c>
      <c r="O4">
        <f t="shared" ref="O4:O67" si="1">H4/128*10 + (I4 + J4)/128*10 + (L4+M4) + K4/4096*1 + N4/4*1</f>
        <v>16.5</v>
      </c>
      <c r="P4">
        <f t="shared" ref="P4:P67" si="2">(1/G4+1/C4)/O4</f>
        <v>9.8633470336914428E-2</v>
      </c>
    </row>
    <row r="5" spans="1:16" ht="19" x14ac:dyDescent="0.25">
      <c r="A5" s="1" t="s">
        <v>8</v>
      </c>
      <c r="B5" s="1">
        <v>0.160359</v>
      </c>
      <c r="C5" s="1">
        <v>1.6035950000000001</v>
      </c>
      <c r="D5" s="1">
        <v>1.4123E-2</v>
      </c>
      <c r="E5" s="1">
        <v>7.4999999999999993E-5</v>
      </c>
      <c r="F5" s="1">
        <v>0.29523500000000003</v>
      </c>
      <c r="G5">
        <f t="shared" si="0"/>
        <v>0.561154653</v>
      </c>
      <c r="H5" s="1">
        <v>64</v>
      </c>
      <c r="I5" s="1">
        <v>32</v>
      </c>
      <c r="J5" s="1">
        <v>64</v>
      </c>
      <c r="K5" s="1">
        <v>2048</v>
      </c>
      <c r="L5" s="1">
        <v>2</v>
      </c>
      <c r="M5" s="1">
        <v>2</v>
      </c>
      <c r="N5" s="1">
        <v>8</v>
      </c>
      <c r="O5">
        <f t="shared" si="1"/>
        <v>19</v>
      </c>
      <c r="P5">
        <f t="shared" si="2"/>
        <v>0.12661256757434566</v>
      </c>
    </row>
    <row r="6" spans="1:16" ht="19" x14ac:dyDescent="0.25">
      <c r="A6" s="1" t="s">
        <v>9</v>
      </c>
      <c r="B6" s="1">
        <v>0.16220899999999999</v>
      </c>
      <c r="C6" s="1">
        <v>1.6220889999999999</v>
      </c>
      <c r="D6" s="1">
        <v>1.6074000000000001E-2</v>
      </c>
      <c r="E6" s="1">
        <v>7.4999999999999993E-5</v>
      </c>
      <c r="F6" s="1">
        <v>0.258075</v>
      </c>
      <c r="G6">
        <f t="shared" si="0"/>
        <v>0.57825531750000003</v>
      </c>
      <c r="H6" s="1">
        <v>64</v>
      </c>
      <c r="I6" s="1">
        <v>32</v>
      </c>
      <c r="J6" s="1">
        <v>64</v>
      </c>
      <c r="K6" s="1">
        <v>2048</v>
      </c>
      <c r="L6" s="1">
        <v>1</v>
      </c>
      <c r="M6" s="1">
        <v>2</v>
      </c>
      <c r="N6" s="1">
        <v>8</v>
      </c>
      <c r="O6">
        <f t="shared" si="1"/>
        <v>18</v>
      </c>
      <c r="P6" s="2">
        <f t="shared" si="2"/>
        <v>0.13032382758199254</v>
      </c>
    </row>
    <row r="7" spans="1:16" ht="19" x14ac:dyDescent="0.25">
      <c r="A7" s="1" t="s">
        <v>10</v>
      </c>
      <c r="B7" s="1">
        <v>0.160359</v>
      </c>
      <c r="C7" s="1">
        <v>1.6035950000000001</v>
      </c>
      <c r="D7" s="1">
        <v>1.4123E-2</v>
      </c>
      <c r="E7" s="1">
        <v>7.4999999999999993E-5</v>
      </c>
      <c r="F7" s="1">
        <v>0.29523500000000003</v>
      </c>
      <c r="G7">
        <f t="shared" si="0"/>
        <v>0.561154653</v>
      </c>
      <c r="H7" s="1">
        <v>64</v>
      </c>
      <c r="I7" s="1">
        <v>32</v>
      </c>
      <c r="J7" s="1">
        <v>64</v>
      </c>
      <c r="K7" s="1">
        <v>2048</v>
      </c>
      <c r="L7" s="1">
        <v>2</v>
      </c>
      <c r="M7" s="1">
        <v>2</v>
      </c>
      <c r="N7" s="1">
        <v>8</v>
      </c>
      <c r="O7">
        <f t="shared" si="1"/>
        <v>19</v>
      </c>
      <c r="P7">
        <f t="shared" si="2"/>
        <v>0.12661256757434566</v>
      </c>
    </row>
    <row r="8" spans="1:16" ht="19" x14ac:dyDescent="0.25">
      <c r="A8" s="1" t="s">
        <v>11</v>
      </c>
      <c r="B8" s="1">
        <v>0.15952</v>
      </c>
      <c r="C8" s="1">
        <v>1.5952010000000001</v>
      </c>
      <c r="D8" s="1">
        <v>1.3218000000000001E-2</v>
      </c>
      <c r="E8" s="1">
        <v>7.4999999999999993E-5</v>
      </c>
      <c r="F8" s="1">
        <v>0.317083</v>
      </c>
      <c r="G8">
        <f t="shared" si="0"/>
        <v>0.55442843190000002</v>
      </c>
      <c r="H8" s="1">
        <v>64</v>
      </c>
      <c r="I8" s="1">
        <v>32</v>
      </c>
      <c r="J8" s="1">
        <v>64</v>
      </c>
      <c r="K8" s="1">
        <v>2048</v>
      </c>
      <c r="L8" s="1">
        <v>4</v>
      </c>
      <c r="M8" s="1">
        <v>2</v>
      </c>
      <c r="N8" s="1">
        <v>8</v>
      </c>
      <c r="O8">
        <f t="shared" si="1"/>
        <v>21</v>
      </c>
      <c r="P8">
        <f t="shared" si="2"/>
        <v>0.11573997874622551</v>
      </c>
    </row>
    <row r="9" spans="1:16" ht="19" x14ac:dyDescent="0.25">
      <c r="A9" s="1" t="s">
        <v>12</v>
      </c>
      <c r="B9" s="1">
        <v>0.15762200000000001</v>
      </c>
      <c r="C9" s="1">
        <v>1.5762179999999999</v>
      </c>
      <c r="D9" s="1">
        <v>1.1127E-2</v>
      </c>
      <c r="E9" s="1">
        <v>6.6000000000000005E-5</v>
      </c>
      <c r="F9" s="1">
        <v>0.38255699999999998</v>
      </c>
      <c r="G9">
        <f t="shared" si="0"/>
        <v>0.54012605009999992</v>
      </c>
      <c r="H9" s="1">
        <v>64</v>
      </c>
      <c r="I9" s="1">
        <v>128</v>
      </c>
      <c r="J9" s="1">
        <v>128</v>
      </c>
      <c r="K9" s="1">
        <v>2048</v>
      </c>
      <c r="L9" s="1">
        <v>2</v>
      </c>
      <c r="M9" s="1">
        <v>2</v>
      </c>
      <c r="N9" s="1">
        <v>8</v>
      </c>
      <c r="O9">
        <f t="shared" si="1"/>
        <v>31.5</v>
      </c>
      <c r="P9">
        <f t="shared" si="2"/>
        <v>7.8915863212774107E-2</v>
      </c>
    </row>
    <row r="10" spans="1:16" ht="19" x14ac:dyDescent="0.25">
      <c r="A10" s="1" t="s">
        <v>13</v>
      </c>
      <c r="B10" s="1">
        <v>0.157635</v>
      </c>
      <c r="C10" s="1">
        <v>1.576352</v>
      </c>
      <c r="D10" s="1">
        <v>1.1126E-2</v>
      </c>
      <c r="E10" s="1">
        <v>8.0000000000000007E-5</v>
      </c>
      <c r="F10" s="1">
        <v>0.38258900000000001</v>
      </c>
      <c r="G10">
        <f t="shared" si="0"/>
        <v>0.54078923340000007</v>
      </c>
      <c r="H10" s="1">
        <v>64</v>
      </c>
      <c r="I10" s="1">
        <v>16</v>
      </c>
      <c r="J10" s="1">
        <v>128</v>
      </c>
      <c r="K10" s="1">
        <v>2048</v>
      </c>
      <c r="L10" s="1">
        <v>2</v>
      </c>
      <c r="M10" s="1">
        <v>2</v>
      </c>
      <c r="N10" s="1">
        <v>8</v>
      </c>
      <c r="O10">
        <f t="shared" si="1"/>
        <v>22.75</v>
      </c>
      <c r="P10">
        <f t="shared" si="2"/>
        <v>0.10916594806799856</v>
      </c>
    </row>
    <row r="11" spans="1:16" ht="19" x14ac:dyDescent="0.25">
      <c r="A11" s="1" t="s">
        <v>14</v>
      </c>
      <c r="B11" s="1">
        <v>0.15762799999999999</v>
      </c>
      <c r="C11" s="1">
        <v>1.576282</v>
      </c>
      <c r="D11" s="1">
        <v>1.1126E-2</v>
      </c>
      <c r="E11" s="1">
        <v>7.4999999999999993E-5</v>
      </c>
      <c r="F11" s="1">
        <v>0.382548</v>
      </c>
      <c r="G11">
        <f t="shared" si="0"/>
        <v>0.54050201480000004</v>
      </c>
      <c r="H11" s="1">
        <v>64</v>
      </c>
      <c r="I11" s="1">
        <v>32</v>
      </c>
      <c r="J11" s="1">
        <v>128</v>
      </c>
      <c r="K11" s="1">
        <v>2048</v>
      </c>
      <c r="L11" s="1">
        <v>2</v>
      </c>
      <c r="M11" s="1">
        <v>2</v>
      </c>
      <c r="N11" s="1">
        <v>8</v>
      </c>
      <c r="O11">
        <f t="shared" si="1"/>
        <v>24</v>
      </c>
      <c r="P11">
        <f t="shared" si="2"/>
        <v>0.10352233807275942</v>
      </c>
    </row>
    <row r="12" spans="1:16" ht="19" x14ac:dyDescent="0.25">
      <c r="A12" s="1" t="s">
        <v>15</v>
      </c>
      <c r="B12" s="1">
        <v>0.15762499999999999</v>
      </c>
      <c r="C12" s="1">
        <v>1.576249</v>
      </c>
      <c r="D12" s="1">
        <v>1.1126E-2</v>
      </c>
      <c r="E12" s="1">
        <v>6.7999999999999999E-5</v>
      </c>
      <c r="F12" s="1">
        <v>0.38254700000000003</v>
      </c>
      <c r="G12">
        <f t="shared" si="0"/>
        <v>0.54016311179999998</v>
      </c>
      <c r="H12" s="1">
        <v>64</v>
      </c>
      <c r="I12" s="1">
        <v>64</v>
      </c>
      <c r="J12" s="1">
        <v>128</v>
      </c>
      <c r="K12" s="1">
        <v>2048</v>
      </c>
      <c r="L12" s="1">
        <v>2</v>
      </c>
      <c r="M12" s="1">
        <v>2</v>
      </c>
      <c r="N12" s="1">
        <v>8</v>
      </c>
      <c r="O12">
        <f t="shared" si="1"/>
        <v>26.5</v>
      </c>
      <c r="P12">
        <f t="shared" si="2"/>
        <v>9.3800384309361662E-2</v>
      </c>
    </row>
    <row r="13" spans="1:16" ht="19" x14ac:dyDescent="0.25">
      <c r="A13" s="1" t="s">
        <v>16</v>
      </c>
      <c r="B13" s="1">
        <v>0.16711300000000001</v>
      </c>
      <c r="C13" s="1">
        <v>1.671135</v>
      </c>
      <c r="D13" s="1">
        <v>2.1649999999999999E-2</v>
      </c>
      <c r="E13" s="1">
        <v>6.6000000000000005E-5</v>
      </c>
      <c r="F13" s="1">
        <v>0.18798999999999999</v>
      </c>
      <c r="G13">
        <f t="shared" si="0"/>
        <v>0.62539908399999999</v>
      </c>
      <c r="H13" s="1">
        <v>64</v>
      </c>
      <c r="I13" s="1">
        <v>128</v>
      </c>
      <c r="J13" s="1">
        <v>16</v>
      </c>
      <c r="K13" s="1">
        <v>2048</v>
      </c>
      <c r="L13" s="1">
        <v>2</v>
      </c>
      <c r="M13" s="1">
        <v>2</v>
      </c>
      <c r="N13" s="1">
        <v>8</v>
      </c>
      <c r="O13">
        <f t="shared" si="1"/>
        <v>22.75</v>
      </c>
      <c r="P13">
        <f t="shared" si="2"/>
        <v>9.6587898814544243E-2</v>
      </c>
    </row>
    <row r="14" spans="1:16" ht="19" x14ac:dyDescent="0.25">
      <c r="A14" s="1" t="s">
        <v>17</v>
      </c>
      <c r="B14" s="1">
        <v>0.16711500000000001</v>
      </c>
      <c r="C14" s="1">
        <v>1.671146</v>
      </c>
      <c r="D14" s="1">
        <v>2.1649000000000002E-2</v>
      </c>
      <c r="E14" s="1">
        <v>8.0000000000000007E-5</v>
      </c>
      <c r="F14" s="1">
        <v>0.18803300000000001</v>
      </c>
      <c r="G14">
        <f t="shared" si="0"/>
        <v>0.62586690570000003</v>
      </c>
      <c r="H14" s="1">
        <v>64</v>
      </c>
      <c r="I14" s="1">
        <v>16</v>
      </c>
      <c r="J14" s="1">
        <v>16</v>
      </c>
      <c r="K14" s="1">
        <v>2048</v>
      </c>
      <c r="L14" s="1">
        <v>2</v>
      </c>
      <c r="M14" s="1">
        <v>2</v>
      </c>
      <c r="N14" s="1">
        <v>8</v>
      </c>
      <c r="O14">
        <f t="shared" si="1"/>
        <v>14</v>
      </c>
      <c r="P14">
        <f t="shared" si="2"/>
        <v>0.15686968269230669</v>
      </c>
    </row>
    <row r="15" spans="1:16" ht="19" x14ac:dyDescent="0.25">
      <c r="A15" s="1" t="s">
        <v>18</v>
      </c>
      <c r="B15" s="1">
        <v>0.16712199999999999</v>
      </c>
      <c r="C15" s="1">
        <v>1.6712149999999999</v>
      </c>
      <c r="D15" s="1">
        <v>2.1648000000000001E-2</v>
      </c>
      <c r="E15" s="1">
        <v>7.4999999999999993E-5</v>
      </c>
      <c r="F15" s="1">
        <v>0.188002</v>
      </c>
      <c r="G15">
        <f t="shared" si="0"/>
        <v>0.62562674460000001</v>
      </c>
      <c r="H15" s="1">
        <v>64</v>
      </c>
      <c r="I15" s="1">
        <v>32</v>
      </c>
      <c r="J15" s="1">
        <v>16</v>
      </c>
      <c r="K15" s="1">
        <v>2048</v>
      </c>
      <c r="L15" s="1">
        <v>2</v>
      </c>
      <c r="M15" s="1">
        <v>2</v>
      </c>
      <c r="N15" s="1">
        <v>8</v>
      </c>
      <c r="O15">
        <f t="shared" si="1"/>
        <v>15.25</v>
      </c>
      <c r="P15">
        <f t="shared" si="2"/>
        <v>0.14405011130887521</v>
      </c>
    </row>
    <row r="16" spans="1:16" ht="19" x14ac:dyDescent="0.25">
      <c r="A16" s="1" t="s">
        <v>19</v>
      </c>
      <c r="B16" s="1">
        <v>0.16711699999999999</v>
      </c>
      <c r="C16" s="1">
        <v>1.671165</v>
      </c>
      <c r="D16" s="1">
        <v>2.1649000000000002E-2</v>
      </c>
      <c r="E16" s="1">
        <v>6.7999999999999999E-5</v>
      </c>
      <c r="F16" s="1">
        <v>0.18798899999999999</v>
      </c>
      <c r="G16">
        <f t="shared" si="0"/>
        <v>0.62542571130000002</v>
      </c>
      <c r="H16" s="1">
        <v>64</v>
      </c>
      <c r="I16" s="1">
        <v>64</v>
      </c>
      <c r="J16" s="1">
        <v>16</v>
      </c>
      <c r="K16" s="1">
        <v>2048</v>
      </c>
      <c r="L16" s="1">
        <v>2</v>
      </c>
      <c r="M16" s="1">
        <v>2</v>
      </c>
      <c r="N16" s="1">
        <v>8</v>
      </c>
      <c r="O16">
        <f t="shared" si="1"/>
        <v>17.75</v>
      </c>
      <c r="P16">
        <f t="shared" si="2"/>
        <v>0.12379131717639029</v>
      </c>
    </row>
    <row r="17" spans="1:16" ht="19" x14ac:dyDescent="0.25">
      <c r="A17" s="1" t="s">
        <v>20</v>
      </c>
      <c r="B17" s="1">
        <v>0.16378200000000001</v>
      </c>
      <c r="C17" s="1">
        <v>1.637821</v>
      </c>
      <c r="D17" s="1">
        <v>1.7831E-2</v>
      </c>
      <c r="E17" s="1">
        <v>6.6000000000000005E-5</v>
      </c>
      <c r="F17" s="1">
        <v>0.23038700000000001</v>
      </c>
      <c r="G17">
        <f t="shared" si="0"/>
        <v>0.59129361390000013</v>
      </c>
      <c r="H17" s="1">
        <v>64</v>
      </c>
      <c r="I17" s="1">
        <v>128</v>
      </c>
      <c r="J17" s="1">
        <v>32</v>
      </c>
      <c r="K17" s="1">
        <v>2048</v>
      </c>
      <c r="L17" s="1">
        <v>2</v>
      </c>
      <c r="M17" s="1">
        <v>2</v>
      </c>
      <c r="N17" s="1">
        <v>8</v>
      </c>
      <c r="O17">
        <f t="shared" si="1"/>
        <v>24</v>
      </c>
      <c r="P17">
        <f t="shared" si="2"/>
        <v>9.5907271002918335E-2</v>
      </c>
    </row>
    <row r="18" spans="1:16" ht="19" x14ac:dyDescent="0.25">
      <c r="A18" s="1" t="s">
        <v>21</v>
      </c>
      <c r="B18" s="1">
        <v>0.163797</v>
      </c>
      <c r="C18" s="1">
        <v>1.6379649999999999</v>
      </c>
      <c r="D18" s="1">
        <v>1.7829999999999999E-2</v>
      </c>
      <c r="E18" s="1">
        <v>8.0000000000000007E-5</v>
      </c>
      <c r="F18" s="1">
        <v>0.230432</v>
      </c>
      <c r="G18">
        <f t="shared" si="0"/>
        <v>0.59180371199999993</v>
      </c>
      <c r="H18" s="1">
        <v>64</v>
      </c>
      <c r="I18" s="1">
        <v>16</v>
      </c>
      <c r="J18" s="1">
        <v>32</v>
      </c>
      <c r="K18" s="1">
        <v>2048</v>
      </c>
      <c r="L18" s="1">
        <v>2</v>
      </c>
      <c r="M18" s="1">
        <v>2</v>
      </c>
      <c r="N18" s="1">
        <v>8</v>
      </c>
      <c r="O18">
        <f t="shared" si="1"/>
        <v>15.25</v>
      </c>
      <c r="P18" s="2">
        <f t="shared" si="2"/>
        <v>0.15083692530951323</v>
      </c>
    </row>
    <row r="19" spans="1:16" ht="19" x14ac:dyDescent="0.25">
      <c r="A19" s="1" t="s">
        <v>22</v>
      </c>
      <c r="B19" s="1">
        <v>0.16378999999999999</v>
      </c>
      <c r="C19" s="1">
        <v>1.637899</v>
      </c>
      <c r="D19" s="1">
        <v>1.7829999999999999E-2</v>
      </c>
      <c r="E19" s="1">
        <v>7.4999999999999993E-5</v>
      </c>
      <c r="F19" s="1">
        <v>0.23039499999999999</v>
      </c>
      <c r="G19">
        <f t="shared" si="0"/>
        <v>0.59157224749999993</v>
      </c>
      <c r="H19" s="1">
        <v>64</v>
      </c>
      <c r="I19" s="1">
        <v>32</v>
      </c>
      <c r="J19" s="1">
        <v>32</v>
      </c>
      <c r="K19" s="1">
        <v>2048</v>
      </c>
      <c r="L19" s="1">
        <v>2</v>
      </c>
      <c r="M19" s="1">
        <v>2</v>
      </c>
      <c r="N19" s="1">
        <v>8</v>
      </c>
      <c r="O19">
        <f t="shared" si="1"/>
        <v>16.5</v>
      </c>
      <c r="P19">
        <f t="shared" si="2"/>
        <v>0.13945144607781909</v>
      </c>
    </row>
    <row r="20" spans="1:16" ht="19" x14ac:dyDescent="0.25">
      <c r="A20" s="1" t="s">
        <v>23</v>
      </c>
      <c r="B20" s="1">
        <v>0.16377800000000001</v>
      </c>
      <c r="C20" s="1">
        <v>1.63778</v>
      </c>
      <c r="D20" s="1">
        <v>1.7829000000000001E-2</v>
      </c>
      <c r="E20" s="1">
        <v>6.7999999999999999E-5</v>
      </c>
      <c r="F20" s="1">
        <v>0.23038500000000001</v>
      </c>
      <c r="G20">
        <f t="shared" si="0"/>
        <v>0.59129003449999995</v>
      </c>
      <c r="H20" s="1">
        <v>64</v>
      </c>
      <c r="I20" s="1">
        <v>64</v>
      </c>
      <c r="J20" s="1">
        <v>32</v>
      </c>
      <c r="K20" s="1">
        <v>2048</v>
      </c>
      <c r="L20" s="1">
        <v>2</v>
      </c>
      <c r="M20" s="1">
        <v>2</v>
      </c>
      <c r="N20" s="1">
        <v>8</v>
      </c>
      <c r="O20">
        <f t="shared" si="1"/>
        <v>19</v>
      </c>
      <c r="P20">
        <f t="shared" si="2"/>
        <v>0.12114736982843165</v>
      </c>
    </row>
    <row r="21" spans="1:16" ht="19" x14ac:dyDescent="0.25">
      <c r="A21" s="1" t="s">
        <v>24</v>
      </c>
      <c r="B21" s="1">
        <v>0.16034399999999999</v>
      </c>
      <c r="C21" s="1">
        <v>1.6034360000000001</v>
      </c>
      <c r="D21" s="1">
        <v>1.4123999999999999E-2</v>
      </c>
      <c r="E21" s="1">
        <v>6.6000000000000005E-5</v>
      </c>
      <c r="F21" s="1">
        <v>0.29523300000000002</v>
      </c>
      <c r="G21">
        <f t="shared" si="0"/>
        <v>0.56083562700000011</v>
      </c>
      <c r="H21" s="1">
        <v>64</v>
      </c>
      <c r="I21" s="1">
        <v>128</v>
      </c>
      <c r="J21" s="1">
        <v>64</v>
      </c>
      <c r="K21" s="1">
        <v>2048</v>
      </c>
      <c r="L21" s="1">
        <v>2</v>
      </c>
      <c r="M21" s="1">
        <v>2</v>
      </c>
      <c r="N21" s="1">
        <v>8</v>
      </c>
      <c r="O21">
        <f t="shared" si="1"/>
        <v>26.5</v>
      </c>
      <c r="P21">
        <f t="shared" si="2"/>
        <v>9.0819408214350139E-2</v>
      </c>
    </row>
    <row r="22" spans="1:16" ht="19" x14ac:dyDescent="0.25">
      <c r="A22" s="1" t="s">
        <v>25</v>
      </c>
      <c r="B22" s="1">
        <v>0.160362</v>
      </c>
      <c r="C22" s="1">
        <v>1.6036170000000001</v>
      </c>
      <c r="D22" s="1">
        <v>1.4123E-2</v>
      </c>
      <c r="E22" s="1">
        <v>8.0000000000000007E-5</v>
      </c>
      <c r="F22" s="1">
        <v>0.29527500000000001</v>
      </c>
      <c r="G22">
        <f t="shared" si="0"/>
        <v>0.5614090825000001</v>
      </c>
      <c r="H22" s="1">
        <v>64</v>
      </c>
      <c r="I22" s="1">
        <v>16</v>
      </c>
      <c r="J22" s="1">
        <v>64</v>
      </c>
      <c r="K22" s="1">
        <v>2048</v>
      </c>
      <c r="L22" s="1">
        <v>2</v>
      </c>
      <c r="M22" s="1">
        <v>2</v>
      </c>
      <c r="N22" s="1">
        <v>8</v>
      </c>
      <c r="O22">
        <f t="shared" si="1"/>
        <v>17.75</v>
      </c>
      <c r="P22">
        <f t="shared" si="2"/>
        <v>0.13548296404227836</v>
      </c>
    </row>
    <row r="23" spans="1:16" ht="19" x14ac:dyDescent="0.25">
      <c r="A23" s="1" t="s">
        <v>26</v>
      </c>
      <c r="B23" s="1">
        <v>0.160359</v>
      </c>
      <c r="C23" s="1">
        <v>1.6035950000000001</v>
      </c>
      <c r="D23" s="1">
        <v>1.4123E-2</v>
      </c>
      <c r="E23" s="1">
        <v>7.4999999999999993E-5</v>
      </c>
      <c r="F23" s="1">
        <v>0.29523500000000003</v>
      </c>
      <c r="G23">
        <f t="shared" si="0"/>
        <v>0.561154653</v>
      </c>
      <c r="H23" s="1">
        <v>64</v>
      </c>
      <c r="I23" s="1">
        <v>32</v>
      </c>
      <c r="J23" s="1">
        <v>64</v>
      </c>
      <c r="K23" s="1">
        <v>2048</v>
      </c>
      <c r="L23" s="1">
        <v>2</v>
      </c>
      <c r="M23" s="1">
        <v>2</v>
      </c>
      <c r="N23" s="1">
        <v>8</v>
      </c>
      <c r="O23">
        <f t="shared" si="1"/>
        <v>19</v>
      </c>
      <c r="P23">
        <f t="shared" si="2"/>
        <v>0.12661256757434566</v>
      </c>
    </row>
    <row r="24" spans="1:16" ht="19" x14ac:dyDescent="0.25">
      <c r="A24" s="1" t="s">
        <v>27</v>
      </c>
      <c r="B24" s="1">
        <v>0.16034699999999999</v>
      </c>
      <c r="C24" s="1">
        <v>1.6034740000000001</v>
      </c>
      <c r="D24" s="1">
        <v>1.4121999999999999E-2</v>
      </c>
      <c r="E24" s="1">
        <v>6.7999999999999999E-5</v>
      </c>
      <c r="F24" s="1">
        <v>0.29522700000000002</v>
      </c>
      <c r="G24">
        <f t="shared" si="0"/>
        <v>0.56082711299999999</v>
      </c>
      <c r="H24" s="1">
        <v>64</v>
      </c>
      <c r="I24" s="1">
        <v>64</v>
      </c>
      <c r="J24" s="1">
        <v>64</v>
      </c>
      <c r="K24" s="1">
        <v>2048</v>
      </c>
      <c r="L24" s="1">
        <v>2</v>
      </c>
      <c r="M24" s="1">
        <v>2</v>
      </c>
      <c r="N24" s="1">
        <v>8</v>
      </c>
      <c r="O24">
        <f t="shared" si="1"/>
        <v>21.5</v>
      </c>
      <c r="P24">
        <f t="shared" si="2"/>
        <v>0.11194077240151624</v>
      </c>
    </row>
    <row r="25" spans="1:16" ht="19" x14ac:dyDescent="0.25">
      <c r="A25" s="1" t="s">
        <v>28</v>
      </c>
      <c r="B25" s="1">
        <v>0.16036700000000001</v>
      </c>
      <c r="C25" s="1">
        <v>1.6036710000000001</v>
      </c>
      <c r="D25" s="1">
        <v>1.4123E-2</v>
      </c>
      <c r="E25" s="1">
        <v>8.6000000000000003E-5</v>
      </c>
      <c r="F25" s="1">
        <v>0.29520999999999997</v>
      </c>
      <c r="G25">
        <f t="shared" si="0"/>
        <v>0.56155388900000003</v>
      </c>
      <c r="H25" s="1">
        <v>64</v>
      </c>
      <c r="I25" s="1">
        <v>32</v>
      </c>
      <c r="J25" s="1">
        <v>64</v>
      </c>
      <c r="K25" s="1">
        <v>2048</v>
      </c>
      <c r="L25" s="1">
        <v>2</v>
      </c>
      <c r="M25" s="1">
        <v>1</v>
      </c>
      <c r="N25" s="1">
        <v>8</v>
      </c>
      <c r="O25">
        <f t="shared" si="1"/>
        <v>18</v>
      </c>
      <c r="P25" s="2">
        <f t="shared" si="2"/>
        <v>0.13357457176794815</v>
      </c>
    </row>
    <row r="26" spans="1:16" ht="19" x14ac:dyDescent="0.25">
      <c r="A26" s="1" t="s">
        <v>29</v>
      </c>
      <c r="B26" s="1">
        <v>0.160359</v>
      </c>
      <c r="C26" s="1">
        <v>1.6035950000000001</v>
      </c>
      <c r="D26" s="1">
        <v>1.4123E-2</v>
      </c>
      <c r="E26" s="1">
        <v>7.4999999999999993E-5</v>
      </c>
      <c r="F26" s="1">
        <v>0.29523500000000003</v>
      </c>
      <c r="G26">
        <f t="shared" si="0"/>
        <v>0.561154653</v>
      </c>
      <c r="H26" s="1">
        <v>64</v>
      </c>
      <c r="I26" s="1">
        <v>32</v>
      </c>
      <c r="J26" s="1">
        <v>64</v>
      </c>
      <c r="K26" s="1">
        <v>2048</v>
      </c>
      <c r="L26" s="1">
        <v>2</v>
      </c>
      <c r="M26" s="1">
        <v>2</v>
      </c>
      <c r="N26" s="1">
        <v>8</v>
      </c>
      <c r="O26">
        <f t="shared" si="1"/>
        <v>19</v>
      </c>
      <c r="P26">
        <f t="shared" si="2"/>
        <v>0.12661256757434566</v>
      </c>
    </row>
    <row r="27" spans="1:16" ht="19" x14ac:dyDescent="0.25">
      <c r="A27" s="1" t="s">
        <v>30</v>
      </c>
      <c r="B27" s="1">
        <v>0.16034899999999999</v>
      </c>
      <c r="C27" s="1">
        <v>1.603491</v>
      </c>
      <c r="D27" s="1">
        <v>1.4121999999999999E-2</v>
      </c>
      <c r="E27" s="1">
        <v>6.6000000000000005E-5</v>
      </c>
      <c r="F27" s="1">
        <v>0.29526799999999997</v>
      </c>
      <c r="G27">
        <f t="shared" si="0"/>
        <v>0.56080623839999988</v>
      </c>
      <c r="H27" s="1">
        <v>64</v>
      </c>
      <c r="I27" s="1">
        <v>32</v>
      </c>
      <c r="J27" s="1">
        <v>64</v>
      </c>
      <c r="K27" s="1">
        <v>2048</v>
      </c>
      <c r="L27" s="1">
        <v>2</v>
      </c>
      <c r="M27" s="1">
        <v>4</v>
      </c>
      <c r="N27" s="1">
        <v>8</v>
      </c>
      <c r="O27">
        <f t="shared" si="1"/>
        <v>21</v>
      </c>
      <c r="P27">
        <f t="shared" si="2"/>
        <v>0.11460887454808479</v>
      </c>
    </row>
    <row r="28" spans="1:16" ht="19" x14ac:dyDescent="0.25">
      <c r="A28" s="1" t="s">
        <v>31</v>
      </c>
      <c r="B28" s="1">
        <v>0.16144800000000001</v>
      </c>
      <c r="C28" s="1">
        <v>1.6144799999999999</v>
      </c>
      <c r="D28" s="1">
        <v>1.4106E-2</v>
      </c>
      <c r="E28" s="1">
        <v>7.4999999999999993E-5</v>
      </c>
      <c r="F28" s="1">
        <v>0.32677200000000001</v>
      </c>
      <c r="G28">
        <f t="shared" si="0"/>
        <v>0.60520537320000001</v>
      </c>
      <c r="H28" s="1">
        <v>64</v>
      </c>
      <c r="I28" s="1">
        <v>32</v>
      </c>
      <c r="J28" s="1">
        <v>64</v>
      </c>
      <c r="K28" s="1">
        <v>2048</v>
      </c>
      <c r="L28" s="1">
        <v>2</v>
      </c>
      <c r="M28" s="1">
        <v>2</v>
      </c>
      <c r="N28" s="1">
        <v>1</v>
      </c>
      <c r="O28">
        <f t="shared" si="1"/>
        <v>17.25</v>
      </c>
      <c r="P28">
        <f t="shared" si="2"/>
        <v>0.13169426908446843</v>
      </c>
    </row>
    <row r="29" spans="1:16" ht="19" x14ac:dyDescent="0.25">
      <c r="A29" s="1" t="s">
        <v>32</v>
      </c>
      <c r="B29" s="1">
        <v>0.160694</v>
      </c>
      <c r="C29" s="1">
        <v>1.6069359999999999</v>
      </c>
      <c r="D29" s="1">
        <v>1.4116E-2</v>
      </c>
      <c r="E29" s="1">
        <v>7.4999999999999993E-5</v>
      </c>
      <c r="F29" s="1">
        <v>0.30337900000000001</v>
      </c>
      <c r="G29">
        <f t="shared" si="0"/>
        <v>0.57243513890000008</v>
      </c>
      <c r="H29" s="1">
        <v>64</v>
      </c>
      <c r="I29" s="1">
        <v>32</v>
      </c>
      <c r="J29" s="1">
        <v>64</v>
      </c>
      <c r="K29" s="1">
        <v>2048</v>
      </c>
      <c r="L29" s="1">
        <v>2</v>
      </c>
      <c r="M29" s="1">
        <v>2</v>
      </c>
      <c r="N29" s="1">
        <v>2</v>
      </c>
      <c r="O29">
        <f t="shared" si="1"/>
        <v>17.5</v>
      </c>
      <c r="P29" s="2">
        <f t="shared" si="2"/>
        <v>0.13538429297240612</v>
      </c>
    </row>
    <row r="30" spans="1:16" ht="19" x14ac:dyDescent="0.25">
      <c r="A30" s="1" t="s">
        <v>33</v>
      </c>
      <c r="B30" s="1">
        <v>0.16029299999999999</v>
      </c>
      <c r="C30" s="1">
        <v>1.6029310000000001</v>
      </c>
      <c r="D30" s="1">
        <v>1.4118E-2</v>
      </c>
      <c r="E30" s="1">
        <v>7.4999999999999993E-5</v>
      </c>
      <c r="F30" s="1">
        <v>0.295319</v>
      </c>
      <c r="G30">
        <f t="shared" si="0"/>
        <v>0.56107625670000005</v>
      </c>
      <c r="H30" s="1">
        <v>64</v>
      </c>
      <c r="I30" s="1">
        <v>32</v>
      </c>
      <c r="J30" s="1">
        <v>64</v>
      </c>
      <c r="K30" s="1">
        <v>2048</v>
      </c>
      <c r="L30" s="1">
        <v>2</v>
      </c>
      <c r="M30" s="1">
        <v>2</v>
      </c>
      <c r="N30" s="1">
        <v>4</v>
      </c>
      <c r="O30">
        <f t="shared" si="1"/>
        <v>18</v>
      </c>
      <c r="P30">
        <f t="shared" si="2"/>
        <v>0.13367478330560786</v>
      </c>
    </row>
    <row r="31" spans="1:16" ht="19" x14ac:dyDescent="0.25">
      <c r="A31" s="1" t="s">
        <v>34</v>
      </c>
      <c r="B31" s="1">
        <v>0.16200899999999999</v>
      </c>
      <c r="C31" s="1">
        <v>1.62009</v>
      </c>
      <c r="D31" s="1">
        <v>1.4123999999999999E-2</v>
      </c>
      <c r="E31" s="1">
        <v>7.4999999999999993E-5</v>
      </c>
      <c r="F31" s="1">
        <v>0.332513</v>
      </c>
      <c r="G31">
        <f t="shared" si="0"/>
        <v>0.61412520869999998</v>
      </c>
      <c r="H31" s="1">
        <v>64</v>
      </c>
      <c r="I31" s="1">
        <v>32</v>
      </c>
      <c r="J31" s="1">
        <v>64</v>
      </c>
      <c r="K31" s="1">
        <v>1024</v>
      </c>
      <c r="L31" s="1">
        <v>2</v>
      </c>
      <c r="M31" s="1">
        <v>2</v>
      </c>
      <c r="N31" s="1">
        <v>8</v>
      </c>
      <c r="O31">
        <f t="shared" si="1"/>
        <v>18.75</v>
      </c>
      <c r="P31">
        <f t="shared" si="2"/>
        <v>0.11976437865096543</v>
      </c>
    </row>
    <row r="32" spans="1:16" ht="19" x14ac:dyDescent="0.25">
      <c r="A32" s="1" t="s">
        <v>35</v>
      </c>
      <c r="B32" s="1">
        <v>0.160359</v>
      </c>
      <c r="C32" s="1">
        <v>1.6035950000000001</v>
      </c>
      <c r="D32" s="1">
        <v>1.4123E-2</v>
      </c>
      <c r="E32" s="1">
        <v>7.4999999999999993E-5</v>
      </c>
      <c r="F32" s="1">
        <v>0.29523500000000003</v>
      </c>
      <c r="G32">
        <f t="shared" si="0"/>
        <v>0.561154653</v>
      </c>
      <c r="H32" s="1">
        <v>64</v>
      </c>
      <c r="I32" s="1">
        <v>32</v>
      </c>
      <c r="J32" s="1">
        <v>64</v>
      </c>
      <c r="K32" s="1">
        <v>2048</v>
      </c>
      <c r="L32" s="1">
        <v>2</v>
      </c>
      <c r="M32" s="1">
        <v>2</v>
      </c>
      <c r="N32" s="1">
        <v>8</v>
      </c>
      <c r="O32">
        <f t="shared" si="1"/>
        <v>19</v>
      </c>
      <c r="P32">
        <f t="shared" si="2"/>
        <v>0.12661256757434566</v>
      </c>
    </row>
    <row r="33" spans="1:16" ht="19" x14ac:dyDescent="0.25">
      <c r="A33" s="1" t="s">
        <v>36</v>
      </c>
      <c r="B33" s="1">
        <v>0.15889800000000001</v>
      </c>
      <c r="C33" s="1">
        <v>1.5889819999999999</v>
      </c>
      <c r="D33" s="1">
        <v>1.4120000000000001E-2</v>
      </c>
      <c r="E33" s="1">
        <v>7.4999999999999993E-5</v>
      </c>
      <c r="F33" s="1">
        <v>0.26430900000000002</v>
      </c>
      <c r="G33">
        <f t="shared" si="0"/>
        <v>0.51713662550000006</v>
      </c>
      <c r="H33" s="1">
        <v>64</v>
      </c>
      <c r="I33" s="1">
        <v>32</v>
      </c>
      <c r="J33" s="1">
        <v>64</v>
      </c>
      <c r="K33" s="1">
        <v>4096</v>
      </c>
      <c r="L33" s="1">
        <v>2</v>
      </c>
      <c r="M33" s="1">
        <v>2</v>
      </c>
      <c r="N33" s="1">
        <v>8</v>
      </c>
      <c r="O33">
        <f t="shared" si="1"/>
        <v>19.5</v>
      </c>
      <c r="P33" s="2">
        <f t="shared" si="2"/>
        <v>0.13143890813559639</v>
      </c>
    </row>
    <row r="34" spans="1:16" ht="19" x14ac:dyDescent="0.25">
      <c r="A34" s="1" t="s">
        <v>37</v>
      </c>
      <c r="B34" s="1">
        <v>0.164773</v>
      </c>
      <c r="C34" s="1">
        <v>1.6477329999999999</v>
      </c>
      <c r="D34" s="1">
        <v>1.4118E-2</v>
      </c>
      <c r="E34" s="1">
        <v>7.4999999999999993E-5</v>
      </c>
      <c r="F34" s="1">
        <v>0.406032</v>
      </c>
      <c r="G34">
        <f t="shared" si="0"/>
        <v>0.71821121760000006</v>
      </c>
      <c r="H34" s="1">
        <v>64</v>
      </c>
      <c r="I34" s="1">
        <v>32</v>
      </c>
      <c r="J34" s="1">
        <v>64</v>
      </c>
      <c r="K34" s="1">
        <v>512</v>
      </c>
      <c r="L34" s="1">
        <v>2</v>
      </c>
      <c r="M34" s="1">
        <v>2</v>
      </c>
      <c r="N34" s="1">
        <v>8</v>
      </c>
      <c r="O34">
        <f t="shared" si="1"/>
        <v>18.625</v>
      </c>
      <c r="P34">
        <f t="shared" si="2"/>
        <v>0.10734187965178318</v>
      </c>
    </row>
    <row r="35" spans="1:16" ht="47" x14ac:dyDescent="0.55000000000000004">
      <c r="A35" s="4" t="s">
        <v>42</v>
      </c>
      <c r="B35" s="4"/>
      <c r="C35" s="4"/>
      <c r="D35" s="4"/>
      <c r="E35" s="4"/>
      <c r="F35" s="4"/>
      <c r="G35">
        <f t="shared" si="0"/>
        <v>0</v>
      </c>
      <c r="H35" s="1">
        <v>64</v>
      </c>
      <c r="I35" s="1">
        <v>32</v>
      </c>
      <c r="J35" s="1">
        <v>64</v>
      </c>
      <c r="K35" s="1">
        <v>2048</v>
      </c>
      <c r="L35" s="1">
        <v>2</v>
      </c>
      <c r="M35" s="1">
        <v>2</v>
      </c>
      <c r="N35" s="1">
        <v>8</v>
      </c>
      <c r="O35">
        <f t="shared" si="1"/>
        <v>19</v>
      </c>
      <c r="P35" t="e">
        <f t="shared" si="2"/>
        <v>#DIV/0!</v>
      </c>
    </row>
    <row r="36" spans="1:16" ht="19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t="e">
        <f t="shared" si="0"/>
        <v>#VALUE!</v>
      </c>
      <c r="H36" s="1">
        <v>64</v>
      </c>
      <c r="I36" s="1">
        <v>32</v>
      </c>
      <c r="J36" s="1">
        <v>64</v>
      </c>
      <c r="K36" s="1">
        <v>2048</v>
      </c>
      <c r="L36" s="1">
        <v>2</v>
      </c>
      <c r="M36" s="1">
        <v>2</v>
      </c>
      <c r="N36" s="1">
        <v>8</v>
      </c>
      <c r="O36">
        <f t="shared" si="1"/>
        <v>19</v>
      </c>
      <c r="P36" t="e">
        <f t="shared" si="2"/>
        <v>#VALUE!</v>
      </c>
    </row>
    <row r="37" spans="1:16" ht="19" x14ac:dyDescent="0.25">
      <c r="A37" s="1" t="s">
        <v>6</v>
      </c>
      <c r="B37" s="1">
        <v>0.138963</v>
      </c>
      <c r="C37" s="1">
        <v>1.3896299999999999</v>
      </c>
      <c r="D37" s="1">
        <v>3.437E-3</v>
      </c>
      <c r="E37" s="1">
        <v>2.7399999999999999E-4</v>
      </c>
      <c r="F37" s="1">
        <v>2.9439E-2</v>
      </c>
      <c r="G37">
        <f t="shared" si="0"/>
        <v>4.8034812899999994E-2</v>
      </c>
      <c r="H37" s="1">
        <v>128</v>
      </c>
      <c r="I37" s="1">
        <v>32</v>
      </c>
      <c r="J37" s="1">
        <v>64</v>
      </c>
      <c r="K37" s="1">
        <v>2048</v>
      </c>
      <c r="L37" s="1">
        <v>2</v>
      </c>
      <c r="M37" s="1">
        <v>2</v>
      </c>
      <c r="N37" s="1">
        <v>8</v>
      </c>
      <c r="O37">
        <f t="shared" si="1"/>
        <v>24</v>
      </c>
      <c r="P37" s="2">
        <f t="shared" si="2"/>
        <v>0.89741043880427007</v>
      </c>
    </row>
    <row r="38" spans="1:16" ht="19" x14ac:dyDescent="0.25">
      <c r="A38" s="1" t="s">
        <v>7</v>
      </c>
      <c r="B38" s="1">
        <v>0.14247899999999999</v>
      </c>
      <c r="C38" s="1">
        <v>1.4247909999999999</v>
      </c>
      <c r="D38" s="1">
        <v>1.1778E-2</v>
      </c>
      <c r="E38" s="1">
        <v>1.8900000000000001E-4</v>
      </c>
      <c r="F38" s="1">
        <v>3.2346E-2</v>
      </c>
      <c r="G38">
        <f t="shared" si="0"/>
        <v>0.15837845820000002</v>
      </c>
      <c r="H38" s="1">
        <v>32</v>
      </c>
      <c r="I38" s="1">
        <v>32</v>
      </c>
      <c r="J38" s="1">
        <v>64</v>
      </c>
      <c r="K38" s="1">
        <v>2048</v>
      </c>
      <c r="L38" s="1">
        <v>2</v>
      </c>
      <c r="M38" s="1">
        <v>2</v>
      </c>
      <c r="N38" s="1">
        <v>8</v>
      </c>
      <c r="O38">
        <f t="shared" si="1"/>
        <v>16.5</v>
      </c>
      <c r="P38">
        <f t="shared" si="2"/>
        <v>0.42520286769047433</v>
      </c>
    </row>
    <row r="39" spans="1:16" ht="19" x14ac:dyDescent="0.25">
      <c r="A39" s="1" t="s">
        <v>8</v>
      </c>
      <c r="B39" s="1">
        <v>0.14013400000000001</v>
      </c>
      <c r="C39" s="1">
        <v>1.4013389999999999</v>
      </c>
      <c r="D39" s="1">
        <v>6.1970000000000003E-3</v>
      </c>
      <c r="E39" s="1">
        <v>1.7000000000000001E-4</v>
      </c>
      <c r="F39" s="1">
        <v>3.1973000000000001E-2</v>
      </c>
      <c r="G39">
        <f t="shared" si="0"/>
        <v>8.40272091E-2</v>
      </c>
      <c r="H39" s="1">
        <v>64</v>
      </c>
      <c r="I39" s="1">
        <v>32</v>
      </c>
      <c r="J39" s="1">
        <v>64</v>
      </c>
      <c r="K39" s="1">
        <v>2048</v>
      </c>
      <c r="L39" s="1">
        <v>2</v>
      </c>
      <c r="M39" s="1">
        <v>2</v>
      </c>
      <c r="N39" s="1">
        <v>8</v>
      </c>
      <c r="O39">
        <f t="shared" si="1"/>
        <v>19</v>
      </c>
      <c r="P39">
        <f t="shared" si="2"/>
        <v>0.6639215890665835</v>
      </c>
    </row>
    <row r="40" spans="1:16" ht="19" x14ac:dyDescent="0.25">
      <c r="A40" s="1" t="s">
        <v>9</v>
      </c>
      <c r="B40" s="1">
        <v>0.14437900000000001</v>
      </c>
      <c r="C40" s="1">
        <v>1.4437850000000001</v>
      </c>
      <c r="D40" s="1">
        <v>9.8270000000000007E-3</v>
      </c>
      <c r="E40" s="1">
        <v>1.7100000000000001E-4</v>
      </c>
      <c r="F40" s="1">
        <v>1.7146999999999999E-2</v>
      </c>
      <c r="G40">
        <f t="shared" si="0"/>
        <v>0.1171235706</v>
      </c>
      <c r="H40" s="1">
        <v>64</v>
      </c>
      <c r="I40" s="1">
        <v>32</v>
      </c>
      <c r="J40" s="1">
        <v>64</v>
      </c>
      <c r="K40" s="1">
        <v>2048</v>
      </c>
      <c r="L40" s="1">
        <v>1</v>
      </c>
      <c r="M40" s="1">
        <v>2</v>
      </c>
      <c r="N40" s="1">
        <v>8</v>
      </c>
      <c r="O40">
        <f t="shared" si="1"/>
        <v>18</v>
      </c>
      <c r="P40">
        <f t="shared" si="2"/>
        <v>0.51281194293744536</v>
      </c>
    </row>
    <row r="41" spans="1:16" ht="19" x14ac:dyDescent="0.25">
      <c r="A41" s="1" t="s">
        <v>10</v>
      </c>
      <c r="B41" s="1">
        <v>0.14013400000000001</v>
      </c>
      <c r="C41" s="1">
        <v>1.4013389999999999</v>
      </c>
      <c r="D41" s="1">
        <v>6.1970000000000003E-3</v>
      </c>
      <c r="E41" s="1">
        <v>1.7000000000000001E-4</v>
      </c>
      <c r="F41" s="1">
        <v>3.1973000000000001E-2</v>
      </c>
      <c r="G41">
        <f t="shared" si="0"/>
        <v>8.40272091E-2</v>
      </c>
      <c r="H41" s="1">
        <v>64</v>
      </c>
      <c r="I41" s="1">
        <v>32</v>
      </c>
      <c r="J41" s="1">
        <v>64</v>
      </c>
      <c r="K41" s="1">
        <v>2048</v>
      </c>
      <c r="L41" s="1">
        <v>2</v>
      </c>
      <c r="M41" s="1">
        <v>2</v>
      </c>
      <c r="N41" s="1">
        <v>8</v>
      </c>
      <c r="O41">
        <f t="shared" si="1"/>
        <v>19</v>
      </c>
      <c r="P41" s="2">
        <f t="shared" si="2"/>
        <v>0.6639215890665835</v>
      </c>
    </row>
    <row r="42" spans="1:16" ht="19" x14ac:dyDescent="0.25">
      <c r="A42" s="1" t="s">
        <v>11</v>
      </c>
      <c r="B42" s="1">
        <v>0.139871</v>
      </c>
      <c r="C42" s="1">
        <v>1.3987099999999999</v>
      </c>
      <c r="D42" s="1">
        <v>5.914E-3</v>
      </c>
      <c r="E42" s="1">
        <v>1.7100000000000001E-4</v>
      </c>
      <c r="F42" s="1">
        <v>3.4098999999999997E-2</v>
      </c>
      <c r="G42">
        <f t="shared" si="0"/>
        <v>8.1599241500000003E-2</v>
      </c>
      <c r="H42" s="1">
        <v>64</v>
      </c>
      <c r="I42" s="1">
        <v>32</v>
      </c>
      <c r="J42" s="1">
        <v>64</v>
      </c>
      <c r="K42" s="1">
        <v>2048</v>
      </c>
      <c r="L42" s="1">
        <v>4</v>
      </c>
      <c r="M42" s="1">
        <v>2</v>
      </c>
      <c r="N42" s="1">
        <v>8</v>
      </c>
      <c r="O42">
        <f t="shared" si="1"/>
        <v>21</v>
      </c>
      <c r="P42" s="3">
        <f t="shared" si="2"/>
        <v>0.61761715999632383</v>
      </c>
    </row>
    <row r="43" spans="1:16" ht="19" x14ac:dyDescent="0.25">
      <c r="A43" s="1" t="s">
        <v>12</v>
      </c>
      <c r="B43" s="1">
        <v>0.13812099999999999</v>
      </c>
      <c r="C43" s="1">
        <v>1.38121</v>
      </c>
      <c r="D43" s="1">
        <v>1.7700000000000001E-3</v>
      </c>
      <c r="E43" s="1">
        <v>7.8999999999999996E-5</v>
      </c>
      <c r="F43" s="1">
        <v>0.10413</v>
      </c>
      <c r="G43">
        <f t="shared" si="0"/>
        <v>3.7743637000000003E-2</v>
      </c>
      <c r="H43" s="1">
        <v>64</v>
      </c>
      <c r="I43" s="1">
        <v>128</v>
      </c>
      <c r="J43" s="1">
        <v>128</v>
      </c>
      <c r="K43" s="1">
        <v>2048</v>
      </c>
      <c r="L43" s="1">
        <v>2</v>
      </c>
      <c r="M43" s="1">
        <v>2</v>
      </c>
      <c r="N43" s="1">
        <v>8</v>
      </c>
      <c r="O43">
        <f t="shared" si="1"/>
        <v>31.5</v>
      </c>
      <c r="P43" s="3">
        <f t="shared" si="2"/>
        <v>0.86408047340573313</v>
      </c>
    </row>
    <row r="44" spans="1:16" ht="19" x14ac:dyDescent="0.25">
      <c r="A44" s="1" t="s">
        <v>13</v>
      </c>
      <c r="B44" s="1">
        <v>0.13817499999999999</v>
      </c>
      <c r="C44" s="1">
        <v>1.3817550000000001</v>
      </c>
      <c r="D44" s="1">
        <v>1.7700000000000001E-3</v>
      </c>
      <c r="E44" s="1">
        <v>3.6699999999999998E-4</v>
      </c>
      <c r="F44" s="1">
        <v>9.6161999999999997E-2</v>
      </c>
      <c r="G44">
        <f t="shared" si="0"/>
        <v>4.1919819399999995E-2</v>
      </c>
      <c r="H44" s="1">
        <v>64</v>
      </c>
      <c r="I44" s="1">
        <v>16</v>
      </c>
      <c r="J44" s="1">
        <v>128</v>
      </c>
      <c r="K44" s="1">
        <v>2048</v>
      </c>
      <c r="L44" s="1">
        <v>2</v>
      </c>
      <c r="M44" s="1">
        <v>2</v>
      </c>
      <c r="N44" s="1">
        <v>8</v>
      </c>
      <c r="O44">
        <f t="shared" si="1"/>
        <v>22.75</v>
      </c>
      <c r="P44">
        <f t="shared" si="2"/>
        <v>1.0803860178524725</v>
      </c>
    </row>
    <row r="45" spans="1:16" ht="19" x14ac:dyDescent="0.25">
      <c r="A45" s="1" t="s">
        <v>14</v>
      </c>
      <c r="B45" s="1">
        <v>0.13813800000000001</v>
      </c>
      <c r="C45" s="1">
        <v>1.3813839999999999</v>
      </c>
      <c r="D45" s="1">
        <v>1.7700000000000001E-3</v>
      </c>
      <c r="E45" s="1">
        <v>1.7000000000000001E-4</v>
      </c>
      <c r="F45" s="1">
        <v>0.101455</v>
      </c>
      <c r="G45">
        <f t="shared" si="0"/>
        <v>3.9082270000000002E-2</v>
      </c>
      <c r="H45" s="1">
        <v>64</v>
      </c>
      <c r="I45" s="1">
        <v>32</v>
      </c>
      <c r="J45" s="1">
        <v>128</v>
      </c>
      <c r="K45" s="1">
        <v>2048</v>
      </c>
      <c r="L45" s="1">
        <v>2</v>
      </c>
      <c r="M45" s="1">
        <v>2</v>
      </c>
      <c r="N45" s="1">
        <v>8</v>
      </c>
      <c r="O45">
        <f t="shared" si="1"/>
        <v>24</v>
      </c>
      <c r="P45" s="2">
        <f t="shared" si="2"/>
        <v>1.0962900732541641</v>
      </c>
    </row>
    <row r="46" spans="1:16" ht="19" x14ac:dyDescent="0.25">
      <c r="A46" s="1" t="s">
        <v>15</v>
      </c>
      <c r="B46" s="1">
        <v>0.138126</v>
      </c>
      <c r="C46" s="1">
        <v>1.381259</v>
      </c>
      <c r="D46" s="1">
        <v>1.7700000000000001E-3</v>
      </c>
      <c r="E46" s="1">
        <v>1.1900000000000001E-4</v>
      </c>
      <c r="F46" s="1">
        <v>0.102921</v>
      </c>
      <c r="G46">
        <f t="shared" si="0"/>
        <v>3.8331776899999996E-2</v>
      </c>
      <c r="H46" s="1">
        <v>64</v>
      </c>
      <c r="I46" s="1">
        <v>64</v>
      </c>
      <c r="J46" s="1">
        <v>128</v>
      </c>
      <c r="K46" s="1">
        <v>2048</v>
      </c>
      <c r="L46" s="1">
        <v>2</v>
      </c>
      <c r="M46" s="1">
        <v>2</v>
      </c>
      <c r="N46" s="1">
        <v>8</v>
      </c>
      <c r="O46">
        <f t="shared" si="1"/>
        <v>26.5</v>
      </c>
      <c r="P46">
        <f t="shared" si="2"/>
        <v>1.0117733187309401</v>
      </c>
    </row>
    <row r="47" spans="1:16" ht="19" x14ac:dyDescent="0.25">
      <c r="A47" s="1" t="s">
        <v>16</v>
      </c>
      <c r="B47" s="1">
        <v>0.143289</v>
      </c>
      <c r="C47" s="1">
        <v>1.4328939999999999</v>
      </c>
      <c r="D47" s="1">
        <v>1.0725999999999999E-2</v>
      </c>
      <c r="E47" s="1">
        <v>7.8999999999999996E-5</v>
      </c>
      <c r="F47" s="1">
        <v>1.6934999999999999E-2</v>
      </c>
      <c r="G47">
        <f t="shared" si="0"/>
        <v>0.1263482675</v>
      </c>
      <c r="H47" s="1">
        <v>64</v>
      </c>
      <c r="I47" s="1">
        <v>128</v>
      </c>
      <c r="J47" s="1">
        <v>16</v>
      </c>
      <c r="K47" s="1">
        <v>2048</v>
      </c>
      <c r="L47" s="1">
        <v>2</v>
      </c>
      <c r="M47" s="1">
        <v>2</v>
      </c>
      <c r="N47" s="1">
        <v>8</v>
      </c>
      <c r="O47">
        <f t="shared" si="1"/>
        <v>22.75</v>
      </c>
      <c r="P47">
        <f t="shared" si="2"/>
        <v>0.3785723078769575</v>
      </c>
    </row>
    <row r="48" spans="1:16" ht="19" x14ac:dyDescent="0.25">
      <c r="A48" s="1" t="s">
        <v>17</v>
      </c>
      <c r="B48" s="1">
        <v>0.14332800000000001</v>
      </c>
      <c r="C48" s="1">
        <v>1.433281</v>
      </c>
      <c r="D48" s="1">
        <v>1.0725999999999999E-2</v>
      </c>
      <c r="E48" s="1">
        <v>3.6900000000000002E-4</v>
      </c>
      <c r="F48" s="1">
        <v>1.6695999999999999E-2</v>
      </c>
      <c r="G48">
        <f t="shared" si="0"/>
        <v>0.12947421199999998</v>
      </c>
      <c r="H48" s="1">
        <v>64</v>
      </c>
      <c r="I48" s="1">
        <v>16</v>
      </c>
      <c r="J48" s="1">
        <v>16</v>
      </c>
      <c r="K48" s="1">
        <v>2048</v>
      </c>
      <c r="L48" s="1">
        <v>2</v>
      </c>
      <c r="M48" s="1">
        <v>2</v>
      </c>
      <c r="N48" s="1">
        <v>8</v>
      </c>
      <c r="O48">
        <f t="shared" si="1"/>
        <v>14</v>
      </c>
      <c r="P48">
        <f t="shared" si="2"/>
        <v>0.60151754600701168</v>
      </c>
    </row>
    <row r="49" spans="1:16" ht="19" x14ac:dyDescent="0.25">
      <c r="A49" s="1" t="s">
        <v>18</v>
      </c>
      <c r="B49" s="1">
        <v>0.14330599999999999</v>
      </c>
      <c r="C49" s="1">
        <v>1.4330579999999999</v>
      </c>
      <c r="D49" s="1">
        <v>1.0725999999999999E-2</v>
      </c>
      <c r="E49" s="1">
        <v>1.7200000000000001E-4</v>
      </c>
      <c r="F49" s="1">
        <v>1.6854000000000001E-2</v>
      </c>
      <c r="G49">
        <f t="shared" si="0"/>
        <v>0.1273474892</v>
      </c>
      <c r="H49" s="1">
        <v>64</v>
      </c>
      <c r="I49" s="1">
        <v>32</v>
      </c>
      <c r="J49" s="1">
        <v>16</v>
      </c>
      <c r="K49" s="1">
        <v>2048</v>
      </c>
      <c r="L49" s="1">
        <v>2</v>
      </c>
      <c r="M49" s="1">
        <v>2</v>
      </c>
      <c r="N49" s="1">
        <v>8</v>
      </c>
      <c r="O49">
        <f t="shared" si="1"/>
        <v>15.25</v>
      </c>
      <c r="P49">
        <f t="shared" si="2"/>
        <v>0.56067794260707271</v>
      </c>
    </row>
    <row r="50" spans="1:16" ht="19" x14ac:dyDescent="0.25">
      <c r="A50" s="1" t="s">
        <v>19</v>
      </c>
      <c r="B50" s="1">
        <v>0.143291</v>
      </c>
      <c r="C50" s="1">
        <v>1.4329099999999999</v>
      </c>
      <c r="D50" s="1">
        <v>1.0725999999999999E-2</v>
      </c>
      <c r="E50" s="1">
        <v>1.21E-4</v>
      </c>
      <c r="F50" s="1">
        <v>1.6896999999999999E-2</v>
      </c>
      <c r="G50">
        <f t="shared" si="0"/>
        <v>0.1267981759</v>
      </c>
      <c r="H50" s="1">
        <v>64</v>
      </c>
      <c r="I50" s="1">
        <v>64</v>
      </c>
      <c r="J50" s="1">
        <v>16</v>
      </c>
      <c r="K50" s="1">
        <v>2048</v>
      </c>
      <c r="L50" s="1">
        <v>2</v>
      </c>
      <c r="M50" s="1">
        <v>2</v>
      </c>
      <c r="N50" s="1">
        <v>8</v>
      </c>
      <c r="O50">
        <f t="shared" si="1"/>
        <v>17.75</v>
      </c>
      <c r="P50">
        <f t="shared" si="2"/>
        <v>0.48362982090954304</v>
      </c>
    </row>
    <row r="51" spans="1:16" ht="19" x14ac:dyDescent="0.25">
      <c r="A51" s="1" t="s">
        <v>20</v>
      </c>
      <c r="B51" s="1">
        <v>0.14118800000000001</v>
      </c>
      <c r="C51" s="1">
        <v>1.411883</v>
      </c>
      <c r="D51" s="1">
        <v>8.463E-3</v>
      </c>
      <c r="E51" s="1">
        <v>7.8999999999999996E-5</v>
      </c>
      <c r="F51" s="1">
        <v>2.3675999999999999E-2</v>
      </c>
      <c r="G51">
        <f t="shared" si="0"/>
        <v>0.10564403919999998</v>
      </c>
      <c r="H51" s="1">
        <v>64</v>
      </c>
      <c r="I51" s="1">
        <v>128</v>
      </c>
      <c r="J51" s="1">
        <v>32</v>
      </c>
      <c r="K51" s="1">
        <v>2048</v>
      </c>
      <c r="L51" s="1">
        <v>2</v>
      </c>
      <c r="M51" s="1">
        <v>2</v>
      </c>
      <c r="N51" s="1">
        <v>8</v>
      </c>
      <c r="O51">
        <f t="shared" si="1"/>
        <v>24</v>
      </c>
      <c r="P51">
        <f t="shared" si="2"/>
        <v>0.42391764081351274</v>
      </c>
    </row>
    <row r="52" spans="1:16" ht="19" x14ac:dyDescent="0.25">
      <c r="A52" s="1" t="s">
        <v>21</v>
      </c>
      <c r="B52" s="1">
        <v>0.14122699999999999</v>
      </c>
      <c r="C52" s="1">
        <v>1.412269</v>
      </c>
      <c r="D52" s="1">
        <v>8.463E-3</v>
      </c>
      <c r="E52" s="1">
        <v>3.6900000000000002E-4</v>
      </c>
      <c r="F52" s="1">
        <v>2.3220000000000001E-2</v>
      </c>
      <c r="G52">
        <f t="shared" si="0"/>
        <v>0.10882790399999999</v>
      </c>
      <c r="H52" s="1">
        <v>64</v>
      </c>
      <c r="I52" s="1">
        <v>16</v>
      </c>
      <c r="J52" s="1">
        <v>32</v>
      </c>
      <c r="K52" s="1">
        <v>2048</v>
      </c>
      <c r="L52" s="1">
        <v>2</v>
      </c>
      <c r="M52" s="1">
        <v>2</v>
      </c>
      <c r="N52" s="1">
        <v>8</v>
      </c>
      <c r="O52">
        <f t="shared" si="1"/>
        <v>15.25</v>
      </c>
      <c r="P52">
        <f t="shared" si="2"/>
        <v>0.64897706292984458</v>
      </c>
    </row>
    <row r="53" spans="1:16" ht="19" x14ac:dyDescent="0.25">
      <c r="A53" s="1" t="s">
        <v>22</v>
      </c>
      <c r="B53" s="1">
        <v>0.14119899999999999</v>
      </c>
      <c r="C53" s="1">
        <v>1.4119919999999999</v>
      </c>
      <c r="D53" s="1">
        <v>8.463E-3</v>
      </c>
      <c r="E53" s="1">
        <v>1.7100000000000001E-4</v>
      </c>
      <c r="F53" s="1">
        <v>2.3524E-2</v>
      </c>
      <c r="G53">
        <f t="shared" si="0"/>
        <v>0.10665062159999998</v>
      </c>
      <c r="H53" s="1">
        <v>64</v>
      </c>
      <c r="I53" s="1">
        <v>32</v>
      </c>
      <c r="J53" s="1">
        <v>32</v>
      </c>
      <c r="K53" s="1">
        <v>2048</v>
      </c>
      <c r="L53" s="1">
        <v>2</v>
      </c>
      <c r="M53" s="1">
        <v>2</v>
      </c>
      <c r="N53" s="1">
        <v>8</v>
      </c>
      <c r="O53">
        <f t="shared" si="1"/>
        <v>16.5</v>
      </c>
      <c r="P53">
        <f t="shared" si="2"/>
        <v>0.61118968079522962</v>
      </c>
    </row>
    <row r="54" spans="1:16" ht="19" x14ac:dyDescent="0.25">
      <c r="A54" s="1" t="s">
        <v>23</v>
      </c>
      <c r="B54" s="1">
        <v>0.14119000000000001</v>
      </c>
      <c r="C54" s="1">
        <v>1.411896</v>
      </c>
      <c r="D54" s="1">
        <v>8.463E-3</v>
      </c>
      <c r="E54" s="1">
        <v>1.21E-4</v>
      </c>
      <c r="F54" s="1">
        <v>2.3605000000000001E-2</v>
      </c>
      <c r="G54">
        <f t="shared" si="0"/>
        <v>0.106102532</v>
      </c>
      <c r="H54" s="1">
        <v>64</v>
      </c>
      <c r="I54" s="1">
        <v>64</v>
      </c>
      <c r="J54" s="1">
        <v>32</v>
      </c>
      <c r="K54" s="1">
        <v>2048</v>
      </c>
      <c r="L54" s="1">
        <v>2</v>
      </c>
      <c r="M54" s="1">
        <v>2</v>
      </c>
      <c r="N54" s="1">
        <v>8</v>
      </c>
      <c r="O54">
        <f t="shared" si="1"/>
        <v>19</v>
      </c>
      <c r="P54">
        <f t="shared" si="2"/>
        <v>0.53332174922844522</v>
      </c>
    </row>
    <row r="55" spans="1:16" ht="19" x14ac:dyDescent="0.25">
      <c r="A55" s="1" t="s">
        <v>24</v>
      </c>
      <c r="B55" s="1">
        <v>0.140121</v>
      </c>
      <c r="C55" s="1">
        <v>1.4012119999999999</v>
      </c>
      <c r="D55" s="1">
        <v>6.1970000000000003E-3</v>
      </c>
      <c r="E55" s="1">
        <v>7.8999999999999996E-5</v>
      </c>
      <c r="F55" s="1">
        <v>3.2245999999999997E-2</v>
      </c>
      <c r="G55">
        <f t="shared" si="0"/>
        <v>8.2997589599999991E-2</v>
      </c>
      <c r="H55" s="1">
        <v>64</v>
      </c>
      <c r="I55" s="1">
        <v>128</v>
      </c>
      <c r="J55" s="1">
        <v>64</v>
      </c>
      <c r="K55" s="1">
        <v>2048</v>
      </c>
      <c r="L55" s="1">
        <v>2</v>
      </c>
      <c r="M55" s="1">
        <v>2</v>
      </c>
      <c r="N55" s="1">
        <v>8</v>
      </c>
      <c r="O55">
        <f t="shared" si="1"/>
        <v>26.5</v>
      </c>
      <c r="P55">
        <f t="shared" si="2"/>
        <v>0.4815928511011992</v>
      </c>
    </row>
    <row r="56" spans="1:16" ht="19" x14ac:dyDescent="0.25">
      <c r="A56" s="1" t="s">
        <v>25</v>
      </c>
      <c r="B56" s="1">
        <v>0.14016799999999999</v>
      </c>
      <c r="C56" s="1">
        <v>1.4016839999999999</v>
      </c>
      <c r="D56" s="1">
        <v>6.1970000000000003E-3</v>
      </c>
      <c r="E56" s="1">
        <v>3.68E-4</v>
      </c>
      <c r="F56" s="1">
        <v>3.1418000000000001E-2</v>
      </c>
      <c r="G56">
        <f t="shared" si="0"/>
        <v>8.6275917000000008E-2</v>
      </c>
      <c r="H56" s="1">
        <v>64</v>
      </c>
      <c r="I56" s="1">
        <v>16</v>
      </c>
      <c r="J56" s="1">
        <v>64</v>
      </c>
      <c r="K56" s="1">
        <v>2048</v>
      </c>
      <c r="L56" s="1">
        <v>2</v>
      </c>
      <c r="M56" s="1">
        <v>2</v>
      </c>
      <c r="N56" s="1">
        <v>8</v>
      </c>
      <c r="O56">
        <f t="shared" si="1"/>
        <v>17.75</v>
      </c>
      <c r="P56">
        <f t="shared" si="2"/>
        <v>0.69319141415258212</v>
      </c>
    </row>
    <row r="57" spans="1:16" ht="19" x14ac:dyDescent="0.25">
      <c r="A57" s="1" t="s">
        <v>26</v>
      </c>
      <c r="B57" s="1">
        <v>0.14013400000000001</v>
      </c>
      <c r="C57" s="1">
        <v>1.4013389999999999</v>
      </c>
      <c r="D57" s="1">
        <v>6.1970000000000003E-3</v>
      </c>
      <c r="E57" s="1">
        <v>1.7000000000000001E-4</v>
      </c>
      <c r="F57" s="1">
        <v>3.1973000000000001E-2</v>
      </c>
      <c r="G57">
        <f t="shared" si="0"/>
        <v>8.40272091E-2</v>
      </c>
      <c r="H57" s="1">
        <v>64</v>
      </c>
      <c r="I57" s="1">
        <v>32</v>
      </c>
      <c r="J57" s="1">
        <v>64</v>
      </c>
      <c r="K57" s="1">
        <v>2048</v>
      </c>
      <c r="L57" s="1">
        <v>2</v>
      </c>
      <c r="M57" s="1">
        <v>2</v>
      </c>
      <c r="N57" s="1">
        <v>8</v>
      </c>
      <c r="O57">
        <f t="shared" si="1"/>
        <v>19</v>
      </c>
      <c r="P57">
        <f t="shared" si="2"/>
        <v>0.6639215890665835</v>
      </c>
    </row>
    <row r="58" spans="1:16" ht="19" x14ac:dyDescent="0.25">
      <c r="A58" s="1" t="s">
        <v>27</v>
      </c>
      <c r="B58" s="1">
        <v>0.140124</v>
      </c>
      <c r="C58" s="1">
        <v>1.4012389999999999</v>
      </c>
      <c r="D58" s="1">
        <v>6.1970000000000003E-3</v>
      </c>
      <c r="E58" s="1">
        <v>1.1900000000000001E-4</v>
      </c>
      <c r="F58" s="1">
        <v>3.2120999999999997E-2</v>
      </c>
      <c r="G58">
        <f t="shared" si="0"/>
        <v>8.3447623600000007E-2</v>
      </c>
      <c r="H58" s="1">
        <v>64</v>
      </c>
      <c r="I58" s="1">
        <v>64</v>
      </c>
      <c r="J58" s="1">
        <v>64</v>
      </c>
      <c r="K58" s="1">
        <v>2048</v>
      </c>
      <c r="L58" s="1">
        <v>2</v>
      </c>
      <c r="M58" s="1">
        <v>2</v>
      </c>
      <c r="N58" s="1">
        <v>8</v>
      </c>
      <c r="O58">
        <f t="shared" si="1"/>
        <v>21.5</v>
      </c>
      <c r="P58">
        <f t="shared" si="2"/>
        <v>0.59056831965861289</v>
      </c>
    </row>
    <row r="59" spans="1:16" ht="19" x14ac:dyDescent="0.25">
      <c r="A59" s="1" t="s">
        <v>28</v>
      </c>
      <c r="B59" s="1">
        <v>0.14031399999999999</v>
      </c>
      <c r="C59" s="1">
        <v>1.403138</v>
      </c>
      <c r="D59" s="1">
        <v>6.1970000000000003E-3</v>
      </c>
      <c r="E59" s="1">
        <v>9.7199999999999999E-4</v>
      </c>
      <c r="F59" s="1">
        <v>2.9888000000000001E-2</v>
      </c>
      <c r="G59">
        <f t="shared" si="0"/>
        <v>9.311670720000001E-2</v>
      </c>
      <c r="H59" s="1">
        <v>64</v>
      </c>
      <c r="I59" s="1">
        <v>32</v>
      </c>
      <c r="J59" s="1">
        <v>64</v>
      </c>
      <c r="K59" s="1">
        <v>2048</v>
      </c>
      <c r="L59" s="1">
        <v>2</v>
      </c>
      <c r="M59" s="1">
        <v>1</v>
      </c>
      <c r="N59" s="1">
        <v>8</v>
      </c>
      <c r="O59">
        <f t="shared" si="1"/>
        <v>18</v>
      </c>
      <c r="P59">
        <f t="shared" si="2"/>
        <v>0.63621664649533505</v>
      </c>
    </row>
    <row r="60" spans="1:16" ht="19" x14ac:dyDescent="0.25">
      <c r="A60" s="1" t="s">
        <v>29</v>
      </c>
      <c r="B60" s="1">
        <v>0.14013400000000001</v>
      </c>
      <c r="C60" s="1">
        <v>1.4013389999999999</v>
      </c>
      <c r="D60" s="1">
        <v>6.1970000000000003E-3</v>
      </c>
      <c r="E60" s="1">
        <v>1.7000000000000001E-4</v>
      </c>
      <c r="F60" s="1">
        <v>3.1973000000000001E-2</v>
      </c>
      <c r="G60">
        <f t="shared" si="0"/>
        <v>8.40272091E-2</v>
      </c>
      <c r="H60" s="1">
        <v>64</v>
      </c>
      <c r="I60" s="1">
        <v>32</v>
      </c>
      <c r="J60" s="1">
        <v>64</v>
      </c>
      <c r="K60" s="1">
        <v>2048</v>
      </c>
      <c r="L60" s="1">
        <v>2</v>
      </c>
      <c r="M60" s="1">
        <v>2</v>
      </c>
      <c r="N60" s="1">
        <v>8</v>
      </c>
      <c r="O60">
        <f t="shared" si="1"/>
        <v>19</v>
      </c>
      <c r="P60" s="2">
        <f t="shared" si="2"/>
        <v>0.6639215890665835</v>
      </c>
    </row>
    <row r="61" spans="1:16" ht="19" x14ac:dyDescent="0.25">
      <c r="A61" s="1" t="s">
        <v>30</v>
      </c>
      <c r="B61" s="1">
        <v>0.140123</v>
      </c>
      <c r="C61" s="1">
        <v>1.4012340000000001</v>
      </c>
      <c r="D61" s="1">
        <v>6.1970000000000003E-3</v>
      </c>
      <c r="E61" s="1">
        <v>9.2E-5</v>
      </c>
      <c r="F61" s="1">
        <v>3.2192999999999999E-2</v>
      </c>
      <c r="G61">
        <f t="shared" si="0"/>
        <v>8.3136177700000008E-2</v>
      </c>
      <c r="H61" s="1">
        <v>64</v>
      </c>
      <c r="I61" s="1">
        <v>32</v>
      </c>
      <c r="J61" s="1">
        <v>64</v>
      </c>
      <c r="K61" s="1">
        <v>2048</v>
      </c>
      <c r="L61" s="1">
        <v>2</v>
      </c>
      <c r="M61" s="1">
        <v>4</v>
      </c>
      <c r="N61" s="1">
        <v>8</v>
      </c>
      <c r="O61">
        <f t="shared" si="1"/>
        <v>21</v>
      </c>
      <c r="P61" s="3">
        <f t="shared" si="2"/>
        <v>0.60676735311151675</v>
      </c>
    </row>
    <row r="62" spans="1:16" ht="19" x14ac:dyDescent="0.25">
      <c r="A62" s="1" t="s">
        <v>31</v>
      </c>
      <c r="B62" s="1">
        <v>0.14013400000000001</v>
      </c>
      <c r="C62" s="1">
        <v>1.4013389999999999</v>
      </c>
      <c r="D62" s="1">
        <v>6.1970000000000003E-3</v>
      </c>
      <c r="E62" s="1">
        <v>1.7000000000000001E-4</v>
      </c>
      <c r="F62" s="1">
        <v>3.1973000000000001E-2</v>
      </c>
      <c r="G62">
        <f t="shared" si="0"/>
        <v>8.40272091E-2</v>
      </c>
      <c r="H62" s="1">
        <v>64</v>
      </c>
      <c r="I62" s="1">
        <v>32</v>
      </c>
      <c r="J62" s="1">
        <v>64</v>
      </c>
      <c r="K62" s="1">
        <v>2048</v>
      </c>
      <c r="L62" s="1">
        <v>2</v>
      </c>
      <c r="M62" s="1">
        <v>2</v>
      </c>
      <c r="N62" s="1">
        <v>1</v>
      </c>
      <c r="O62">
        <f t="shared" si="1"/>
        <v>17.25</v>
      </c>
      <c r="P62" s="2">
        <f t="shared" si="2"/>
        <v>0.73127595317478766</v>
      </c>
    </row>
    <row r="63" spans="1:16" ht="19" x14ac:dyDescent="0.25">
      <c r="A63" s="1" t="s">
        <v>32</v>
      </c>
      <c r="B63" s="1">
        <v>0.14013400000000001</v>
      </c>
      <c r="C63" s="1">
        <v>1.4013389999999999</v>
      </c>
      <c r="D63" s="1">
        <v>6.1970000000000003E-3</v>
      </c>
      <c r="E63" s="1">
        <v>1.7000000000000001E-4</v>
      </c>
      <c r="F63" s="1">
        <v>3.1973000000000001E-2</v>
      </c>
      <c r="G63">
        <f t="shared" si="0"/>
        <v>8.40272091E-2</v>
      </c>
      <c r="H63" s="1">
        <v>64</v>
      </c>
      <c r="I63" s="1">
        <v>32</v>
      </c>
      <c r="J63" s="1">
        <v>64</v>
      </c>
      <c r="K63" s="1">
        <v>2048</v>
      </c>
      <c r="L63" s="1">
        <v>2</v>
      </c>
      <c r="M63" s="1">
        <v>2</v>
      </c>
      <c r="N63" s="1">
        <v>2</v>
      </c>
      <c r="O63">
        <f t="shared" si="1"/>
        <v>17.5</v>
      </c>
      <c r="P63" s="3">
        <f t="shared" si="2"/>
        <v>0.72082915384371926</v>
      </c>
    </row>
    <row r="64" spans="1:16" ht="19" x14ac:dyDescent="0.25">
      <c r="A64" s="1" t="s">
        <v>33</v>
      </c>
      <c r="B64" s="1">
        <v>0.14013400000000001</v>
      </c>
      <c r="C64" s="1">
        <v>1.4013389999999999</v>
      </c>
      <c r="D64" s="1">
        <v>6.1970000000000003E-3</v>
      </c>
      <c r="E64" s="1">
        <v>1.7000000000000001E-4</v>
      </c>
      <c r="F64" s="1">
        <v>3.1973000000000001E-2</v>
      </c>
      <c r="G64">
        <f t="shared" si="0"/>
        <v>8.40272091E-2</v>
      </c>
      <c r="H64" s="1">
        <v>64</v>
      </c>
      <c r="I64" s="1">
        <v>32</v>
      </c>
      <c r="J64" s="1">
        <v>64</v>
      </c>
      <c r="K64" s="1">
        <v>2048</v>
      </c>
      <c r="L64" s="1">
        <v>2</v>
      </c>
      <c r="M64" s="1">
        <v>2</v>
      </c>
      <c r="N64" s="1">
        <v>4</v>
      </c>
      <c r="O64">
        <f t="shared" si="1"/>
        <v>18</v>
      </c>
      <c r="P64" s="3">
        <f t="shared" si="2"/>
        <v>0.70080612179250479</v>
      </c>
    </row>
    <row r="65" spans="1:16" ht="19" x14ac:dyDescent="0.25">
      <c r="A65" s="1" t="s">
        <v>34</v>
      </c>
      <c r="B65" s="1">
        <v>0.14013400000000001</v>
      </c>
      <c r="C65" s="1">
        <v>1.4013389999999999</v>
      </c>
      <c r="D65" s="1">
        <v>6.1970000000000003E-3</v>
      </c>
      <c r="E65" s="1">
        <v>1.7000000000000001E-4</v>
      </c>
      <c r="F65" s="1">
        <v>3.1973000000000001E-2</v>
      </c>
      <c r="G65">
        <f t="shared" si="0"/>
        <v>8.40272091E-2</v>
      </c>
      <c r="H65" s="1">
        <v>64</v>
      </c>
      <c r="I65" s="1">
        <v>32</v>
      </c>
      <c r="J65" s="1">
        <v>64</v>
      </c>
      <c r="K65" s="1">
        <v>1024</v>
      </c>
      <c r="L65" s="1">
        <v>2</v>
      </c>
      <c r="M65" s="1">
        <v>2</v>
      </c>
      <c r="N65" s="1">
        <v>8</v>
      </c>
      <c r="O65">
        <f t="shared" si="1"/>
        <v>18.75</v>
      </c>
      <c r="P65">
        <f t="shared" si="2"/>
        <v>0.67277387692080459</v>
      </c>
    </row>
    <row r="66" spans="1:16" ht="19" x14ac:dyDescent="0.25">
      <c r="A66" s="1" t="s">
        <v>35</v>
      </c>
      <c r="B66" s="1">
        <v>0.14013400000000001</v>
      </c>
      <c r="C66" s="1">
        <v>1.4013389999999999</v>
      </c>
      <c r="D66" s="1">
        <v>6.1970000000000003E-3</v>
      </c>
      <c r="E66" s="1">
        <v>1.7000000000000001E-4</v>
      </c>
      <c r="F66" s="1">
        <v>3.1973000000000001E-2</v>
      </c>
      <c r="G66">
        <f t="shared" si="0"/>
        <v>8.40272091E-2</v>
      </c>
      <c r="H66" s="1">
        <v>64</v>
      </c>
      <c r="I66" s="1">
        <v>32</v>
      </c>
      <c r="J66" s="1">
        <v>64</v>
      </c>
      <c r="K66" s="1">
        <v>2048</v>
      </c>
      <c r="L66" s="1">
        <v>2</v>
      </c>
      <c r="M66" s="1">
        <v>2</v>
      </c>
      <c r="N66" s="1">
        <v>8</v>
      </c>
      <c r="O66">
        <f t="shared" si="1"/>
        <v>19</v>
      </c>
      <c r="P66">
        <f t="shared" si="2"/>
        <v>0.6639215890665835</v>
      </c>
    </row>
    <row r="67" spans="1:16" ht="19" x14ac:dyDescent="0.25">
      <c r="A67" s="1" t="s">
        <v>36</v>
      </c>
      <c r="B67" s="1">
        <v>0.14013400000000001</v>
      </c>
      <c r="C67" s="1">
        <v>1.4013389999999999</v>
      </c>
      <c r="D67" s="1">
        <v>6.1970000000000003E-3</v>
      </c>
      <c r="E67" s="1">
        <v>1.7000000000000001E-4</v>
      </c>
      <c r="F67" s="1">
        <v>3.1973000000000001E-2</v>
      </c>
      <c r="G67">
        <f t="shared" si="0"/>
        <v>8.40272091E-2</v>
      </c>
      <c r="H67" s="1">
        <v>64</v>
      </c>
      <c r="I67" s="1">
        <v>32</v>
      </c>
      <c r="J67" s="1">
        <v>64</v>
      </c>
      <c r="K67" s="1">
        <v>4096</v>
      </c>
      <c r="L67" s="1">
        <v>2</v>
      </c>
      <c r="M67" s="1">
        <v>2</v>
      </c>
      <c r="N67" s="1">
        <v>8</v>
      </c>
      <c r="O67">
        <f t="shared" si="1"/>
        <v>19.5</v>
      </c>
      <c r="P67">
        <f t="shared" si="2"/>
        <v>0.64689795857769672</v>
      </c>
    </row>
    <row r="68" spans="1:16" ht="19" x14ac:dyDescent="0.25">
      <c r="A68" s="1" t="s">
        <v>37</v>
      </c>
      <c r="B68" s="1">
        <v>0.14013400000000001</v>
      </c>
      <c r="C68" s="1">
        <v>1.4013389999999999</v>
      </c>
      <c r="D68" s="1">
        <v>6.1970000000000003E-3</v>
      </c>
      <c r="E68" s="1">
        <v>1.7000000000000001E-4</v>
      </c>
      <c r="F68" s="1">
        <v>3.1973000000000001E-2</v>
      </c>
      <c r="G68">
        <f t="shared" ref="G68:G131" si="3">(D68 + E68) * (10 + F68 * 100)</f>
        <v>8.40272091E-2</v>
      </c>
      <c r="H68" s="1">
        <v>64</v>
      </c>
      <c r="I68" s="1">
        <v>32</v>
      </c>
      <c r="J68" s="1">
        <v>64</v>
      </c>
      <c r="K68" s="1">
        <v>512</v>
      </c>
      <c r="L68" s="1">
        <v>2</v>
      </c>
      <c r="M68" s="1">
        <v>2</v>
      </c>
      <c r="N68" s="1">
        <v>8</v>
      </c>
      <c r="O68">
        <f t="shared" ref="O68:O131" si="4">H68/128*10 + (I68 + J68)/128*10 + (L68+M68) + K68/4096*1 + N68/4*1</f>
        <v>18.625</v>
      </c>
      <c r="P68" s="2">
        <f t="shared" ref="P68:P131" si="5">(1/G68+1/C68)/O68</f>
        <v>0.67728913783973621</v>
      </c>
    </row>
    <row r="69" spans="1:16" ht="47" x14ac:dyDescent="0.55000000000000004">
      <c r="A69" s="4" t="s">
        <v>39</v>
      </c>
      <c r="B69" s="4"/>
      <c r="C69" s="4"/>
      <c r="D69" s="4"/>
      <c r="E69" s="4"/>
      <c r="F69" s="4"/>
      <c r="G69">
        <f t="shared" si="3"/>
        <v>0</v>
      </c>
      <c r="H69" s="1">
        <v>64</v>
      </c>
      <c r="I69" s="1">
        <v>32</v>
      </c>
      <c r="J69" s="1">
        <v>64</v>
      </c>
      <c r="K69" s="1">
        <v>2048</v>
      </c>
      <c r="L69" s="1">
        <v>2</v>
      </c>
      <c r="M69" s="1">
        <v>2</v>
      </c>
      <c r="N69" s="1">
        <v>8</v>
      </c>
      <c r="O69">
        <f t="shared" si="4"/>
        <v>19</v>
      </c>
      <c r="P69" t="e">
        <f t="shared" si="5"/>
        <v>#DIV/0!</v>
      </c>
    </row>
    <row r="70" spans="1:16" ht="19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t="e">
        <f t="shared" si="3"/>
        <v>#VALUE!</v>
      </c>
      <c r="H70" s="1">
        <v>64</v>
      </c>
      <c r="I70" s="1">
        <v>32</v>
      </c>
      <c r="J70" s="1">
        <v>64</v>
      </c>
      <c r="K70" s="1">
        <v>2048</v>
      </c>
      <c r="L70" s="1">
        <v>2</v>
      </c>
      <c r="M70" s="1">
        <v>2</v>
      </c>
      <c r="N70" s="1">
        <v>8</v>
      </c>
      <c r="O70">
        <f t="shared" si="4"/>
        <v>19</v>
      </c>
      <c r="P70" t="e">
        <f t="shared" si="5"/>
        <v>#VALUE!</v>
      </c>
    </row>
    <row r="71" spans="1:16" ht="19" x14ac:dyDescent="0.25">
      <c r="A71" s="1" t="s">
        <v>6</v>
      </c>
      <c r="B71" s="1">
        <v>0.19899800000000001</v>
      </c>
      <c r="C71" s="1">
        <v>1.9899789999999999</v>
      </c>
      <c r="D71" s="1">
        <v>3.0487E-2</v>
      </c>
      <c r="E71" s="1">
        <v>1.06E-4</v>
      </c>
      <c r="F71" s="1">
        <v>0.99981900000000001</v>
      </c>
      <c r="G71">
        <f t="shared" si="3"/>
        <v>3.3646762666999996</v>
      </c>
      <c r="H71" s="1">
        <v>128</v>
      </c>
      <c r="I71" s="1">
        <v>32</v>
      </c>
      <c r="J71" s="1">
        <v>64</v>
      </c>
      <c r="K71" s="1">
        <v>2048</v>
      </c>
      <c r="L71" s="1">
        <v>2</v>
      </c>
      <c r="M71" s="1">
        <v>2</v>
      </c>
      <c r="N71" s="1">
        <v>8</v>
      </c>
      <c r="O71">
        <f t="shared" si="4"/>
        <v>24</v>
      </c>
      <c r="P71" s="2">
        <f t="shared" si="5"/>
        <v>3.332180328867252E-2</v>
      </c>
    </row>
    <row r="72" spans="1:16" ht="19" x14ac:dyDescent="0.25">
      <c r="A72" s="1" t="s">
        <v>7</v>
      </c>
      <c r="B72" s="1">
        <v>0.39206600000000003</v>
      </c>
      <c r="C72" s="1">
        <v>3.9206599999999998</v>
      </c>
      <c r="D72" s="1">
        <v>0.12194000000000001</v>
      </c>
      <c r="E72" s="1">
        <v>8.5000000000000006E-5</v>
      </c>
      <c r="F72" s="1">
        <v>0.99997999999999998</v>
      </c>
      <c r="G72">
        <f t="shared" si="3"/>
        <v>13.422505950000001</v>
      </c>
      <c r="H72" s="1">
        <v>32</v>
      </c>
      <c r="I72" s="1">
        <v>32</v>
      </c>
      <c r="J72" s="1">
        <v>64</v>
      </c>
      <c r="K72" s="1">
        <v>2048</v>
      </c>
      <c r="L72" s="1">
        <v>2</v>
      </c>
      <c r="M72" s="1">
        <v>2</v>
      </c>
      <c r="N72" s="1">
        <v>8</v>
      </c>
      <c r="O72">
        <f t="shared" si="4"/>
        <v>16.5</v>
      </c>
      <c r="P72">
        <f t="shared" si="5"/>
        <v>1.9973383853594043E-2</v>
      </c>
    </row>
    <row r="73" spans="1:16" ht="19" x14ac:dyDescent="0.25">
      <c r="A73" s="1" t="s">
        <v>8</v>
      </c>
      <c r="B73" s="1">
        <v>0.262262</v>
      </c>
      <c r="C73" s="1">
        <v>2.6226159999999998</v>
      </c>
      <c r="D73" s="1">
        <v>6.0971999999999998E-2</v>
      </c>
      <c r="E73" s="1">
        <v>9.5000000000000005E-5</v>
      </c>
      <c r="F73" s="1">
        <v>0.99994000000000005</v>
      </c>
      <c r="G73">
        <f t="shared" si="3"/>
        <v>6.7170035979999998</v>
      </c>
      <c r="H73" s="1">
        <v>64</v>
      </c>
      <c r="I73" s="1">
        <v>32</v>
      </c>
      <c r="J73" s="1">
        <v>64</v>
      </c>
      <c r="K73" s="1">
        <v>2048</v>
      </c>
      <c r="L73" s="1">
        <v>2</v>
      </c>
      <c r="M73" s="1">
        <v>2</v>
      </c>
      <c r="N73" s="1">
        <v>8</v>
      </c>
      <c r="O73">
        <f t="shared" si="4"/>
        <v>19</v>
      </c>
      <c r="P73">
        <f t="shared" si="5"/>
        <v>2.7903925228039288E-2</v>
      </c>
    </row>
    <row r="74" spans="1:16" ht="19" x14ac:dyDescent="0.25">
      <c r="A74" s="1" t="s">
        <v>9</v>
      </c>
      <c r="B74" s="1">
        <v>0.26385500000000001</v>
      </c>
      <c r="C74" s="1">
        <v>2.6385480000000001</v>
      </c>
      <c r="D74" s="1">
        <v>6.1560999999999998E-2</v>
      </c>
      <c r="E74" s="1">
        <v>9.5000000000000005E-5</v>
      </c>
      <c r="F74" s="1">
        <v>0.98646100000000003</v>
      </c>
      <c r="G74">
        <f t="shared" si="3"/>
        <v>6.6986839415999997</v>
      </c>
      <c r="H74" s="1">
        <v>64</v>
      </c>
      <c r="I74" s="1">
        <v>32</v>
      </c>
      <c r="J74" s="1">
        <v>64</v>
      </c>
      <c r="K74" s="1">
        <v>2048</v>
      </c>
      <c r="L74" s="1">
        <v>1</v>
      </c>
      <c r="M74" s="1">
        <v>2</v>
      </c>
      <c r="N74" s="1">
        <v>8</v>
      </c>
      <c r="O74">
        <f t="shared" si="4"/>
        <v>18</v>
      </c>
      <c r="P74" s="2">
        <f t="shared" si="5"/>
        <v>2.9348854515429457E-2</v>
      </c>
    </row>
    <row r="75" spans="1:16" ht="19" x14ac:dyDescent="0.25">
      <c r="A75" s="1" t="s">
        <v>10</v>
      </c>
      <c r="B75" s="1">
        <v>0.262262</v>
      </c>
      <c r="C75" s="1">
        <v>2.6226159999999998</v>
      </c>
      <c r="D75" s="1">
        <v>6.0971999999999998E-2</v>
      </c>
      <c r="E75" s="1">
        <v>9.5000000000000005E-5</v>
      </c>
      <c r="F75" s="1">
        <v>0.99994000000000005</v>
      </c>
      <c r="G75">
        <f t="shared" si="3"/>
        <v>6.7170035979999998</v>
      </c>
      <c r="H75" s="1">
        <v>64</v>
      </c>
      <c r="I75" s="1">
        <v>32</v>
      </c>
      <c r="J75" s="1">
        <v>64</v>
      </c>
      <c r="K75" s="1">
        <v>2048</v>
      </c>
      <c r="L75" s="1">
        <v>2</v>
      </c>
      <c r="M75" s="1">
        <v>2</v>
      </c>
      <c r="N75" s="1">
        <v>8</v>
      </c>
      <c r="O75">
        <f t="shared" si="4"/>
        <v>19</v>
      </c>
      <c r="P75">
        <f t="shared" si="5"/>
        <v>2.7903925228039288E-2</v>
      </c>
    </row>
    <row r="76" spans="1:16" ht="19" x14ac:dyDescent="0.25">
      <c r="A76" s="1" t="s">
        <v>11</v>
      </c>
      <c r="B76" s="1">
        <v>0.262262</v>
      </c>
      <c r="C76" s="1">
        <v>2.6226159999999998</v>
      </c>
      <c r="D76" s="1">
        <v>6.0971999999999998E-2</v>
      </c>
      <c r="E76" s="1">
        <v>9.5000000000000005E-5</v>
      </c>
      <c r="F76" s="1">
        <v>0.99994000000000005</v>
      </c>
      <c r="G76">
        <f t="shared" si="3"/>
        <v>6.7170035979999998</v>
      </c>
      <c r="H76" s="1">
        <v>64</v>
      </c>
      <c r="I76" s="1">
        <v>32</v>
      </c>
      <c r="J76" s="1">
        <v>64</v>
      </c>
      <c r="K76" s="1">
        <v>2048</v>
      </c>
      <c r="L76" s="1">
        <v>4</v>
      </c>
      <c r="M76" s="1">
        <v>2</v>
      </c>
      <c r="N76" s="1">
        <v>8</v>
      </c>
      <c r="O76">
        <f t="shared" si="4"/>
        <v>21</v>
      </c>
      <c r="P76">
        <f t="shared" si="5"/>
        <v>2.5246408539654593E-2</v>
      </c>
    </row>
    <row r="77" spans="1:16" ht="19" x14ac:dyDescent="0.25">
      <c r="A77" s="1" t="s">
        <v>12</v>
      </c>
      <c r="B77" s="1">
        <v>0.26224999999999998</v>
      </c>
      <c r="C77" s="1">
        <v>2.6225040000000002</v>
      </c>
      <c r="D77" s="1">
        <v>6.0971999999999998E-2</v>
      </c>
      <c r="E77" s="1">
        <v>8.5000000000000006E-5</v>
      </c>
      <c r="F77" s="1">
        <v>0.99998299999999996</v>
      </c>
      <c r="G77">
        <f t="shared" si="3"/>
        <v>6.7161662031000002</v>
      </c>
      <c r="H77" s="1">
        <v>64</v>
      </c>
      <c r="I77" s="1">
        <v>128</v>
      </c>
      <c r="J77" s="1">
        <v>128</v>
      </c>
      <c r="K77" s="1">
        <v>2048</v>
      </c>
      <c r="L77" s="1">
        <v>2</v>
      </c>
      <c r="M77" s="1">
        <v>2</v>
      </c>
      <c r="N77" s="1">
        <v>8</v>
      </c>
      <c r="O77">
        <f t="shared" si="4"/>
        <v>31.5</v>
      </c>
      <c r="P77">
        <f t="shared" si="5"/>
        <v>1.6832045267446326E-2</v>
      </c>
    </row>
    <row r="78" spans="1:16" ht="19" x14ac:dyDescent="0.25">
      <c r="A78" s="1" t="s">
        <v>13</v>
      </c>
      <c r="B78" s="1">
        <v>0.26225199999999999</v>
      </c>
      <c r="C78" s="1">
        <v>2.6225200000000002</v>
      </c>
      <c r="D78" s="1">
        <v>6.0971999999999998E-2</v>
      </c>
      <c r="E78" s="1">
        <v>1.13E-4</v>
      </c>
      <c r="F78" s="1">
        <v>0.99986600000000003</v>
      </c>
      <c r="G78">
        <f t="shared" si="3"/>
        <v>6.7185314610000004</v>
      </c>
      <c r="H78" s="1">
        <v>64</v>
      </c>
      <c r="I78" s="1">
        <v>16</v>
      </c>
      <c r="J78" s="1">
        <v>128</v>
      </c>
      <c r="K78" s="1">
        <v>2048</v>
      </c>
      <c r="L78" s="1">
        <v>2</v>
      </c>
      <c r="M78" s="1">
        <v>2</v>
      </c>
      <c r="N78" s="1">
        <v>8</v>
      </c>
      <c r="O78">
        <f t="shared" si="4"/>
        <v>22.75</v>
      </c>
      <c r="P78">
        <f t="shared" si="5"/>
        <v>2.3303502472431757E-2</v>
      </c>
    </row>
    <row r="79" spans="1:16" ht="19" x14ac:dyDescent="0.25">
      <c r="A79" s="1" t="s">
        <v>14</v>
      </c>
      <c r="B79" s="1">
        <v>0.262262</v>
      </c>
      <c r="C79" s="1">
        <v>2.6226159999999998</v>
      </c>
      <c r="D79" s="1">
        <v>6.0971999999999998E-2</v>
      </c>
      <c r="E79" s="1">
        <v>9.5000000000000005E-5</v>
      </c>
      <c r="F79" s="1">
        <v>0.99994000000000005</v>
      </c>
      <c r="G79">
        <f t="shared" si="3"/>
        <v>6.7170035979999998</v>
      </c>
      <c r="H79" s="1">
        <v>64</v>
      </c>
      <c r="I79" s="1">
        <v>32</v>
      </c>
      <c r="J79" s="1">
        <v>128</v>
      </c>
      <c r="K79" s="1">
        <v>2048</v>
      </c>
      <c r="L79" s="1">
        <v>2</v>
      </c>
      <c r="M79" s="1">
        <v>2</v>
      </c>
      <c r="N79" s="1">
        <v>8</v>
      </c>
      <c r="O79">
        <f t="shared" si="4"/>
        <v>24</v>
      </c>
      <c r="P79">
        <f t="shared" si="5"/>
        <v>2.2090607472197769E-2</v>
      </c>
    </row>
    <row r="80" spans="1:16" ht="19" x14ac:dyDescent="0.25">
      <c r="A80" s="1" t="s">
        <v>15</v>
      </c>
      <c r="B80" s="1">
        <v>0.26224999999999998</v>
      </c>
      <c r="C80" s="1">
        <v>2.6225040000000002</v>
      </c>
      <c r="D80" s="1">
        <v>6.0971999999999998E-2</v>
      </c>
      <c r="E80" s="1">
        <v>8.7000000000000001E-5</v>
      </c>
      <c r="F80" s="1">
        <v>0.99997599999999998</v>
      </c>
      <c r="G80">
        <f t="shared" si="3"/>
        <v>6.716343458399999</v>
      </c>
      <c r="H80" s="1">
        <v>64</v>
      </c>
      <c r="I80" s="1">
        <v>64</v>
      </c>
      <c r="J80" s="1">
        <v>128</v>
      </c>
      <c r="K80" s="1">
        <v>2048</v>
      </c>
      <c r="L80" s="1">
        <v>2</v>
      </c>
      <c r="M80" s="1">
        <v>2</v>
      </c>
      <c r="N80" s="1">
        <v>8</v>
      </c>
      <c r="O80">
        <f t="shared" si="4"/>
        <v>26.5</v>
      </c>
      <c r="P80">
        <f t="shared" si="5"/>
        <v>2.0007754579462318E-2</v>
      </c>
    </row>
    <row r="81" spans="1:16" ht="19" x14ac:dyDescent="0.25">
      <c r="A81" s="1" t="s">
        <v>16</v>
      </c>
      <c r="B81" s="1">
        <v>0.26224999999999998</v>
      </c>
      <c r="C81" s="1">
        <v>2.6225040000000002</v>
      </c>
      <c r="D81" s="1">
        <v>6.0971999999999998E-2</v>
      </c>
      <c r="E81" s="1">
        <v>8.5000000000000006E-5</v>
      </c>
      <c r="F81" s="1">
        <v>0.99997599999999998</v>
      </c>
      <c r="G81">
        <f t="shared" si="3"/>
        <v>6.7161234631999998</v>
      </c>
      <c r="H81" s="1">
        <v>64</v>
      </c>
      <c r="I81" s="1">
        <v>128</v>
      </c>
      <c r="J81" s="1">
        <v>16</v>
      </c>
      <c r="K81" s="1">
        <v>2048</v>
      </c>
      <c r="L81" s="1">
        <v>2</v>
      </c>
      <c r="M81" s="1">
        <v>2</v>
      </c>
      <c r="N81" s="1">
        <v>8</v>
      </c>
      <c r="O81">
        <f t="shared" si="4"/>
        <v>22.75</v>
      </c>
      <c r="P81">
        <f t="shared" si="5"/>
        <v>2.3305950481559971E-2</v>
      </c>
    </row>
    <row r="82" spans="1:16" ht="19" x14ac:dyDescent="0.25">
      <c r="A82" s="1" t="s">
        <v>17</v>
      </c>
      <c r="B82" s="1">
        <v>0.26225199999999999</v>
      </c>
      <c r="C82" s="1">
        <v>2.6225200000000002</v>
      </c>
      <c r="D82" s="1">
        <v>6.0971999999999998E-2</v>
      </c>
      <c r="E82" s="1">
        <v>1.13E-4</v>
      </c>
      <c r="F82" s="1">
        <v>0.99985999999999997</v>
      </c>
      <c r="G82">
        <f t="shared" si="3"/>
        <v>6.7184948099999993</v>
      </c>
      <c r="H82" s="1">
        <v>64</v>
      </c>
      <c r="I82" s="1">
        <v>16</v>
      </c>
      <c r="J82" s="1">
        <v>16</v>
      </c>
      <c r="K82" s="1">
        <v>2048</v>
      </c>
      <c r="L82" s="1">
        <v>2</v>
      </c>
      <c r="M82" s="1">
        <v>2</v>
      </c>
      <c r="N82" s="1">
        <v>8</v>
      </c>
      <c r="O82">
        <f t="shared" si="4"/>
        <v>14</v>
      </c>
      <c r="P82" s="2">
        <f t="shared" si="5"/>
        <v>3.7868249515492489E-2</v>
      </c>
    </row>
    <row r="83" spans="1:16" ht="19" x14ac:dyDescent="0.25">
      <c r="A83" s="1" t="s">
        <v>18</v>
      </c>
      <c r="B83" s="1">
        <v>0.26225399999999999</v>
      </c>
      <c r="C83" s="1">
        <v>2.6225390000000002</v>
      </c>
      <c r="D83" s="1">
        <v>6.0971999999999998E-2</v>
      </c>
      <c r="E83" s="1">
        <v>9.5000000000000005E-5</v>
      </c>
      <c r="F83" s="1">
        <v>0.99993299999999996</v>
      </c>
      <c r="G83">
        <f t="shared" si="3"/>
        <v>6.7169608510999987</v>
      </c>
      <c r="H83" s="1">
        <v>64</v>
      </c>
      <c r="I83" s="1">
        <v>32</v>
      </c>
      <c r="J83" s="1">
        <v>16</v>
      </c>
      <c r="K83" s="1">
        <v>2048</v>
      </c>
      <c r="L83" s="1">
        <v>2</v>
      </c>
      <c r="M83" s="1">
        <v>2</v>
      </c>
      <c r="N83" s="1">
        <v>8</v>
      </c>
      <c r="O83">
        <f t="shared" si="4"/>
        <v>15.25</v>
      </c>
      <c r="P83">
        <f t="shared" si="5"/>
        <v>3.4766342428818056E-2</v>
      </c>
    </row>
    <row r="84" spans="1:16" ht="19" x14ac:dyDescent="0.25">
      <c r="A84" s="1" t="s">
        <v>19</v>
      </c>
      <c r="B84" s="1">
        <v>0.26224999999999998</v>
      </c>
      <c r="C84" s="1">
        <v>2.6225040000000002</v>
      </c>
      <c r="D84" s="1">
        <v>6.0971999999999998E-2</v>
      </c>
      <c r="E84" s="1">
        <v>8.7000000000000001E-5</v>
      </c>
      <c r="F84" s="1">
        <v>0.999969</v>
      </c>
      <c r="G84">
        <f t="shared" si="3"/>
        <v>6.7163007170999993</v>
      </c>
      <c r="H84" s="1">
        <v>64</v>
      </c>
      <c r="I84" s="1">
        <v>64</v>
      </c>
      <c r="J84" s="1">
        <v>16</v>
      </c>
      <c r="K84" s="1">
        <v>2048</v>
      </c>
      <c r="L84" s="1">
        <v>2</v>
      </c>
      <c r="M84" s="1">
        <v>2</v>
      </c>
      <c r="N84" s="1">
        <v>8</v>
      </c>
      <c r="O84">
        <f t="shared" si="4"/>
        <v>17.75</v>
      </c>
      <c r="P84">
        <f t="shared" si="5"/>
        <v>2.9870785570011518E-2</v>
      </c>
    </row>
    <row r="85" spans="1:16" ht="19" x14ac:dyDescent="0.25">
      <c r="A85" s="1" t="s">
        <v>20</v>
      </c>
      <c r="B85" s="1">
        <v>0.26224999999999998</v>
      </c>
      <c r="C85" s="1">
        <v>2.6225040000000002</v>
      </c>
      <c r="D85" s="1">
        <v>6.0971999999999998E-2</v>
      </c>
      <c r="E85" s="1">
        <v>8.5000000000000006E-5</v>
      </c>
      <c r="F85" s="1">
        <v>0.99998299999999996</v>
      </c>
      <c r="G85">
        <f t="shared" si="3"/>
        <v>6.7161662031000002</v>
      </c>
      <c r="H85" s="1">
        <v>64</v>
      </c>
      <c r="I85" s="1">
        <v>128</v>
      </c>
      <c r="J85" s="1">
        <v>32</v>
      </c>
      <c r="K85" s="1">
        <v>2048</v>
      </c>
      <c r="L85" s="1">
        <v>2</v>
      </c>
      <c r="M85" s="1">
        <v>2</v>
      </c>
      <c r="N85" s="1">
        <v>8</v>
      </c>
      <c r="O85">
        <f t="shared" si="4"/>
        <v>24</v>
      </c>
      <c r="P85">
        <f t="shared" si="5"/>
        <v>2.20920594135233E-2</v>
      </c>
    </row>
    <row r="86" spans="1:16" ht="19" x14ac:dyDescent="0.25">
      <c r="A86" s="1" t="s">
        <v>21</v>
      </c>
      <c r="B86" s="1">
        <v>0.26225199999999999</v>
      </c>
      <c r="C86" s="1">
        <v>2.6225200000000002</v>
      </c>
      <c r="D86" s="1">
        <v>6.0971999999999998E-2</v>
      </c>
      <c r="E86" s="1">
        <v>1.13E-4</v>
      </c>
      <c r="F86" s="1">
        <v>0.99986600000000003</v>
      </c>
      <c r="G86">
        <f t="shared" si="3"/>
        <v>6.7185314610000004</v>
      </c>
      <c r="H86" s="1">
        <v>64</v>
      </c>
      <c r="I86" s="1">
        <v>16</v>
      </c>
      <c r="J86" s="1">
        <v>32</v>
      </c>
      <c r="K86" s="1">
        <v>2048</v>
      </c>
      <c r="L86" s="1">
        <v>2</v>
      </c>
      <c r="M86" s="1">
        <v>2</v>
      </c>
      <c r="N86" s="1">
        <v>8</v>
      </c>
      <c r="O86">
        <f t="shared" si="4"/>
        <v>15.25</v>
      </c>
      <c r="P86">
        <f t="shared" si="5"/>
        <v>3.4764241393299838E-2</v>
      </c>
    </row>
    <row r="87" spans="1:16" ht="19" x14ac:dyDescent="0.25">
      <c r="A87" s="1" t="s">
        <v>22</v>
      </c>
      <c r="B87" s="1">
        <v>0.262262</v>
      </c>
      <c r="C87" s="1">
        <v>2.6226159999999998</v>
      </c>
      <c r="D87" s="1">
        <v>6.0971999999999998E-2</v>
      </c>
      <c r="E87" s="1">
        <v>9.5000000000000005E-5</v>
      </c>
      <c r="F87" s="1">
        <v>0.99994000000000005</v>
      </c>
      <c r="G87">
        <f t="shared" si="3"/>
        <v>6.7170035979999998</v>
      </c>
      <c r="H87" s="1">
        <v>64</v>
      </c>
      <c r="I87" s="1">
        <v>32</v>
      </c>
      <c r="J87" s="1">
        <v>32</v>
      </c>
      <c r="K87" s="1">
        <v>2048</v>
      </c>
      <c r="L87" s="1">
        <v>2</v>
      </c>
      <c r="M87" s="1">
        <v>2</v>
      </c>
      <c r="N87" s="1">
        <v>8</v>
      </c>
      <c r="O87">
        <f t="shared" si="4"/>
        <v>16.5</v>
      </c>
      <c r="P87">
        <f t="shared" si="5"/>
        <v>3.2131792686833117E-2</v>
      </c>
    </row>
    <row r="88" spans="1:16" ht="19" x14ac:dyDescent="0.25">
      <c r="A88" s="1" t="s">
        <v>23</v>
      </c>
      <c r="B88" s="1">
        <v>0.26224999999999998</v>
      </c>
      <c r="C88" s="1">
        <v>2.6225040000000002</v>
      </c>
      <c r="D88" s="1">
        <v>6.0971999999999998E-2</v>
      </c>
      <c r="E88" s="1">
        <v>8.7000000000000001E-5</v>
      </c>
      <c r="F88" s="1">
        <v>0.99997599999999998</v>
      </c>
      <c r="G88">
        <f t="shared" si="3"/>
        <v>6.716343458399999</v>
      </c>
      <c r="H88" s="1">
        <v>64</v>
      </c>
      <c r="I88" s="1">
        <v>64</v>
      </c>
      <c r="J88" s="1">
        <v>32</v>
      </c>
      <c r="K88" s="1">
        <v>2048</v>
      </c>
      <c r="L88" s="1">
        <v>2</v>
      </c>
      <c r="M88" s="1">
        <v>2</v>
      </c>
      <c r="N88" s="1">
        <v>8</v>
      </c>
      <c r="O88">
        <f t="shared" si="4"/>
        <v>19</v>
      </c>
      <c r="P88">
        <f t="shared" si="5"/>
        <v>2.7905552439776393E-2</v>
      </c>
    </row>
    <row r="89" spans="1:16" ht="19" x14ac:dyDescent="0.25">
      <c r="A89" s="1" t="s">
        <v>24</v>
      </c>
      <c r="B89" s="1">
        <v>0.26224999999999998</v>
      </c>
      <c r="C89" s="1">
        <v>2.6225040000000002</v>
      </c>
      <c r="D89" s="1">
        <v>6.0971999999999998E-2</v>
      </c>
      <c r="E89" s="1">
        <v>8.5000000000000006E-5</v>
      </c>
      <c r="F89" s="1">
        <v>0.99998299999999996</v>
      </c>
      <c r="G89">
        <f t="shared" si="3"/>
        <v>6.7161662031000002</v>
      </c>
      <c r="H89" s="1">
        <v>64</v>
      </c>
      <c r="I89" s="1">
        <v>128</v>
      </c>
      <c r="J89" s="1">
        <v>64</v>
      </c>
      <c r="K89" s="1">
        <v>2048</v>
      </c>
      <c r="L89" s="1">
        <v>2</v>
      </c>
      <c r="M89" s="1">
        <v>2</v>
      </c>
      <c r="N89" s="1">
        <v>8</v>
      </c>
      <c r="O89">
        <f t="shared" si="4"/>
        <v>26.5</v>
      </c>
      <c r="P89">
        <f t="shared" si="5"/>
        <v>2.0007902865077705E-2</v>
      </c>
    </row>
    <row r="90" spans="1:16" ht="19" x14ac:dyDescent="0.25">
      <c r="A90" s="1" t="s">
        <v>25</v>
      </c>
      <c r="B90" s="1">
        <v>0.26225199999999999</v>
      </c>
      <c r="C90" s="1">
        <v>2.6225200000000002</v>
      </c>
      <c r="D90" s="1">
        <v>6.0971999999999998E-2</v>
      </c>
      <c r="E90" s="1">
        <v>1.13E-4</v>
      </c>
      <c r="F90" s="1">
        <v>0.99986600000000003</v>
      </c>
      <c r="G90">
        <f t="shared" si="3"/>
        <v>6.7185314610000004</v>
      </c>
      <c r="H90" s="1">
        <v>64</v>
      </c>
      <c r="I90" s="1">
        <v>16</v>
      </c>
      <c r="J90" s="1">
        <v>64</v>
      </c>
      <c r="K90" s="1">
        <v>2048</v>
      </c>
      <c r="L90" s="1">
        <v>2</v>
      </c>
      <c r="M90" s="1">
        <v>2</v>
      </c>
      <c r="N90" s="1">
        <v>8</v>
      </c>
      <c r="O90">
        <f t="shared" si="4"/>
        <v>17.75</v>
      </c>
      <c r="P90">
        <f t="shared" si="5"/>
        <v>2.9867869366074506E-2</v>
      </c>
    </row>
    <row r="91" spans="1:16" ht="19" x14ac:dyDescent="0.25">
      <c r="A91" s="1" t="s">
        <v>26</v>
      </c>
      <c r="B91" s="1">
        <v>0.262262</v>
      </c>
      <c r="C91" s="1">
        <v>2.6226159999999998</v>
      </c>
      <c r="D91" s="1">
        <v>6.0971999999999998E-2</v>
      </c>
      <c r="E91" s="1">
        <v>9.5000000000000005E-5</v>
      </c>
      <c r="F91" s="1">
        <v>0.99994000000000005</v>
      </c>
      <c r="G91">
        <f t="shared" si="3"/>
        <v>6.7170035979999998</v>
      </c>
      <c r="H91" s="1">
        <v>64</v>
      </c>
      <c r="I91" s="1">
        <v>32</v>
      </c>
      <c r="J91" s="1">
        <v>64</v>
      </c>
      <c r="K91" s="1">
        <v>2048</v>
      </c>
      <c r="L91" s="1">
        <v>2</v>
      </c>
      <c r="M91" s="1">
        <v>2</v>
      </c>
      <c r="N91" s="1">
        <v>8</v>
      </c>
      <c r="O91">
        <f t="shared" si="4"/>
        <v>19</v>
      </c>
      <c r="P91">
        <f t="shared" si="5"/>
        <v>2.7903925228039288E-2</v>
      </c>
    </row>
    <row r="92" spans="1:16" ht="19" x14ac:dyDescent="0.25">
      <c r="A92" s="1" t="s">
        <v>27</v>
      </c>
      <c r="B92" s="1">
        <v>0.26224999999999998</v>
      </c>
      <c r="C92" s="1">
        <v>2.6225040000000002</v>
      </c>
      <c r="D92" s="1">
        <v>6.0971999999999998E-2</v>
      </c>
      <c r="E92" s="1">
        <v>8.7000000000000001E-5</v>
      </c>
      <c r="F92" s="1">
        <v>0.99997599999999998</v>
      </c>
      <c r="G92">
        <f t="shared" si="3"/>
        <v>6.716343458399999</v>
      </c>
      <c r="H92" s="1">
        <v>64</v>
      </c>
      <c r="I92" s="1">
        <v>64</v>
      </c>
      <c r="J92" s="1">
        <v>64</v>
      </c>
      <c r="K92" s="1">
        <v>2048</v>
      </c>
      <c r="L92" s="1">
        <v>2</v>
      </c>
      <c r="M92" s="1">
        <v>2</v>
      </c>
      <c r="N92" s="1">
        <v>8</v>
      </c>
      <c r="O92">
        <f t="shared" si="4"/>
        <v>21.5</v>
      </c>
      <c r="P92">
        <f t="shared" si="5"/>
        <v>2.4660720760732623E-2</v>
      </c>
    </row>
    <row r="93" spans="1:16" ht="19" x14ac:dyDescent="0.25">
      <c r="A93" s="1" t="s">
        <v>28</v>
      </c>
      <c r="B93" s="1">
        <v>0.26225399999999999</v>
      </c>
      <c r="C93" s="1">
        <v>2.6225390000000002</v>
      </c>
      <c r="D93" s="1">
        <v>6.0971999999999998E-2</v>
      </c>
      <c r="E93" s="1">
        <v>1.25E-4</v>
      </c>
      <c r="F93" s="1">
        <v>0.99981900000000001</v>
      </c>
      <c r="G93">
        <f t="shared" si="3"/>
        <v>6.7195641442999996</v>
      </c>
      <c r="H93" s="1">
        <v>64</v>
      </c>
      <c r="I93" s="1">
        <v>32</v>
      </c>
      <c r="J93" s="1">
        <v>64</v>
      </c>
      <c r="K93" s="1">
        <v>2048</v>
      </c>
      <c r="L93" s="1">
        <v>2</v>
      </c>
      <c r="M93" s="1">
        <v>1</v>
      </c>
      <c r="N93" s="1">
        <v>8</v>
      </c>
      <c r="O93">
        <f t="shared" si="4"/>
        <v>18</v>
      </c>
      <c r="P93" s="2">
        <f t="shared" si="5"/>
        <v>2.9451613565347017E-2</v>
      </c>
    </row>
    <row r="94" spans="1:16" ht="19" x14ac:dyDescent="0.25">
      <c r="A94" s="1" t="s">
        <v>29</v>
      </c>
      <c r="B94" s="1">
        <v>0.262262</v>
      </c>
      <c r="C94" s="1">
        <v>2.6226159999999998</v>
      </c>
      <c r="D94" s="1">
        <v>6.0971999999999998E-2</v>
      </c>
      <c r="E94" s="1">
        <v>9.5000000000000005E-5</v>
      </c>
      <c r="F94" s="1">
        <v>0.99994000000000005</v>
      </c>
      <c r="G94">
        <f t="shared" si="3"/>
        <v>6.7170035979999998</v>
      </c>
      <c r="H94" s="1">
        <v>64</v>
      </c>
      <c r="I94" s="1">
        <v>32</v>
      </c>
      <c r="J94" s="1">
        <v>64</v>
      </c>
      <c r="K94" s="1">
        <v>2048</v>
      </c>
      <c r="L94" s="1">
        <v>2</v>
      </c>
      <c r="M94" s="1">
        <v>2</v>
      </c>
      <c r="N94" s="1">
        <v>8</v>
      </c>
      <c r="O94">
        <f t="shared" si="4"/>
        <v>19</v>
      </c>
      <c r="P94">
        <f t="shared" si="5"/>
        <v>2.7903925228039288E-2</v>
      </c>
    </row>
    <row r="95" spans="1:16" ht="19" x14ac:dyDescent="0.25">
      <c r="A95" s="1" t="s">
        <v>30</v>
      </c>
      <c r="B95" s="1">
        <v>0.26225799999999999</v>
      </c>
      <c r="C95" s="1">
        <v>2.6225779999999999</v>
      </c>
      <c r="D95" s="1">
        <v>6.0971999999999998E-2</v>
      </c>
      <c r="E95" s="1">
        <v>8.8999999999999995E-5</v>
      </c>
      <c r="F95" s="1">
        <v>0.99996799999999997</v>
      </c>
      <c r="G95">
        <f t="shared" si="3"/>
        <v>6.7165146047999995</v>
      </c>
      <c r="H95" s="1">
        <v>64</v>
      </c>
      <c r="I95" s="1">
        <v>32</v>
      </c>
      <c r="J95" s="1">
        <v>64</v>
      </c>
      <c r="K95" s="1">
        <v>2048</v>
      </c>
      <c r="L95" s="1">
        <v>2</v>
      </c>
      <c r="M95" s="1">
        <v>4</v>
      </c>
      <c r="N95" s="1">
        <v>8</v>
      </c>
      <c r="O95">
        <f t="shared" si="4"/>
        <v>21</v>
      </c>
      <c r="P95">
        <f t="shared" si="5"/>
        <v>2.5247187763537505E-2</v>
      </c>
    </row>
    <row r="96" spans="1:16" ht="19" x14ac:dyDescent="0.25">
      <c r="A96" s="1" t="s">
        <v>31</v>
      </c>
      <c r="B96" s="1">
        <v>0.262262</v>
      </c>
      <c r="C96" s="1">
        <v>2.6226159999999998</v>
      </c>
      <c r="D96" s="1">
        <v>6.0971999999999998E-2</v>
      </c>
      <c r="E96" s="1">
        <v>9.5000000000000005E-5</v>
      </c>
      <c r="F96" s="1">
        <v>0.99994000000000005</v>
      </c>
      <c r="G96">
        <f t="shared" si="3"/>
        <v>6.7170035979999998</v>
      </c>
      <c r="H96" s="1">
        <v>64</v>
      </c>
      <c r="I96" s="1">
        <v>32</v>
      </c>
      <c r="J96" s="1">
        <v>64</v>
      </c>
      <c r="K96" s="1">
        <v>2048</v>
      </c>
      <c r="L96" s="1">
        <v>2</v>
      </c>
      <c r="M96" s="1">
        <v>2</v>
      </c>
      <c r="N96" s="1">
        <v>1</v>
      </c>
      <c r="O96">
        <f t="shared" si="4"/>
        <v>17.25</v>
      </c>
      <c r="P96" s="2">
        <f t="shared" si="5"/>
        <v>3.0734758222188203E-2</v>
      </c>
    </row>
    <row r="97" spans="1:16" ht="19" x14ac:dyDescent="0.25">
      <c r="A97" s="1" t="s">
        <v>32</v>
      </c>
      <c r="B97" s="1">
        <v>0.262262</v>
      </c>
      <c r="C97" s="1">
        <v>2.6226159999999998</v>
      </c>
      <c r="D97" s="1">
        <v>6.0971999999999998E-2</v>
      </c>
      <c r="E97" s="1">
        <v>9.5000000000000005E-5</v>
      </c>
      <c r="F97" s="1">
        <v>0.99994000000000005</v>
      </c>
      <c r="G97">
        <f t="shared" si="3"/>
        <v>6.7170035979999998</v>
      </c>
      <c r="H97" s="1">
        <v>64</v>
      </c>
      <c r="I97" s="1">
        <v>32</v>
      </c>
      <c r="J97" s="1">
        <v>64</v>
      </c>
      <c r="K97" s="1">
        <v>2048</v>
      </c>
      <c r="L97" s="1">
        <v>2</v>
      </c>
      <c r="M97" s="1">
        <v>2</v>
      </c>
      <c r="N97" s="1">
        <v>2</v>
      </c>
      <c r="O97">
        <f t="shared" si="4"/>
        <v>17.5</v>
      </c>
      <c r="P97">
        <f t="shared" si="5"/>
        <v>3.0295690247585511E-2</v>
      </c>
    </row>
    <row r="98" spans="1:16" ht="19" x14ac:dyDescent="0.25">
      <c r="A98" s="1" t="s">
        <v>33</v>
      </c>
      <c r="B98" s="1">
        <v>0.262262</v>
      </c>
      <c r="C98" s="1">
        <v>2.6226159999999998</v>
      </c>
      <c r="D98" s="1">
        <v>6.0971999999999998E-2</v>
      </c>
      <c r="E98" s="1">
        <v>9.5000000000000005E-5</v>
      </c>
      <c r="F98" s="1">
        <v>0.99994000000000005</v>
      </c>
      <c r="G98">
        <f t="shared" si="3"/>
        <v>6.7170035979999998</v>
      </c>
      <c r="H98" s="1">
        <v>64</v>
      </c>
      <c r="I98" s="1">
        <v>32</v>
      </c>
      <c r="J98" s="1">
        <v>64</v>
      </c>
      <c r="K98" s="1">
        <v>2048</v>
      </c>
      <c r="L98" s="1">
        <v>2</v>
      </c>
      <c r="M98" s="1">
        <v>2</v>
      </c>
      <c r="N98" s="1">
        <v>4</v>
      </c>
      <c r="O98">
        <f t="shared" si="4"/>
        <v>18</v>
      </c>
      <c r="P98">
        <f t="shared" si="5"/>
        <v>2.9454143296263693E-2</v>
      </c>
    </row>
    <row r="99" spans="1:16" ht="19" x14ac:dyDescent="0.25">
      <c r="A99" s="1" t="s">
        <v>34</v>
      </c>
      <c r="B99" s="1">
        <v>0.26237100000000002</v>
      </c>
      <c r="C99" s="1">
        <v>2.6237059999999999</v>
      </c>
      <c r="D99" s="1">
        <v>6.0971999999999998E-2</v>
      </c>
      <c r="E99" s="1">
        <v>9.5000000000000005E-5</v>
      </c>
      <c r="F99" s="1">
        <v>0.99994000000000005</v>
      </c>
      <c r="G99">
        <f t="shared" si="3"/>
        <v>6.7170035979999998</v>
      </c>
      <c r="H99" s="1">
        <v>64</v>
      </c>
      <c r="I99" s="1">
        <v>32</v>
      </c>
      <c r="J99" s="1">
        <v>64</v>
      </c>
      <c r="K99" s="1">
        <v>1024</v>
      </c>
      <c r="L99" s="1">
        <v>2</v>
      </c>
      <c r="M99" s="1">
        <v>2</v>
      </c>
      <c r="N99" s="1">
        <v>8</v>
      </c>
      <c r="O99">
        <f t="shared" si="4"/>
        <v>18.75</v>
      </c>
      <c r="P99">
        <f t="shared" si="5"/>
        <v>2.826752914723377E-2</v>
      </c>
    </row>
    <row r="100" spans="1:16" ht="19" x14ac:dyDescent="0.25">
      <c r="A100" s="1" t="s">
        <v>35</v>
      </c>
      <c r="B100" s="1">
        <v>0.262262</v>
      </c>
      <c r="C100" s="1">
        <v>2.6226159999999998</v>
      </c>
      <c r="D100" s="1">
        <v>6.0971999999999998E-2</v>
      </c>
      <c r="E100" s="1">
        <v>9.5000000000000005E-5</v>
      </c>
      <c r="F100" s="1">
        <v>0.99994000000000005</v>
      </c>
      <c r="G100">
        <f t="shared" si="3"/>
        <v>6.7170035979999998</v>
      </c>
      <c r="H100" s="1">
        <v>64</v>
      </c>
      <c r="I100" s="1">
        <v>32</v>
      </c>
      <c r="J100" s="1">
        <v>64</v>
      </c>
      <c r="K100" s="1">
        <v>2048</v>
      </c>
      <c r="L100" s="1">
        <v>2</v>
      </c>
      <c r="M100" s="1">
        <v>2</v>
      </c>
      <c r="N100" s="1">
        <v>8</v>
      </c>
      <c r="O100">
        <f t="shared" si="4"/>
        <v>19</v>
      </c>
      <c r="P100">
        <f t="shared" si="5"/>
        <v>2.7903925228039288E-2</v>
      </c>
    </row>
    <row r="101" spans="1:16" ht="19" x14ac:dyDescent="0.25">
      <c r="A101" s="1" t="s">
        <v>36</v>
      </c>
      <c r="B101" s="1">
        <v>0.26201999999999998</v>
      </c>
      <c r="C101" s="1">
        <v>2.6202030000000001</v>
      </c>
      <c r="D101" s="1">
        <v>6.0971999999999998E-2</v>
      </c>
      <c r="E101" s="1">
        <v>9.5000000000000005E-5</v>
      </c>
      <c r="F101" s="1">
        <v>0.99994000000000005</v>
      </c>
      <c r="G101">
        <f t="shared" si="3"/>
        <v>6.7170035979999998</v>
      </c>
      <c r="H101" s="1">
        <v>64</v>
      </c>
      <c r="I101" s="1">
        <v>32</v>
      </c>
      <c r="J101" s="1">
        <v>64</v>
      </c>
      <c r="K101" s="1">
        <v>4096</v>
      </c>
      <c r="L101" s="1">
        <v>2</v>
      </c>
      <c r="M101" s="1">
        <v>2</v>
      </c>
      <c r="N101" s="1">
        <v>8</v>
      </c>
      <c r="O101">
        <f t="shared" si="4"/>
        <v>19.5</v>
      </c>
      <c r="P101">
        <f t="shared" si="5"/>
        <v>2.7206447450901807E-2</v>
      </c>
    </row>
    <row r="102" spans="1:16" ht="19" x14ac:dyDescent="0.25">
      <c r="A102" s="1" t="s">
        <v>37</v>
      </c>
      <c r="B102" s="1">
        <v>0.26243300000000003</v>
      </c>
      <c r="C102" s="1">
        <v>2.6243289999999999</v>
      </c>
      <c r="D102" s="1">
        <v>6.0971999999999998E-2</v>
      </c>
      <c r="E102" s="1">
        <v>9.5000000000000005E-5</v>
      </c>
      <c r="F102" s="1">
        <v>0.99994000000000005</v>
      </c>
      <c r="G102">
        <f t="shared" si="3"/>
        <v>6.7170035979999998</v>
      </c>
      <c r="H102" s="1">
        <v>64</v>
      </c>
      <c r="I102" s="1">
        <v>32</v>
      </c>
      <c r="J102" s="1">
        <v>64</v>
      </c>
      <c r="K102" s="1">
        <v>512</v>
      </c>
      <c r="L102" s="1">
        <v>2</v>
      </c>
      <c r="M102" s="1">
        <v>2</v>
      </c>
      <c r="N102" s="1">
        <v>8</v>
      </c>
      <c r="O102">
        <f t="shared" si="4"/>
        <v>18.625</v>
      </c>
      <c r="P102" s="2">
        <f t="shared" si="5"/>
        <v>2.8452386098929715E-2</v>
      </c>
    </row>
    <row r="103" spans="1:16" ht="19" x14ac:dyDescent="0.25">
      <c r="A103" s="1"/>
      <c r="B103" s="1"/>
      <c r="C103" s="1"/>
      <c r="D103" s="1"/>
      <c r="E103" s="1"/>
      <c r="F103" s="1"/>
      <c r="G103">
        <f t="shared" si="3"/>
        <v>0</v>
      </c>
      <c r="H103" s="1">
        <v>64</v>
      </c>
      <c r="I103" s="1">
        <v>32</v>
      </c>
      <c r="J103" s="1">
        <v>64</v>
      </c>
      <c r="K103" s="1">
        <v>2048</v>
      </c>
      <c r="L103" s="1">
        <v>2</v>
      </c>
      <c r="M103" s="1">
        <v>2</v>
      </c>
      <c r="N103" s="1">
        <v>8</v>
      </c>
      <c r="O103">
        <f t="shared" si="4"/>
        <v>19</v>
      </c>
      <c r="P103" t="e">
        <f t="shared" si="5"/>
        <v>#DIV/0!</v>
      </c>
    </row>
    <row r="104" spans="1:16" ht="47" x14ac:dyDescent="0.55000000000000004">
      <c r="A104" s="4" t="s">
        <v>40</v>
      </c>
      <c r="B104" s="4"/>
      <c r="C104" s="4"/>
      <c r="D104" s="4"/>
      <c r="E104" s="4"/>
      <c r="F104" s="4"/>
      <c r="G104">
        <f t="shared" si="3"/>
        <v>0</v>
      </c>
      <c r="H104" s="1">
        <v>64</v>
      </c>
      <c r="I104" s="1">
        <v>32</v>
      </c>
      <c r="J104" s="1">
        <v>64</v>
      </c>
      <c r="K104" s="1">
        <v>2048</v>
      </c>
      <c r="L104" s="1">
        <v>2</v>
      </c>
      <c r="M104" s="1">
        <v>2</v>
      </c>
      <c r="N104" s="1">
        <v>8</v>
      </c>
      <c r="O104">
        <f t="shared" si="4"/>
        <v>19</v>
      </c>
      <c r="P104" t="e">
        <f t="shared" si="5"/>
        <v>#DIV/0!</v>
      </c>
    </row>
    <row r="105" spans="1:16" ht="19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t="e">
        <f t="shared" si="3"/>
        <v>#VALUE!</v>
      </c>
      <c r="H105" s="1">
        <v>64</v>
      </c>
      <c r="I105" s="1">
        <v>32</v>
      </c>
      <c r="J105" s="1">
        <v>64</v>
      </c>
      <c r="K105" s="1">
        <v>2048</v>
      </c>
      <c r="L105" s="1">
        <v>2</v>
      </c>
      <c r="M105" s="1">
        <v>2</v>
      </c>
      <c r="N105" s="1">
        <v>8</v>
      </c>
      <c r="O105">
        <f t="shared" si="4"/>
        <v>19</v>
      </c>
      <c r="P105" t="e">
        <f t="shared" si="5"/>
        <v>#VALUE!</v>
      </c>
    </row>
    <row r="106" spans="1:16" ht="19" x14ac:dyDescent="0.25">
      <c r="A106" s="1" t="s">
        <v>6</v>
      </c>
      <c r="B106" s="1">
        <v>0.12360500000000001</v>
      </c>
      <c r="C106" s="1">
        <v>1.236049</v>
      </c>
      <c r="D106" s="1">
        <v>1.3259999999999999E-3</v>
      </c>
      <c r="E106" s="1">
        <v>2.5063999999999999E-2</v>
      </c>
      <c r="F106" s="1">
        <v>2.8494999999999999E-2</v>
      </c>
      <c r="G106">
        <f t="shared" si="3"/>
        <v>0.33909830499999999</v>
      </c>
      <c r="H106" s="1">
        <v>128</v>
      </c>
      <c r="I106" s="1">
        <v>32</v>
      </c>
      <c r="J106" s="1">
        <v>64</v>
      </c>
      <c r="K106" s="1">
        <v>2048</v>
      </c>
      <c r="L106" s="1">
        <v>2</v>
      </c>
      <c r="M106" s="1">
        <v>2</v>
      </c>
      <c r="N106" s="1">
        <v>8</v>
      </c>
      <c r="O106">
        <f t="shared" si="4"/>
        <v>24</v>
      </c>
      <c r="P106">
        <f t="shared" si="5"/>
        <v>0.15658444821423373</v>
      </c>
    </row>
    <row r="107" spans="1:16" ht="19" x14ac:dyDescent="0.25">
      <c r="A107" s="1" t="s">
        <v>7</v>
      </c>
      <c r="B107" s="1">
        <v>0.12145599999999999</v>
      </c>
      <c r="C107" s="1">
        <v>1.2145619999999999</v>
      </c>
      <c r="D107" s="1">
        <v>3.1809999999999998E-3</v>
      </c>
      <c r="E107" s="1">
        <v>1.3287E-2</v>
      </c>
      <c r="F107" s="1">
        <v>0.159557</v>
      </c>
      <c r="G107">
        <f t="shared" si="3"/>
        <v>0.42743846759999998</v>
      </c>
      <c r="H107" s="1">
        <v>32</v>
      </c>
      <c r="I107" s="1">
        <v>32</v>
      </c>
      <c r="J107" s="1">
        <v>64</v>
      </c>
      <c r="K107" s="1">
        <v>2048</v>
      </c>
      <c r="L107" s="1">
        <v>2</v>
      </c>
      <c r="M107" s="1">
        <v>2</v>
      </c>
      <c r="N107" s="1">
        <v>8</v>
      </c>
      <c r="O107">
        <f t="shared" si="4"/>
        <v>16.5</v>
      </c>
      <c r="P107" s="2">
        <f t="shared" si="5"/>
        <v>0.19168849111085412</v>
      </c>
    </row>
    <row r="108" spans="1:16" ht="19" x14ac:dyDescent="0.25">
      <c r="A108" s="1" t="s">
        <v>8</v>
      </c>
      <c r="B108" s="1">
        <v>0.123265</v>
      </c>
      <c r="C108" s="1">
        <v>1.232645</v>
      </c>
      <c r="D108" s="1">
        <v>2.062E-3</v>
      </c>
      <c r="E108" s="1">
        <v>1.9046E-2</v>
      </c>
      <c r="F108" s="1">
        <v>6.7668000000000006E-2</v>
      </c>
      <c r="G108">
        <f t="shared" si="3"/>
        <v>0.35391361440000002</v>
      </c>
      <c r="H108" s="1">
        <v>64</v>
      </c>
      <c r="I108" s="1">
        <v>32</v>
      </c>
      <c r="J108" s="1">
        <v>64</v>
      </c>
      <c r="K108" s="1">
        <v>2048</v>
      </c>
      <c r="L108" s="1">
        <v>2</v>
      </c>
      <c r="M108" s="1">
        <v>2</v>
      </c>
      <c r="N108" s="1">
        <v>8</v>
      </c>
      <c r="O108">
        <f t="shared" si="4"/>
        <v>19</v>
      </c>
      <c r="P108">
        <f t="shared" si="5"/>
        <v>0.19141115005574072</v>
      </c>
    </row>
    <row r="109" spans="1:16" ht="19" x14ac:dyDescent="0.25">
      <c r="A109" s="1" t="s">
        <v>9</v>
      </c>
      <c r="B109" s="1">
        <v>0.123599</v>
      </c>
      <c r="C109" s="1">
        <v>1.2359880000000001</v>
      </c>
      <c r="D109" s="1">
        <v>2.7699999999999999E-3</v>
      </c>
      <c r="E109" s="1">
        <v>1.9043999999999998E-2</v>
      </c>
      <c r="F109" s="1">
        <v>6.5590999999999997E-2</v>
      </c>
      <c r="G109">
        <f t="shared" si="3"/>
        <v>0.36122020739999999</v>
      </c>
      <c r="H109" s="1">
        <v>64</v>
      </c>
      <c r="I109" s="1">
        <v>32</v>
      </c>
      <c r="J109" s="1">
        <v>64</v>
      </c>
      <c r="K109" s="1">
        <v>2048</v>
      </c>
      <c r="L109" s="1">
        <v>1</v>
      </c>
      <c r="M109" s="1">
        <v>2</v>
      </c>
      <c r="N109" s="1">
        <v>8</v>
      </c>
      <c r="O109">
        <f t="shared" si="4"/>
        <v>18</v>
      </c>
      <c r="P109" s="2">
        <f t="shared" si="5"/>
        <v>0.19874798586454634</v>
      </c>
    </row>
    <row r="110" spans="1:16" ht="19" x14ac:dyDescent="0.25">
      <c r="A110" s="1" t="s">
        <v>10</v>
      </c>
      <c r="B110" s="1">
        <v>0.123265</v>
      </c>
      <c r="C110" s="1">
        <v>1.232645</v>
      </c>
      <c r="D110" s="1">
        <v>2.062E-3</v>
      </c>
      <c r="E110" s="1">
        <v>1.9046E-2</v>
      </c>
      <c r="F110" s="1">
        <v>6.7668000000000006E-2</v>
      </c>
      <c r="G110">
        <f t="shared" si="3"/>
        <v>0.35391361440000002</v>
      </c>
      <c r="H110" s="1">
        <v>64</v>
      </c>
      <c r="I110" s="1">
        <v>32</v>
      </c>
      <c r="J110" s="1">
        <v>64</v>
      </c>
      <c r="K110" s="1">
        <v>2048</v>
      </c>
      <c r="L110" s="1">
        <v>2</v>
      </c>
      <c r="M110" s="1">
        <v>2</v>
      </c>
      <c r="N110" s="1">
        <v>8</v>
      </c>
      <c r="O110">
        <f t="shared" si="4"/>
        <v>19</v>
      </c>
      <c r="P110">
        <f t="shared" si="5"/>
        <v>0.19141115005574072</v>
      </c>
    </row>
    <row r="111" spans="1:16" ht="19" x14ac:dyDescent="0.25">
      <c r="A111" s="1" t="s">
        <v>11</v>
      </c>
      <c r="B111" s="1">
        <v>0.123225</v>
      </c>
      <c r="C111" s="1">
        <v>1.232254</v>
      </c>
      <c r="D111" s="1">
        <v>1.967E-3</v>
      </c>
      <c r="E111" s="1">
        <v>1.9046E-2</v>
      </c>
      <c r="F111" s="1">
        <v>6.7926E-2</v>
      </c>
      <c r="G111">
        <f t="shared" si="3"/>
        <v>0.35286290380000002</v>
      </c>
      <c r="H111" s="1">
        <v>64</v>
      </c>
      <c r="I111" s="1">
        <v>32</v>
      </c>
      <c r="J111" s="1">
        <v>64</v>
      </c>
      <c r="K111" s="1">
        <v>2048</v>
      </c>
      <c r="L111" s="1">
        <v>4</v>
      </c>
      <c r="M111" s="1">
        <v>2</v>
      </c>
      <c r="N111" s="1">
        <v>8</v>
      </c>
      <c r="O111">
        <f t="shared" si="4"/>
        <v>21</v>
      </c>
      <c r="P111">
        <f t="shared" si="5"/>
        <v>0.17359442046065854</v>
      </c>
    </row>
    <row r="112" spans="1:16" ht="19" x14ac:dyDescent="0.25">
      <c r="A112" s="1" t="s">
        <v>12</v>
      </c>
      <c r="B112" s="1">
        <v>0.11172799999999999</v>
      </c>
      <c r="C112" s="1">
        <v>1.1172789999999999</v>
      </c>
      <c r="D112" s="1">
        <v>1.926E-3</v>
      </c>
      <c r="E112" s="1">
        <v>1.9000000000000001E-5</v>
      </c>
      <c r="F112" s="1">
        <v>0.77871999999999997</v>
      </c>
      <c r="G112">
        <f t="shared" si="3"/>
        <v>0.17091103999999999</v>
      </c>
      <c r="H112" s="1">
        <v>64</v>
      </c>
      <c r="I112" s="1">
        <v>128</v>
      </c>
      <c r="J112" s="1">
        <v>128</v>
      </c>
      <c r="K112" s="1">
        <v>2048</v>
      </c>
      <c r="L112" s="1">
        <v>2</v>
      </c>
      <c r="M112" s="1">
        <v>2</v>
      </c>
      <c r="N112" s="1">
        <v>8</v>
      </c>
      <c r="O112">
        <f t="shared" si="4"/>
        <v>31.5</v>
      </c>
      <c r="P112">
        <f t="shared" si="5"/>
        <v>0.21415964106864663</v>
      </c>
    </row>
    <row r="113" spans="1:16" ht="19" x14ac:dyDescent="0.25">
      <c r="A113" s="1" t="s">
        <v>13</v>
      </c>
      <c r="B113" s="1">
        <v>0.130914</v>
      </c>
      <c r="C113" s="1">
        <v>1.3091349999999999</v>
      </c>
      <c r="D113" s="1">
        <v>1.926E-3</v>
      </c>
      <c r="E113" s="1">
        <v>3.5013000000000002E-2</v>
      </c>
      <c r="F113" s="1">
        <v>3.8941999999999997E-2</v>
      </c>
      <c r="G113">
        <f t="shared" si="3"/>
        <v>0.51323785379999998</v>
      </c>
      <c r="H113" s="1">
        <v>64</v>
      </c>
      <c r="I113" s="1">
        <v>16</v>
      </c>
      <c r="J113" s="1">
        <v>128</v>
      </c>
      <c r="K113" s="1">
        <v>2048</v>
      </c>
      <c r="L113" s="1">
        <v>2</v>
      </c>
      <c r="M113" s="1">
        <v>2</v>
      </c>
      <c r="N113" s="1">
        <v>8</v>
      </c>
      <c r="O113">
        <f t="shared" si="4"/>
        <v>22.75</v>
      </c>
      <c r="P113">
        <f t="shared" si="5"/>
        <v>0.11922098957816495</v>
      </c>
    </row>
    <row r="114" spans="1:16" ht="19" x14ac:dyDescent="0.25">
      <c r="A114" s="1" t="s">
        <v>14</v>
      </c>
      <c r="B114" s="1">
        <v>0.123207</v>
      </c>
      <c r="C114" s="1">
        <v>1.232073</v>
      </c>
      <c r="D114" s="1">
        <v>1.926E-3</v>
      </c>
      <c r="E114" s="1">
        <v>1.9046E-2</v>
      </c>
      <c r="F114" s="1">
        <v>6.8056000000000005E-2</v>
      </c>
      <c r="G114">
        <f t="shared" si="3"/>
        <v>0.35244704319999998</v>
      </c>
      <c r="H114" s="1">
        <v>64</v>
      </c>
      <c r="I114" s="1">
        <v>32</v>
      </c>
      <c r="J114" s="1">
        <v>128</v>
      </c>
      <c r="K114" s="1">
        <v>2048</v>
      </c>
      <c r="L114" s="1">
        <v>2</v>
      </c>
      <c r="M114" s="1">
        <v>2</v>
      </c>
      <c r="N114" s="1">
        <v>8</v>
      </c>
      <c r="O114">
        <f t="shared" si="4"/>
        <v>24</v>
      </c>
      <c r="P114">
        <f t="shared" si="5"/>
        <v>0.1520394127609653</v>
      </c>
    </row>
    <row r="115" spans="1:16" ht="19" x14ac:dyDescent="0.25">
      <c r="A115" s="1" t="s">
        <v>15</v>
      </c>
      <c r="B115" s="1">
        <v>0.11172700000000001</v>
      </c>
      <c r="C115" s="1">
        <v>1.1172740000000001</v>
      </c>
      <c r="D115" s="1">
        <v>1.926E-3</v>
      </c>
      <c r="E115" s="1">
        <v>1.9000000000000001E-5</v>
      </c>
      <c r="F115" s="1">
        <v>0.77867900000000001</v>
      </c>
      <c r="G115">
        <f t="shared" si="3"/>
        <v>0.17090306550000001</v>
      </c>
      <c r="H115" s="1">
        <v>64</v>
      </c>
      <c r="I115" s="1">
        <v>64</v>
      </c>
      <c r="J115" s="1">
        <v>128</v>
      </c>
      <c r="K115" s="1">
        <v>2048</v>
      </c>
      <c r="L115" s="1">
        <v>2</v>
      </c>
      <c r="M115" s="1">
        <v>2</v>
      </c>
      <c r="N115" s="1">
        <v>8</v>
      </c>
      <c r="O115">
        <f t="shared" si="4"/>
        <v>26.5</v>
      </c>
      <c r="P115">
        <f t="shared" si="5"/>
        <v>0.25457757404498377</v>
      </c>
    </row>
    <row r="116" spans="1:16" ht="19" x14ac:dyDescent="0.25">
      <c r="A116" s="1" t="s">
        <v>16</v>
      </c>
      <c r="B116" s="1">
        <v>0.112404</v>
      </c>
      <c r="C116" s="1">
        <v>1.1240410000000001</v>
      </c>
      <c r="D116" s="1">
        <v>3.0460000000000001E-3</v>
      </c>
      <c r="E116" s="1">
        <v>1.9000000000000001E-5</v>
      </c>
      <c r="F116" s="1">
        <v>0.48371399999999998</v>
      </c>
      <c r="G116">
        <f t="shared" si="3"/>
        <v>0.17890834099999997</v>
      </c>
      <c r="H116" s="1">
        <v>64</v>
      </c>
      <c r="I116" s="1">
        <v>128</v>
      </c>
      <c r="J116" s="1">
        <v>16</v>
      </c>
      <c r="K116" s="1">
        <v>2048</v>
      </c>
      <c r="L116" s="1">
        <v>2</v>
      </c>
      <c r="M116" s="1">
        <v>2</v>
      </c>
      <c r="N116" s="1">
        <v>8</v>
      </c>
      <c r="O116">
        <f t="shared" si="4"/>
        <v>22.75</v>
      </c>
      <c r="P116">
        <f t="shared" si="5"/>
        <v>0.28479567413743617</v>
      </c>
    </row>
    <row r="117" spans="1:16" ht="19" x14ac:dyDescent="0.25">
      <c r="A117" s="1" t="s">
        <v>17</v>
      </c>
      <c r="B117" s="1">
        <v>0.131573</v>
      </c>
      <c r="C117" s="1">
        <v>1.3157289999999999</v>
      </c>
      <c r="D117" s="1">
        <v>3.045E-3</v>
      </c>
      <c r="E117" s="1">
        <v>3.5005000000000001E-2</v>
      </c>
      <c r="F117" s="1">
        <v>3.7791999999999999E-2</v>
      </c>
      <c r="G117">
        <f t="shared" si="3"/>
        <v>0.52429855999999997</v>
      </c>
      <c r="H117" s="1">
        <v>64</v>
      </c>
      <c r="I117" s="1">
        <v>16</v>
      </c>
      <c r="J117" s="1">
        <v>16</v>
      </c>
      <c r="K117" s="1">
        <v>2048</v>
      </c>
      <c r="L117" s="1">
        <v>2</v>
      </c>
      <c r="M117" s="1">
        <v>2</v>
      </c>
      <c r="N117" s="1">
        <v>8</v>
      </c>
      <c r="O117">
        <f t="shared" si="4"/>
        <v>14</v>
      </c>
      <c r="P117">
        <f t="shared" si="5"/>
        <v>0.19052465340967864</v>
      </c>
    </row>
    <row r="118" spans="1:16" ht="19" x14ac:dyDescent="0.25">
      <c r="A118" s="1" t="s">
        <v>18</v>
      </c>
      <c r="B118" s="1">
        <v>0.123825</v>
      </c>
      <c r="C118" s="1">
        <v>1.2382519999999999</v>
      </c>
      <c r="D118" s="1">
        <v>3.045E-3</v>
      </c>
      <c r="E118" s="1">
        <v>1.9043999999999998E-2</v>
      </c>
      <c r="F118" s="1">
        <v>6.4615000000000006E-2</v>
      </c>
      <c r="G118">
        <f t="shared" si="3"/>
        <v>0.36361807349999997</v>
      </c>
      <c r="H118" s="1">
        <v>64</v>
      </c>
      <c r="I118" s="1">
        <v>32</v>
      </c>
      <c r="J118" s="1">
        <v>16</v>
      </c>
      <c r="K118" s="1">
        <v>2048</v>
      </c>
      <c r="L118" s="1">
        <v>2</v>
      </c>
      <c r="M118" s="1">
        <v>2</v>
      </c>
      <c r="N118" s="1">
        <v>8</v>
      </c>
      <c r="O118">
        <f t="shared" si="4"/>
        <v>15.25</v>
      </c>
      <c r="P118">
        <f t="shared" si="5"/>
        <v>0.23329366429381787</v>
      </c>
    </row>
    <row r="119" spans="1:16" ht="19" x14ac:dyDescent="0.25">
      <c r="A119" s="1" t="s">
        <v>19</v>
      </c>
      <c r="B119" s="1">
        <v>0.112404</v>
      </c>
      <c r="C119" s="1">
        <v>1.1240410000000001</v>
      </c>
      <c r="D119" s="1">
        <v>3.0469999999999998E-3</v>
      </c>
      <c r="E119" s="1">
        <v>1.9000000000000001E-5</v>
      </c>
      <c r="F119" s="1">
        <v>0.48369099999999998</v>
      </c>
      <c r="G119">
        <f t="shared" si="3"/>
        <v>0.17895966059999996</v>
      </c>
      <c r="H119" s="1">
        <v>64</v>
      </c>
      <c r="I119" s="1">
        <v>64</v>
      </c>
      <c r="J119" s="1">
        <v>16</v>
      </c>
      <c r="K119" s="1">
        <v>2048</v>
      </c>
      <c r="L119" s="1">
        <v>2</v>
      </c>
      <c r="M119" s="1">
        <v>2</v>
      </c>
      <c r="N119" s="1">
        <v>8</v>
      </c>
      <c r="O119">
        <f t="shared" si="4"/>
        <v>17.75</v>
      </c>
      <c r="P119" s="2">
        <f t="shared" si="5"/>
        <v>0.36492950532297042</v>
      </c>
    </row>
    <row r="120" spans="1:16" ht="19" x14ac:dyDescent="0.25">
      <c r="A120" s="1" t="s">
        <v>20</v>
      </c>
      <c r="B120" s="1">
        <v>0.111999</v>
      </c>
      <c r="C120" s="1">
        <v>1.119988</v>
      </c>
      <c r="D120" s="1">
        <v>2.444E-3</v>
      </c>
      <c r="E120" s="1">
        <v>1.9000000000000001E-5</v>
      </c>
      <c r="F120" s="1">
        <v>0.61961200000000005</v>
      </c>
      <c r="G120">
        <f t="shared" si="3"/>
        <v>0.1772404356</v>
      </c>
      <c r="H120" s="1">
        <v>64</v>
      </c>
      <c r="I120" s="1">
        <v>128</v>
      </c>
      <c r="J120" s="1">
        <v>32</v>
      </c>
      <c r="K120" s="1">
        <v>2048</v>
      </c>
      <c r="L120" s="1">
        <v>2</v>
      </c>
      <c r="M120" s="1">
        <v>2</v>
      </c>
      <c r="N120" s="1">
        <v>8</v>
      </c>
      <c r="O120">
        <f t="shared" si="4"/>
        <v>24</v>
      </c>
      <c r="P120">
        <f t="shared" si="5"/>
        <v>0.27228833734752916</v>
      </c>
    </row>
    <row r="121" spans="1:16" ht="19" x14ac:dyDescent="0.25">
      <c r="A121" s="1" t="s">
        <v>21</v>
      </c>
      <c r="B121" s="1">
        <v>0.13118199999999999</v>
      </c>
      <c r="C121" s="1">
        <v>1.311822</v>
      </c>
      <c r="D121" s="1">
        <v>2.444E-3</v>
      </c>
      <c r="E121" s="1">
        <v>3.5009999999999999E-2</v>
      </c>
      <c r="F121" s="1">
        <v>3.8448000000000003E-2</v>
      </c>
      <c r="G121">
        <f t="shared" si="3"/>
        <v>0.51854313919999995</v>
      </c>
      <c r="H121" s="1">
        <v>64</v>
      </c>
      <c r="I121" s="1">
        <v>16</v>
      </c>
      <c r="J121" s="1">
        <v>32</v>
      </c>
      <c r="K121" s="1">
        <v>2048</v>
      </c>
      <c r="L121" s="1">
        <v>2</v>
      </c>
      <c r="M121" s="1">
        <v>2</v>
      </c>
      <c r="N121" s="1">
        <v>8</v>
      </c>
      <c r="O121">
        <f t="shared" si="4"/>
        <v>15.25</v>
      </c>
      <c r="P121">
        <f t="shared" si="5"/>
        <v>0.17644448541708713</v>
      </c>
    </row>
    <row r="122" spans="1:16" ht="19" x14ac:dyDescent="0.25">
      <c r="A122" s="1" t="s">
        <v>22</v>
      </c>
      <c r="B122" s="1">
        <v>0.12343899999999999</v>
      </c>
      <c r="C122" s="1">
        <v>1.2343930000000001</v>
      </c>
      <c r="D122" s="1">
        <v>2.444E-3</v>
      </c>
      <c r="E122" s="1">
        <v>1.9046E-2</v>
      </c>
      <c r="F122" s="1">
        <v>6.6563999999999998E-2</v>
      </c>
      <c r="G122">
        <f t="shared" si="3"/>
        <v>0.35794603599999997</v>
      </c>
      <c r="H122" s="1">
        <v>64</v>
      </c>
      <c r="I122" s="1">
        <v>32</v>
      </c>
      <c r="J122" s="1">
        <v>32</v>
      </c>
      <c r="K122" s="1">
        <v>2048</v>
      </c>
      <c r="L122" s="1">
        <v>2</v>
      </c>
      <c r="M122" s="1">
        <v>2</v>
      </c>
      <c r="N122" s="1">
        <v>8</v>
      </c>
      <c r="O122">
        <f t="shared" si="4"/>
        <v>16.5</v>
      </c>
      <c r="P122">
        <f t="shared" si="5"/>
        <v>0.2184140591574068</v>
      </c>
    </row>
    <row r="123" spans="1:16" ht="19" x14ac:dyDescent="0.25">
      <c r="A123" s="1" t="s">
        <v>23</v>
      </c>
      <c r="B123" s="1">
        <v>0.111999</v>
      </c>
      <c r="C123" s="1">
        <v>1.119988</v>
      </c>
      <c r="D123" s="1">
        <v>2.444E-3</v>
      </c>
      <c r="E123" s="1">
        <v>1.9000000000000001E-5</v>
      </c>
      <c r="F123" s="1">
        <v>0.61958899999999995</v>
      </c>
      <c r="G123">
        <f t="shared" si="3"/>
        <v>0.17723477069999999</v>
      </c>
      <c r="H123" s="1">
        <v>64</v>
      </c>
      <c r="I123" s="1">
        <v>64</v>
      </c>
      <c r="J123" s="1">
        <v>32</v>
      </c>
      <c r="K123" s="1">
        <v>2048</v>
      </c>
      <c r="L123" s="1">
        <v>2</v>
      </c>
      <c r="M123" s="1">
        <v>2</v>
      </c>
      <c r="N123" s="1">
        <v>8</v>
      </c>
      <c r="O123">
        <f t="shared" si="4"/>
        <v>19</v>
      </c>
      <c r="P123">
        <f t="shared" si="5"/>
        <v>0.34395265429173788</v>
      </c>
    </row>
    <row r="124" spans="1:16" ht="19" x14ac:dyDescent="0.25">
      <c r="A124" s="1" t="s">
        <v>24</v>
      </c>
      <c r="B124" s="1">
        <v>0.11179600000000001</v>
      </c>
      <c r="C124" s="1">
        <v>1.117961</v>
      </c>
      <c r="D124" s="1">
        <v>2.062E-3</v>
      </c>
      <c r="E124" s="1">
        <v>1.9000000000000001E-5</v>
      </c>
      <c r="F124" s="1">
        <v>0.73052700000000004</v>
      </c>
      <c r="G124">
        <f t="shared" si="3"/>
        <v>0.1728326687</v>
      </c>
      <c r="H124" s="1">
        <v>64</v>
      </c>
      <c r="I124" s="1">
        <v>128</v>
      </c>
      <c r="J124" s="1">
        <v>64</v>
      </c>
      <c r="K124" s="1">
        <v>2048</v>
      </c>
      <c r="L124" s="1">
        <v>2</v>
      </c>
      <c r="M124" s="1">
        <v>2</v>
      </c>
      <c r="N124" s="1">
        <v>8</v>
      </c>
      <c r="O124">
        <f t="shared" si="4"/>
        <v>26.5</v>
      </c>
      <c r="P124">
        <f t="shared" si="5"/>
        <v>0.25209165137720452</v>
      </c>
    </row>
    <row r="125" spans="1:16" ht="19" x14ac:dyDescent="0.25">
      <c r="A125" s="1" t="s">
        <v>25</v>
      </c>
      <c r="B125" s="1">
        <v>0.13098499999999999</v>
      </c>
      <c r="C125" s="1">
        <v>1.3098529999999999</v>
      </c>
      <c r="D125" s="1">
        <v>2.062E-3</v>
      </c>
      <c r="E125" s="1">
        <v>3.5012000000000001E-2</v>
      </c>
      <c r="F125" s="1">
        <v>3.8814000000000001E-2</v>
      </c>
      <c r="G125">
        <f t="shared" si="3"/>
        <v>0.51463902360000002</v>
      </c>
      <c r="H125" s="1">
        <v>64</v>
      </c>
      <c r="I125" s="1">
        <v>16</v>
      </c>
      <c r="J125" s="1">
        <v>64</v>
      </c>
      <c r="K125" s="1">
        <v>2048</v>
      </c>
      <c r="L125" s="1">
        <v>2</v>
      </c>
      <c r="M125" s="1">
        <v>2</v>
      </c>
      <c r="N125" s="1">
        <v>8</v>
      </c>
      <c r="O125">
        <f t="shared" si="4"/>
        <v>17.75</v>
      </c>
      <c r="P125">
        <f t="shared" si="5"/>
        <v>0.15248191518603485</v>
      </c>
    </row>
    <row r="126" spans="1:16" ht="19" x14ac:dyDescent="0.25">
      <c r="A126" s="1" t="s">
        <v>26</v>
      </c>
      <c r="B126" s="1">
        <v>0.123265</v>
      </c>
      <c r="C126" s="1">
        <v>1.232645</v>
      </c>
      <c r="D126" s="1">
        <v>2.062E-3</v>
      </c>
      <c r="E126" s="1">
        <v>1.9046E-2</v>
      </c>
      <c r="F126" s="1">
        <v>6.7668000000000006E-2</v>
      </c>
      <c r="G126">
        <f t="shared" si="3"/>
        <v>0.35391361440000002</v>
      </c>
      <c r="H126" s="1">
        <v>64</v>
      </c>
      <c r="I126" s="1">
        <v>32</v>
      </c>
      <c r="J126" s="1">
        <v>64</v>
      </c>
      <c r="K126" s="1">
        <v>2048</v>
      </c>
      <c r="L126" s="1">
        <v>2</v>
      </c>
      <c r="M126" s="1">
        <v>2</v>
      </c>
      <c r="N126" s="1">
        <v>8</v>
      </c>
      <c r="O126">
        <f t="shared" si="4"/>
        <v>19</v>
      </c>
      <c r="P126">
        <f t="shared" si="5"/>
        <v>0.19141115005574072</v>
      </c>
    </row>
    <row r="127" spans="1:16" ht="19" x14ac:dyDescent="0.25">
      <c r="A127" s="1" t="s">
        <v>27</v>
      </c>
      <c r="B127" s="1">
        <v>0.111792</v>
      </c>
      <c r="C127" s="1">
        <v>1.1179250000000001</v>
      </c>
      <c r="D127" s="1">
        <v>2.062E-3</v>
      </c>
      <c r="E127" s="1">
        <v>1.9000000000000001E-5</v>
      </c>
      <c r="F127" s="1">
        <v>0.73049200000000003</v>
      </c>
      <c r="G127">
        <f t="shared" si="3"/>
        <v>0.17282538519999999</v>
      </c>
      <c r="H127" s="1">
        <v>64</v>
      </c>
      <c r="I127" s="1">
        <v>64</v>
      </c>
      <c r="J127" s="1">
        <v>64</v>
      </c>
      <c r="K127" s="1">
        <v>2048</v>
      </c>
      <c r="L127" s="1">
        <v>2</v>
      </c>
      <c r="M127" s="1">
        <v>2</v>
      </c>
      <c r="N127" s="1">
        <v>8</v>
      </c>
      <c r="O127">
        <f t="shared" si="4"/>
        <v>21.5</v>
      </c>
      <c r="P127">
        <f t="shared" si="5"/>
        <v>0.31073029800920227</v>
      </c>
    </row>
    <row r="128" spans="1:16" ht="19" x14ac:dyDescent="0.25">
      <c r="A128" s="1" t="s">
        <v>28</v>
      </c>
      <c r="B128" s="1">
        <v>0.13239200000000001</v>
      </c>
      <c r="C128" s="1">
        <v>1.323923</v>
      </c>
      <c r="D128" s="1">
        <v>2.062E-3</v>
      </c>
      <c r="E128" s="1">
        <v>3.7922999999999998E-2</v>
      </c>
      <c r="F128" s="1">
        <v>3.5862999999999999E-2</v>
      </c>
      <c r="G128">
        <f t="shared" si="3"/>
        <v>0.54324820549999997</v>
      </c>
      <c r="H128" s="1">
        <v>64</v>
      </c>
      <c r="I128" s="1">
        <v>32</v>
      </c>
      <c r="J128" s="1">
        <v>64</v>
      </c>
      <c r="K128" s="1">
        <v>2048</v>
      </c>
      <c r="L128" s="1">
        <v>2</v>
      </c>
      <c r="M128" s="1">
        <v>1</v>
      </c>
      <c r="N128" s="1">
        <v>8</v>
      </c>
      <c r="O128">
        <f t="shared" si="4"/>
        <v>18</v>
      </c>
      <c r="P128">
        <f t="shared" si="5"/>
        <v>0.14422834123435085</v>
      </c>
    </row>
    <row r="129" spans="1:16" ht="19" x14ac:dyDescent="0.25">
      <c r="A129" s="1" t="s">
        <v>29</v>
      </c>
      <c r="B129" s="1">
        <v>0.123265</v>
      </c>
      <c r="C129" s="1">
        <v>1.232645</v>
      </c>
      <c r="D129" s="1">
        <v>2.062E-3</v>
      </c>
      <c r="E129" s="1">
        <v>1.9046E-2</v>
      </c>
      <c r="F129" s="1">
        <v>6.7668000000000006E-2</v>
      </c>
      <c r="G129">
        <f t="shared" si="3"/>
        <v>0.35391361440000002</v>
      </c>
      <c r="H129" s="1">
        <v>64</v>
      </c>
      <c r="I129" s="1">
        <v>32</v>
      </c>
      <c r="J129" s="1">
        <v>64</v>
      </c>
      <c r="K129" s="1">
        <v>2048</v>
      </c>
      <c r="L129" s="1">
        <v>2</v>
      </c>
      <c r="M129" s="1">
        <v>2</v>
      </c>
      <c r="N129" s="1">
        <v>8</v>
      </c>
      <c r="O129">
        <f t="shared" si="4"/>
        <v>19</v>
      </c>
      <c r="P129">
        <f t="shared" si="5"/>
        <v>0.19141115005574072</v>
      </c>
    </row>
    <row r="130" spans="1:16" ht="19" x14ac:dyDescent="0.25">
      <c r="A130" s="1" t="s">
        <v>30</v>
      </c>
      <c r="B130" s="1">
        <v>0.111792</v>
      </c>
      <c r="C130" s="1">
        <v>1.1179250000000001</v>
      </c>
      <c r="D130" s="1">
        <v>2.062E-3</v>
      </c>
      <c r="E130" s="1">
        <v>2.0000000000000002E-5</v>
      </c>
      <c r="F130" s="1">
        <v>0.73017500000000002</v>
      </c>
      <c r="G130">
        <f t="shared" si="3"/>
        <v>0.17284243500000002</v>
      </c>
      <c r="H130" s="1">
        <v>64</v>
      </c>
      <c r="I130" s="1">
        <v>32</v>
      </c>
      <c r="J130" s="1">
        <v>64</v>
      </c>
      <c r="K130" s="1">
        <v>2048</v>
      </c>
      <c r="L130" s="1">
        <v>2</v>
      </c>
      <c r="M130" s="1">
        <v>4</v>
      </c>
      <c r="N130" s="1">
        <v>8</v>
      </c>
      <c r="O130">
        <f t="shared" si="4"/>
        <v>21</v>
      </c>
      <c r="P130" s="2">
        <f t="shared" si="5"/>
        <v>0.31810145889909314</v>
      </c>
    </row>
    <row r="131" spans="1:16" ht="19" x14ac:dyDescent="0.25">
      <c r="A131" s="1" t="s">
        <v>31</v>
      </c>
      <c r="B131" s="1">
        <v>0.12329</v>
      </c>
      <c r="C131" s="1">
        <v>1.232898</v>
      </c>
      <c r="D131" s="1">
        <v>2.062E-3</v>
      </c>
      <c r="E131" s="1">
        <v>1.9046E-2</v>
      </c>
      <c r="F131" s="1">
        <v>6.8171999999999996E-2</v>
      </c>
      <c r="G131">
        <f t="shared" si="3"/>
        <v>0.35497745760000005</v>
      </c>
      <c r="H131" s="1">
        <v>64</v>
      </c>
      <c r="I131" s="1">
        <v>32</v>
      </c>
      <c r="J131" s="1">
        <v>64</v>
      </c>
      <c r="K131" s="1">
        <v>2048</v>
      </c>
      <c r="L131" s="1">
        <v>2</v>
      </c>
      <c r="M131" s="1">
        <v>2</v>
      </c>
      <c r="N131" s="1">
        <v>1</v>
      </c>
      <c r="O131">
        <f t="shared" si="4"/>
        <v>17.25</v>
      </c>
      <c r="P131" s="2">
        <f t="shared" si="5"/>
        <v>0.21032912454628772</v>
      </c>
    </row>
    <row r="132" spans="1:16" ht="19" x14ac:dyDescent="0.25">
      <c r="A132" s="1" t="s">
        <v>32</v>
      </c>
      <c r="B132" s="1">
        <v>0.123268</v>
      </c>
      <c r="C132" s="1">
        <v>1.23268</v>
      </c>
      <c r="D132" s="1">
        <v>2.062E-3</v>
      </c>
      <c r="E132" s="1">
        <v>1.9046E-2</v>
      </c>
      <c r="F132" s="1">
        <v>6.7753999999999995E-2</v>
      </c>
      <c r="G132">
        <f t="shared" ref="G132:G172" si="6">(D132 + E132) * (10 + F132 * 100)</f>
        <v>0.35409514319999996</v>
      </c>
      <c r="H132" s="1">
        <v>64</v>
      </c>
      <c r="I132" s="1">
        <v>32</v>
      </c>
      <c r="J132" s="1">
        <v>64</v>
      </c>
      <c r="K132" s="1">
        <v>2048</v>
      </c>
      <c r="L132" s="1">
        <v>2</v>
      </c>
      <c r="M132" s="1">
        <v>2</v>
      </c>
      <c r="N132" s="1">
        <v>2</v>
      </c>
      <c r="O132">
        <f t="shared" ref="O132:O172" si="7">H132/128*10 + (I132 + J132)/128*10 + (L132+M132) + K132/4096*1 + N132/4*1</f>
        <v>17.5</v>
      </c>
      <c r="P132">
        <f t="shared" ref="P132:P172" si="8">(1/G132+1/C132)/O132</f>
        <v>0.20773373050475627</v>
      </c>
    </row>
    <row r="133" spans="1:16" ht="19" x14ac:dyDescent="0.25">
      <c r="A133" s="1" t="s">
        <v>33</v>
      </c>
      <c r="B133" s="1">
        <v>0.123266</v>
      </c>
      <c r="C133" s="1">
        <v>1.2326550000000001</v>
      </c>
      <c r="D133" s="1">
        <v>2.062E-3</v>
      </c>
      <c r="E133" s="1">
        <v>1.9046E-2</v>
      </c>
      <c r="F133" s="1">
        <v>6.7702999999999999E-2</v>
      </c>
      <c r="G133">
        <f t="shared" si="6"/>
        <v>0.35398749239999999</v>
      </c>
      <c r="H133" s="1">
        <v>64</v>
      </c>
      <c r="I133" s="1">
        <v>32</v>
      </c>
      <c r="J133" s="1">
        <v>64</v>
      </c>
      <c r="K133" s="1">
        <v>2048</v>
      </c>
      <c r="L133" s="1">
        <v>2</v>
      </c>
      <c r="M133" s="1">
        <v>2</v>
      </c>
      <c r="N133" s="1">
        <v>4</v>
      </c>
      <c r="O133">
        <f t="shared" si="7"/>
        <v>18</v>
      </c>
      <c r="P133">
        <f t="shared" si="8"/>
        <v>0.20201197617971539</v>
      </c>
    </row>
    <row r="134" spans="1:16" ht="19" x14ac:dyDescent="0.25">
      <c r="A134" s="1" t="s">
        <v>34</v>
      </c>
      <c r="B134" s="1">
        <v>0.123538</v>
      </c>
      <c r="C134" s="1">
        <v>1.2353810000000001</v>
      </c>
      <c r="D134" s="1">
        <v>2.0630000000000002E-3</v>
      </c>
      <c r="E134" s="1">
        <v>1.9046E-2</v>
      </c>
      <c r="F134" s="1">
        <v>7.2910000000000003E-2</v>
      </c>
      <c r="G134">
        <f t="shared" si="6"/>
        <v>0.364995719</v>
      </c>
      <c r="H134" s="1">
        <v>64</v>
      </c>
      <c r="I134" s="1">
        <v>32</v>
      </c>
      <c r="J134" s="1">
        <v>64</v>
      </c>
      <c r="K134" s="1">
        <v>1024</v>
      </c>
      <c r="L134" s="1">
        <v>2</v>
      </c>
      <c r="M134" s="1">
        <v>2</v>
      </c>
      <c r="N134" s="1">
        <v>8</v>
      </c>
      <c r="O134">
        <f t="shared" si="7"/>
        <v>18.75</v>
      </c>
      <c r="P134">
        <f t="shared" si="8"/>
        <v>0.18929200204815119</v>
      </c>
    </row>
    <row r="135" spans="1:16" ht="19" x14ac:dyDescent="0.25">
      <c r="A135" s="1" t="s">
        <v>35</v>
      </c>
      <c r="B135" s="1">
        <v>0.123265</v>
      </c>
      <c r="C135" s="1">
        <v>1.232645</v>
      </c>
      <c r="D135" s="1">
        <v>2.062E-3</v>
      </c>
      <c r="E135" s="1">
        <v>1.9046E-2</v>
      </c>
      <c r="F135" s="1">
        <v>6.7668000000000006E-2</v>
      </c>
      <c r="G135">
        <f t="shared" si="6"/>
        <v>0.35391361440000002</v>
      </c>
      <c r="H135" s="1">
        <v>64</v>
      </c>
      <c r="I135" s="1">
        <v>32</v>
      </c>
      <c r="J135" s="1">
        <v>64</v>
      </c>
      <c r="K135" s="1">
        <v>2048</v>
      </c>
      <c r="L135" s="1">
        <v>2</v>
      </c>
      <c r="M135" s="1">
        <v>2</v>
      </c>
      <c r="N135" s="1">
        <v>8</v>
      </c>
      <c r="O135">
        <f t="shared" si="7"/>
        <v>19</v>
      </c>
      <c r="P135" s="2">
        <f t="shared" si="8"/>
        <v>0.19141115005574072</v>
      </c>
    </row>
    <row r="136" spans="1:16" ht="19" x14ac:dyDescent="0.25">
      <c r="A136" s="1" t="s">
        <v>36</v>
      </c>
      <c r="B136" s="1">
        <v>0.123237</v>
      </c>
      <c r="C136" s="1">
        <v>1.2323679999999999</v>
      </c>
      <c r="D136" s="1">
        <v>2.062E-3</v>
      </c>
      <c r="E136" s="1">
        <v>1.9046E-2</v>
      </c>
      <c r="F136" s="1">
        <v>6.7157999999999995E-2</v>
      </c>
      <c r="G136">
        <f t="shared" si="6"/>
        <v>0.35283710640000004</v>
      </c>
      <c r="H136" s="1">
        <v>64</v>
      </c>
      <c r="I136" s="1">
        <v>32</v>
      </c>
      <c r="J136" s="1">
        <v>64</v>
      </c>
      <c r="K136" s="1">
        <v>4096</v>
      </c>
      <c r="L136" s="1">
        <v>2</v>
      </c>
      <c r="M136" s="1">
        <v>2</v>
      </c>
      <c r="N136" s="1">
        <v>8</v>
      </c>
      <c r="O136">
        <f t="shared" si="7"/>
        <v>19.5</v>
      </c>
      <c r="P136">
        <f t="shared" si="8"/>
        <v>0.18695461348134429</v>
      </c>
    </row>
    <row r="137" spans="1:16" ht="19" x14ac:dyDescent="0.25">
      <c r="A137" s="1" t="s">
        <v>37</v>
      </c>
      <c r="B137" s="1">
        <v>0.12379800000000001</v>
      </c>
      <c r="C137" s="1">
        <v>1.237981</v>
      </c>
      <c r="D137" s="1">
        <v>2.0630000000000002E-3</v>
      </c>
      <c r="E137" s="1">
        <v>1.9046E-2</v>
      </c>
      <c r="F137" s="1">
        <v>7.8406000000000003E-2</v>
      </c>
      <c r="G137">
        <f t="shared" si="6"/>
        <v>0.37659722540000001</v>
      </c>
      <c r="H137" s="1">
        <v>64</v>
      </c>
      <c r="I137" s="1">
        <v>32</v>
      </c>
      <c r="J137" s="1">
        <v>64</v>
      </c>
      <c r="K137" s="1">
        <v>512</v>
      </c>
      <c r="L137" s="1">
        <v>2</v>
      </c>
      <c r="M137" s="1">
        <v>2</v>
      </c>
      <c r="N137" s="1">
        <v>8</v>
      </c>
      <c r="O137">
        <f t="shared" si="7"/>
        <v>18.625</v>
      </c>
      <c r="P137">
        <f t="shared" si="8"/>
        <v>0.18593952380578882</v>
      </c>
    </row>
    <row r="138" spans="1:16" ht="19" x14ac:dyDescent="0.25">
      <c r="A138" s="1"/>
      <c r="B138" s="1"/>
      <c r="C138" s="1"/>
      <c r="D138" s="1"/>
      <c r="E138" s="1"/>
      <c r="F138" s="1"/>
      <c r="G138">
        <f t="shared" si="6"/>
        <v>0</v>
      </c>
      <c r="H138" s="1">
        <v>64</v>
      </c>
      <c r="I138" s="1">
        <v>32</v>
      </c>
      <c r="J138" s="1">
        <v>64</v>
      </c>
      <c r="K138" s="1">
        <v>2048</v>
      </c>
      <c r="L138" s="1">
        <v>2</v>
      </c>
      <c r="M138" s="1">
        <v>2</v>
      </c>
      <c r="N138" s="1">
        <v>8</v>
      </c>
      <c r="O138">
        <f t="shared" si="7"/>
        <v>19</v>
      </c>
      <c r="P138" t="e">
        <f t="shared" si="8"/>
        <v>#DIV/0!</v>
      </c>
    </row>
    <row r="139" spans="1:16" ht="47" x14ac:dyDescent="0.55000000000000004">
      <c r="A139" s="4" t="s">
        <v>41</v>
      </c>
      <c r="B139" s="4"/>
      <c r="C139" s="4"/>
      <c r="D139" s="4"/>
      <c r="E139" s="4"/>
      <c r="F139" s="4"/>
      <c r="G139">
        <f t="shared" si="6"/>
        <v>0</v>
      </c>
      <c r="H139" s="1">
        <v>64</v>
      </c>
      <c r="I139" s="1">
        <v>32</v>
      </c>
      <c r="J139" s="1">
        <v>64</v>
      </c>
      <c r="K139" s="1">
        <v>2048</v>
      </c>
      <c r="L139" s="1">
        <v>2</v>
      </c>
      <c r="M139" s="1">
        <v>2</v>
      </c>
      <c r="N139" s="1">
        <v>8</v>
      </c>
      <c r="O139">
        <f t="shared" si="7"/>
        <v>19</v>
      </c>
      <c r="P139" t="e">
        <f t="shared" si="8"/>
        <v>#DIV/0!</v>
      </c>
    </row>
    <row r="140" spans="1:16" ht="19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t="e">
        <f t="shared" si="6"/>
        <v>#VALUE!</v>
      </c>
      <c r="H140" s="1">
        <v>64</v>
      </c>
      <c r="I140" s="1">
        <v>32</v>
      </c>
      <c r="J140" s="1">
        <v>64</v>
      </c>
      <c r="K140" s="1">
        <v>2048</v>
      </c>
      <c r="L140" s="1">
        <v>2</v>
      </c>
      <c r="M140" s="1">
        <v>2</v>
      </c>
      <c r="N140" s="1">
        <v>8</v>
      </c>
      <c r="O140">
        <f t="shared" si="7"/>
        <v>19</v>
      </c>
      <c r="P140" t="e">
        <f t="shared" si="8"/>
        <v>#VALUE!</v>
      </c>
    </row>
    <row r="141" spans="1:16" ht="19" x14ac:dyDescent="0.25">
      <c r="A141" s="1" t="s">
        <v>6</v>
      </c>
      <c r="B141" s="1">
        <v>0.49848199999999998</v>
      </c>
      <c r="C141" s="1">
        <v>4.9848220000000003</v>
      </c>
      <c r="D141" s="1">
        <v>6.0918E-2</v>
      </c>
      <c r="E141" s="1">
        <v>1.4E-5</v>
      </c>
      <c r="F141" s="1">
        <v>0.99995100000000003</v>
      </c>
      <c r="G141">
        <f t="shared" si="6"/>
        <v>6.7022214332000001</v>
      </c>
      <c r="H141" s="1">
        <v>128</v>
      </c>
      <c r="I141" s="1">
        <v>32</v>
      </c>
      <c r="J141" s="1">
        <v>64</v>
      </c>
      <c r="K141" s="1">
        <v>2048</v>
      </c>
      <c r="L141" s="1">
        <v>2</v>
      </c>
      <c r="M141" s="1">
        <v>2</v>
      </c>
      <c r="N141" s="1">
        <v>8</v>
      </c>
      <c r="O141">
        <f t="shared" si="7"/>
        <v>24</v>
      </c>
      <c r="P141" s="2">
        <f t="shared" si="8"/>
        <v>1.4575551257583664E-2</v>
      </c>
    </row>
    <row r="142" spans="1:16" ht="19" x14ac:dyDescent="0.25">
      <c r="A142" s="1" t="s">
        <v>7</v>
      </c>
      <c r="B142" s="1">
        <v>1.166566</v>
      </c>
      <c r="C142" s="1">
        <v>11.665654999999999</v>
      </c>
      <c r="D142" s="1">
        <v>0.24365600000000001</v>
      </c>
      <c r="E142" s="1">
        <v>2.1999999999999999E-5</v>
      </c>
      <c r="F142" s="1">
        <v>0.99998900000000002</v>
      </c>
      <c r="G142">
        <f t="shared" si="6"/>
        <v>26.804311954200003</v>
      </c>
      <c r="H142" s="1">
        <v>32</v>
      </c>
      <c r="I142" s="1">
        <v>32</v>
      </c>
      <c r="J142" s="1">
        <v>64</v>
      </c>
      <c r="K142" s="1">
        <v>2048</v>
      </c>
      <c r="L142" s="1">
        <v>2</v>
      </c>
      <c r="M142" s="1">
        <v>2</v>
      </c>
      <c r="N142" s="1">
        <v>8</v>
      </c>
      <c r="O142">
        <f t="shared" si="7"/>
        <v>16.5</v>
      </c>
      <c r="P142">
        <f t="shared" si="8"/>
        <v>7.4563120795763877E-3</v>
      </c>
    </row>
    <row r="143" spans="1:16" ht="19" x14ac:dyDescent="0.25">
      <c r="A143" s="1" t="s">
        <v>8</v>
      </c>
      <c r="B143" s="1">
        <v>0.70564000000000004</v>
      </c>
      <c r="C143" s="1">
        <v>7.0563950000000002</v>
      </c>
      <c r="D143" s="1">
        <v>0.12183099999999999</v>
      </c>
      <c r="E143" s="1">
        <v>2.0000000000000002E-5</v>
      </c>
      <c r="F143" s="1">
        <v>0.99997800000000003</v>
      </c>
      <c r="G143">
        <f t="shared" si="6"/>
        <v>13.4033419278</v>
      </c>
      <c r="H143" s="1">
        <v>64</v>
      </c>
      <c r="I143" s="1">
        <v>32</v>
      </c>
      <c r="J143" s="1">
        <v>64</v>
      </c>
      <c r="K143" s="1">
        <v>2048</v>
      </c>
      <c r="L143" s="1">
        <v>2</v>
      </c>
      <c r="M143" s="1">
        <v>2</v>
      </c>
      <c r="N143" s="1">
        <v>8</v>
      </c>
      <c r="O143">
        <f t="shared" si="7"/>
        <v>19</v>
      </c>
      <c r="P143">
        <f t="shared" si="8"/>
        <v>1.1385456906743075E-2</v>
      </c>
    </row>
    <row r="144" spans="1:16" ht="19" x14ac:dyDescent="0.25">
      <c r="A144" s="1" t="s">
        <v>9</v>
      </c>
      <c r="B144" s="1">
        <v>0.70548100000000002</v>
      </c>
      <c r="C144" s="1">
        <v>7.0548070000000003</v>
      </c>
      <c r="D144" s="1">
        <v>0.12185799999999999</v>
      </c>
      <c r="E144" s="1">
        <v>2.0000000000000002E-5</v>
      </c>
      <c r="F144" s="1">
        <v>0.99954200000000004</v>
      </c>
      <c r="G144">
        <f t="shared" si="6"/>
        <v>13.4009979876</v>
      </c>
      <c r="H144" s="1">
        <v>64</v>
      </c>
      <c r="I144" s="1">
        <v>32</v>
      </c>
      <c r="J144" s="1">
        <v>64</v>
      </c>
      <c r="K144" s="1">
        <v>2048</v>
      </c>
      <c r="L144" s="1">
        <v>1</v>
      </c>
      <c r="M144" s="1">
        <v>2</v>
      </c>
      <c r="N144" s="1">
        <v>8</v>
      </c>
      <c r="O144">
        <f t="shared" si="7"/>
        <v>18</v>
      </c>
      <c r="P144" s="2">
        <f t="shared" si="8"/>
        <v>1.2020479455445553E-2</v>
      </c>
    </row>
    <row r="145" spans="1:16" ht="19" x14ac:dyDescent="0.25">
      <c r="A145" s="1" t="s">
        <v>10</v>
      </c>
      <c r="B145" s="1">
        <v>0.70564000000000004</v>
      </c>
      <c r="C145" s="1">
        <v>7.0563950000000002</v>
      </c>
      <c r="D145" s="1">
        <v>0.12183099999999999</v>
      </c>
      <c r="E145" s="1">
        <v>2.0000000000000002E-5</v>
      </c>
      <c r="F145" s="1">
        <v>0.99997800000000003</v>
      </c>
      <c r="G145">
        <f t="shared" si="6"/>
        <v>13.4033419278</v>
      </c>
      <c r="H145" s="1">
        <v>64</v>
      </c>
      <c r="I145" s="1">
        <v>32</v>
      </c>
      <c r="J145" s="1">
        <v>64</v>
      </c>
      <c r="K145" s="1">
        <v>2048</v>
      </c>
      <c r="L145" s="1">
        <v>2</v>
      </c>
      <c r="M145" s="1">
        <v>2</v>
      </c>
      <c r="N145" s="1">
        <v>8</v>
      </c>
      <c r="O145">
        <f t="shared" si="7"/>
        <v>19</v>
      </c>
      <c r="P145">
        <f t="shared" si="8"/>
        <v>1.1385456906743075E-2</v>
      </c>
    </row>
    <row r="146" spans="1:16" ht="19" x14ac:dyDescent="0.25">
      <c r="A146" s="1" t="s">
        <v>11</v>
      </c>
      <c r="B146" s="1">
        <v>0.70564000000000004</v>
      </c>
      <c r="C146" s="1">
        <v>7.0563950000000002</v>
      </c>
      <c r="D146" s="1">
        <v>0.12183099999999999</v>
      </c>
      <c r="E146" s="1">
        <v>2.0000000000000002E-5</v>
      </c>
      <c r="F146" s="1">
        <v>0.99997899999999995</v>
      </c>
      <c r="G146">
        <f t="shared" si="6"/>
        <v>13.403354112900001</v>
      </c>
      <c r="H146" s="1">
        <v>64</v>
      </c>
      <c r="I146" s="1">
        <v>32</v>
      </c>
      <c r="J146" s="1">
        <v>64</v>
      </c>
      <c r="K146" s="1">
        <v>2048</v>
      </c>
      <c r="L146" s="1">
        <v>4</v>
      </c>
      <c r="M146" s="1">
        <v>2</v>
      </c>
      <c r="N146" s="1">
        <v>8</v>
      </c>
      <c r="O146">
        <f t="shared" si="7"/>
        <v>21</v>
      </c>
      <c r="P146">
        <f t="shared" si="8"/>
        <v>1.0301124447673046E-2</v>
      </c>
    </row>
    <row r="147" spans="1:16" ht="19" x14ac:dyDescent="0.25">
      <c r="A147" s="1" t="s">
        <v>12</v>
      </c>
      <c r="B147" s="1">
        <v>0.70545000000000002</v>
      </c>
      <c r="C147" s="1">
        <v>7.0545049999999998</v>
      </c>
      <c r="D147" s="1">
        <v>0.12183099999999999</v>
      </c>
      <c r="E147" s="1">
        <v>1.9000000000000001E-5</v>
      </c>
      <c r="F147" s="1">
        <v>0.99998699999999996</v>
      </c>
      <c r="G147">
        <f t="shared" si="6"/>
        <v>13.403341595000001</v>
      </c>
      <c r="H147" s="1">
        <v>64</v>
      </c>
      <c r="I147" s="1">
        <v>128</v>
      </c>
      <c r="J147" s="1">
        <v>128</v>
      </c>
      <c r="K147" s="1">
        <v>2048</v>
      </c>
      <c r="L147" s="1">
        <v>2</v>
      </c>
      <c r="M147" s="1">
        <v>2</v>
      </c>
      <c r="N147" s="1">
        <v>8</v>
      </c>
      <c r="O147">
        <f t="shared" si="7"/>
        <v>31.5</v>
      </c>
      <c r="P147">
        <f t="shared" si="8"/>
        <v>6.868623828992242E-3</v>
      </c>
    </row>
    <row r="148" spans="1:16" ht="19" x14ac:dyDescent="0.25">
      <c r="A148" s="1" t="s">
        <v>13</v>
      </c>
      <c r="B148" s="1">
        <v>0.70545599999999997</v>
      </c>
      <c r="C148" s="1">
        <v>7.0545609999999996</v>
      </c>
      <c r="D148" s="1">
        <v>0.12182999999999999</v>
      </c>
      <c r="E148" s="1">
        <v>2.1999999999999999E-5</v>
      </c>
      <c r="F148" s="1">
        <v>0.99996799999999997</v>
      </c>
      <c r="G148">
        <f t="shared" si="6"/>
        <v>13.403330073599998</v>
      </c>
      <c r="H148" s="1">
        <v>64</v>
      </c>
      <c r="I148" s="1">
        <v>16</v>
      </c>
      <c r="J148" s="1">
        <v>128</v>
      </c>
      <c r="K148" s="1">
        <v>2048</v>
      </c>
      <c r="L148" s="1">
        <v>2</v>
      </c>
      <c r="M148" s="1">
        <v>2</v>
      </c>
      <c r="N148" s="1">
        <v>8</v>
      </c>
      <c r="O148">
        <f t="shared" si="7"/>
        <v>22.75</v>
      </c>
      <c r="P148">
        <f t="shared" si="8"/>
        <v>9.5103555819584379E-3</v>
      </c>
    </row>
    <row r="149" spans="1:16" ht="19" x14ac:dyDescent="0.25">
      <c r="A149" s="1" t="s">
        <v>14</v>
      </c>
      <c r="B149" s="1">
        <v>0.70544899999999999</v>
      </c>
      <c r="C149" s="1">
        <v>7.0544950000000002</v>
      </c>
      <c r="D149" s="1">
        <v>0.12182999999999999</v>
      </c>
      <c r="E149" s="1">
        <v>2.0000000000000002E-5</v>
      </c>
      <c r="F149" s="1">
        <v>0.99998100000000001</v>
      </c>
      <c r="G149">
        <f t="shared" si="6"/>
        <v>13.403268485</v>
      </c>
      <c r="H149" s="1">
        <v>64</v>
      </c>
      <c r="I149" s="1">
        <v>32</v>
      </c>
      <c r="J149" s="1">
        <v>128</v>
      </c>
      <c r="K149" s="1">
        <v>2048</v>
      </c>
      <c r="L149" s="1">
        <v>2</v>
      </c>
      <c r="M149" s="1">
        <v>2</v>
      </c>
      <c r="N149" s="1">
        <v>8</v>
      </c>
      <c r="O149">
        <f t="shared" si="7"/>
        <v>24</v>
      </c>
      <c r="P149">
        <f t="shared" si="8"/>
        <v>9.0150941047897424E-3</v>
      </c>
    </row>
    <row r="150" spans="1:16" ht="19" x14ac:dyDescent="0.25">
      <c r="A150" s="1" t="s">
        <v>15</v>
      </c>
      <c r="B150" s="1">
        <v>0.70545199999999997</v>
      </c>
      <c r="C150" s="1">
        <v>7.0545220000000004</v>
      </c>
      <c r="D150" s="1">
        <v>0.12183099999999999</v>
      </c>
      <c r="E150" s="1">
        <v>1.9000000000000001E-5</v>
      </c>
      <c r="F150" s="1">
        <v>0.99998600000000004</v>
      </c>
      <c r="G150">
        <f t="shared" si="6"/>
        <v>13.403329410000001</v>
      </c>
      <c r="H150" s="1">
        <v>64</v>
      </c>
      <c r="I150" s="1">
        <v>64</v>
      </c>
      <c r="J150" s="1">
        <v>128</v>
      </c>
      <c r="K150" s="1">
        <v>2048</v>
      </c>
      <c r="L150" s="1">
        <v>2</v>
      </c>
      <c r="M150" s="1">
        <v>2</v>
      </c>
      <c r="N150" s="1">
        <v>8</v>
      </c>
      <c r="O150">
        <f t="shared" si="7"/>
        <v>26.5</v>
      </c>
      <c r="P150">
        <f t="shared" si="8"/>
        <v>8.164580258197416E-3</v>
      </c>
    </row>
    <row r="151" spans="1:16" ht="19" x14ac:dyDescent="0.25">
      <c r="A151" s="1" t="s">
        <v>16</v>
      </c>
      <c r="B151" s="1">
        <v>0.705453</v>
      </c>
      <c r="C151" s="1">
        <v>7.054532</v>
      </c>
      <c r="D151" s="1">
        <v>0.121836</v>
      </c>
      <c r="E151" s="1">
        <v>1.9000000000000001E-5</v>
      </c>
      <c r="F151" s="1">
        <v>0.99990599999999996</v>
      </c>
      <c r="G151">
        <f t="shared" si="6"/>
        <v>13.402904563</v>
      </c>
      <c r="H151" s="1">
        <v>64</v>
      </c>
      <c r="I151" s="1">
        <v>128</v>
      </c>
      <c r="J151" s="1">
        <v>16</v>
      </c>
      <c r="K151" s="1">
        <v>2048</v>
      </c>
      <c r="L151" s="1">
        <v>2</v>
      </c>
      <c r="M151" s="1">
        <v>2</v>
      </c>
      <c r="N151" s="1">
        <v>8</v>
      </c>
      <c r="O151">
        <f t="shared" si="7"/>
        <v>22.75</v>
      </c>
      <c r="P151">
        <f t="shared" si="8"/>
        <v>9.5104853119856413E-3</v>
      </c>
    </row>
    <row r="152" spans="1:16" ht="19" x14ac:dyDescent="0.25">
      <c r="A152" s="1" t="s">
        <v>17</v>
      </c>
      <c r="B152" s="1">
        <v>0.70564700000000002</v>
      </c>
      <c r="C152" s="1">
        <v>7.0564730000000004</v>
      </c>
      <c r="D152" s="1">
        <v>0.121836</v>
      </c>
      <c r="E152" s="1">
        <v>2.1999999999999999E-5</v>
      </c>
      <c r="F152" s="1">
        <v>0.99988699999999997</v>
      </c>
      <c r="G152">
        <f t="shared" si="6"/>
        <v>13.403003004599999</v>
      </c>
      <c r="H152" s="1">
        <v>64</v>
      </c>
      <c r="I152" s="1">
        <v>16</v>
      </c>
      <c r="J152" s="1">
        <v>16</v>
      </c>
      <c r="K152" s="1">
        <v>2048</v>
      </c>
      <c r="L152" s="1">
        <v>2</v>
      </c>
      <c r="M152" s="1">
        <v>2</v>
      </c>
      <c r="N152" s="1">
        <v>8</v>
      </c>
      <c r="O152">
        <f t="shared" si="7"/>
        <v>14</v>
      </c>
      <c r="P152" s="2">
        <f t="shared" si="8"/>
        <v>1.5451714384160858E-2</v>
      </c>
    </row>
    <row r="153" spans="1:16" ht="19" x14ac:dyDescent="0.25">
      <c r="A153" s="1" t="s">
        <v>18</v>
      </c>
      <c r="B153" s="1">
        <v>0.70546299999999995</v>
      </c>
      <c r="C153" s="1">
        <v>7.0546290000000003</v>
      </c>
      <c r="D153" s="1">
        <v>0.121836</v>
      </c>
      <c r="E153" s="1">
        <v>2.0000000000000002E-5</v>
      </c>
      <c r="F153" s="1">
        <v>0.99990000000000001</v>
      </c>
      <c r="G153">
        <f t="shared" si="6"/>
        <v>13.402941439999999</v>
      </c>
      <c r="H153" s="1">
        <v>64</v>
      </c>
      <c r="I153" s="1">
        <v>32</v>
      </c>
      <c r="J153" s="1">
        <v>16</v>
      </c>
      <c r="K153" s="1">
        <v>2048</v>
      </c>
      <c r="L153" s="1">
        <v>2</v>
      </c>
      <c r="M153" s="1">
        <v>2</v>
      </c>
      <c r="N153" s="1">
        <v>8</v>
      </c>
      <c r="O153">
        <f t="shared" si="7"/>
        <v>15.25</v>
      </c>
      <c r="P153">
        <f t="shared" si="8"/>
        <v>1.4187631900617788E-2</v>
      </c>
    </row>
    <row r="154" spans="1:16" ht="19" x14ac:dyDescent="0.25">
      <c r="A154" s="1" t="s">
        <v>19</v>
      </c>
      <c r="B154" s="1">
        <v>0.70545899999999995</v>
      </c>
      <c r="C154" s="1">
        <v>7.0545900000000001</v>
      </c>
      <c r="D154" s="1">
        <v>0.121836</v>
      </c>
      <c r="E154" s="1">
        <v>1.9000000000000001E-5</v>
      </c>
      <c r="F154" s="1">
        <v>0.99990500000000004</v>
      </c>
      <c r="G154">
        <f t="shared" si="6"/>
        <v>13.402892377500001</v>
      </c>
      <c r="H154" s="1">
        <v>64</v>
      </c>
      <c r="I154" s="1">
        <v>64</v>
      </c>
      <c r="J154" s="1">
        <v>16</v>
      </c>
      <c r="K154" s="1">
        <v>2048</v>
      </c>
      <c r="L154" s="1">
        <v>2</v>
      </c>
      <c r="M154" s="1">
        <v>2</v>
      </c>
      <c r="N154" s="1">
        <v>8</v>
      </c>
      <c r="O154">
        <f t="shared" si="7"/>
        <v>17.75</v>
      </c>
      <c r="P154">
        <f t="shared" si="8"/>
        <v>1.2189433422341784E-2</v>
      </c>
    </row>
    <row r="155" spans="1:16" ht="19" x14ac:dyDescent="0.25">
      <c r="A155" s="1" t="s">
        <v>20</v>
      </c>
      <c r="B155" s="1">
        <v>0.70545000000000002</v>
      </c>
      <c r="C155" s="1">
        <v>7.0545020000000003</v>
      </c>
      <c r="D155" s="1">
        <v>0.121832</v>
      </c>
      <c r="E155" s="1">
        <v>1.9000000000000001E-5</v>
      </c>
      <c r="F155" s="1">
        <v>0.999973</v>
      </c>
      <c r="G155">
        <f t="shared" si="6"/>
        <v>13.4032810023</v>
      </c>
      <c r="H155" s="1">
        <v>64</v>
      </c>
      <c r="I155" s="1">
        <v>128</v>
      </c>
      <c r="J155" s="1">
        <v>32</v>
      </c>
      <c r="K155" s="1">
        <v>2048</v>
      </c>
      <c r="L155" s="1">
        <v>2</v>
      </c>
      <c r="M155" s="1">
        <v>2</v>
      </c>
      <c r="N155" s="1">
        <v>8</v>
      </c>
      <c r="O155">
        <f t="shared" si="7"/>
        <v>24</v>
      </c>
      <c r="P155">
        <f t="shared" si="8"/>
        <v>9.0150853408178747E-3</v>
      </c>
    </row>
    <row r="156" spans="1:16" ht="19" x14ac:dyDescent="0.25">
      <c r="A156" s="1" t="s">
        <v>21</v>
      </c>
      <c r="B156" s="1">
        <v>0.70545500000000005</v>
      </c>
      <c r="C156" s="1">
        <v>7.0545499999999999</v>
      </c>
      <c r="D156" s="1">
        <v>0.121832</v>
      </c>
      <c r="E156" s="1">
        <v>2.1999999999999999E-5</v>
      </c>
      <c r="F156" s="1">
        <v>0.99995400000000001</v>
      </c>
      <c r="G156">
        <f t="shared" si="6"/>
        <v>13.403379471599999</v>
      </c>
      <c r="H156" s="1">
        <v>64</v>
      </c>
      <c r="I156" s="1">
        <v>16</v>
      </c>
      <c r="J156" s="1">
        <v>32</v>
      </c>
      <c r="K156" s="1">
        <v>2048</v>
      </c>
      <c r="L156" s="1">
        <v>2</v>
      </c>
      <c r="M156" s="1">
        <v>2</v>
      </c>
      <c r="N156" s="1">
        <v>8</v>
      </c>
      <c r="O156">
        <f t="shared" si="7"/>
        <v>15.25</v>
      </c>
      <c r="P156">
        <f t="shared" si="8"/>
        <v>1.4187576101805434E-2</v>
      </c>
    </row>
    <row r="157" spans="1:16" ht="19" x14ac:dyDescent="0.25">
      <c r="A157" s="1" t="s">
        <v>22</v>
      </c>
      <c r="B157" s="1">
        <v>0.70564000000000004</v>
      </c>
      <c r="C157" s="1">
        <v>7.0563950000000002</v>
      </c>
      <c r="D157" s="1">
        <v>0.121832</v>
      </c>
      <c r="E157" s="1">
        <v>2.0000000000000002E-5</v>
      </c>
      <c r="F157" s="1">
        <v>0.99996700000000005</v>
      </c>
      <c r="G157">
        <f t="shared" si="6"/>
        <v>13.4033178884</v>
      </c>
      <c r="H157" s="1">
        <v>64</v>
      </c>
      <c r="I157" s="1">
        <v>32</v>
      </c>
      <c r="J157" s="1">
        <v>32</v>
      </c>
      <c r="K157" s="1">
        <v>2048</v>
      </c>
      <c r="L157" s="1">
        <v>2</v>
      </c>
      <c r="M157" s="1">
        <v>2</v>
      </c>
      <c r="N157" s="1">
        <v>8</v>
      </c>
      <c r="O157">
        <f t="shared" si="7"/>
        <v>16.5</v>
      </c>
      <c r="P157">
        <f t="shared" si="8"/>
        <v>1.3110534244914433E-2</v>
      </c>
    </row>
    <row r="158" spans="1:16" ht="19" x14ac:dyDescent="0.25">
      <c r="A158" s="1" t="s">
        <v>23</v>
      </c>
      <c r="B158" s="1">
        <v>0.70545000000000002</v>
      </c>
      <c r="C158" s="1">
        <v>7.0545020000000003</v>
      </c>
      <c r="D158" s="1">
        <v>0.121832</v>
      </c>
      <c r="E158" s="1">
        <v>1.9000000000000001E-5</v>
      </c>
      <c r="F158" s="1">
        <v>0.99997199999999997</v>
      </c>
      <c r="G158">
        <f t="shared" si="6"/>
        <v>13.403268817199999</v>
      </c>
      <c r="H158" s="1">
        <v>64</v>
      </c>
      <c r="I158" s="1">
        <v>64</v>
      </c>
      <c r="J158" s="1">
        <v>32</v>
      </c>
      <c r="K158" s="1">
        <v>2048</v>
      </c>
      <c r="L158" s="1">
        <v>2</v>
      </c>
      <c r="M158" s="1">
        <v>2</v>
      </c>
      <c r="N158" s="1">
        <v>8</v>
      </c>
      <c r="O158">
        <f t="shared" si="7"/>
        <v>19</v>
      </c>
      <c r="P158">
        <f t="shared" si="8"/>
        <v>1.1387479789860707E-2</v>
      </c>
    </row>
    <row r="159" spans="1:16" ht="19" x14ac:dyDescent="0.25">
      <c r="A159" s="1" t="s">
        <v>24</v>
      </c>
      <c r="B159" s="1">
        <v>0.70544700000000005</v>
      </c>
      <c r="C159" s="1">
        <v>7.0544710000000004</v>
      </c>
      <c r="D159" s="1">
        <v>0.12183099999999999</v>
      </c>
      <c r="E159" s="1">
        <v>1.9000000000000001E-5</v>
      </c>
      <c r="F159" s="1">
        <v>0.99998500000000001</v>
      </c>
      <c r="G159">
        <f t="shared" si="6"/>
        <v>13.403317225</v>
      </c>
      <c r="H159" s="1">
        <v>64</v>
      </c>
      <c r="I159" s="1">
        <v>128</v>
      </c>
      <c r="J159" s="1">
        <v>64</v>
      </c>
      <c r="K159" s="1">
        <v>2048</v>
      </c>
      <c r="L159" s="1">
        <v>2</v>
      </c>
      <c r="M159" s="1">
        <v>2</v>
      </c>
      <c r="N159" s="1">
        <v>8</v>
      </c>
      <c r="O159">
        <f t="shared" si="7"/>
        <v>26.5</v>
      </c>
      <c r="P159">
        <f t="shared" si="8"/>
        <v>8.1646214893050708E-3</v>
      </c>
    </row>
    <row r="160" spans="1:16" ht="19" x14ac:dyDescent="0.25">
      <c r="A160" s="1" t="s">
        <v>25</v>
      </c>
      <c r="B160" s="1">
        <v>0.70564000000000004</v>
      </c>
      <c r="C160" s="1">
        <v>7.0563950000000002</v>
      </c>
      <c r="D160" s="1">
        <v>0.12183099999999999</v>
      </c>
      <c r="E160" s="1">
        <v>2.1999999999999999E-5</v>
      </c>
      <c r="F160" s="1">
        <v>0.99996600000000002</v>
      </c>
      <c r="G160">
        <f t="shared" si="6"/>
        <v>13.403415699799998</v>
      </c>
      <c r="H160" s="1">
        <v>64</v>
      </c>
      <c r="I160" s="1">
        <v>16</v>
      </c>
      <c r="J160" s="1">
        <v>64</v>
      </c>
      <c r="K160" s="1">
        <v>2048</v>
      </c>
      <c r="L160" s="1">
        <v>2</v>
      </c>
      <c r="M160" s="1">
        <v>2</v>
      </c>
      <c r="N160" s="1">
        <v>8</v>
      </c>
      <c r="O160">
        <f t="shared" si="7"/>
        <v>17.75</v>
      </c>
      <c r="P160">
        <f t="shared" si="8"/>
        <v>1.2187226511914928E-2</v>
      </c>
    </row>
    <row r="161" spans="1:16" ht="19" x14ac:dyDescent="0.25">
      <c r="A161" s="1" t="s">
        <v>26</v>
      </c>
      <c r="B161" s="1">
        <v>0.70564000000000004</v>
      </c>
      <c r="C161" s="1">
        <v>7.0563950000000002</v>
      </c>
      <c r="D161" s="1">
        <v>0.12183099999999999</v>
      </c>
      <c r="E161" s="1">
        <v>2.0000000000000002E-5</v>
      </c>
      <c r="F161" s="1">
        <v>0.99997800000000003</v>
      </c>
      <c r="G161">
        <f t="shared" si="6"/>
        <v>13.4033419278</v>
      </c>
      <c r="H161" s="1">
        <v>64</v>
      </c>
      <c r="I161" s="1">
        <v>32</v>
      </c>
      <c r="J161" s="1">
        <v>64</v>
      </c>
      <c r="K161" s="1">
        <v>2048</v>
      </c>
      <c r="L161" s="1">
        <v>2</v>
      </c>
      <c r="M161" s="1">
        <v>2</v>
      </c>
      <c r="N161" s="1">
        <v>8</v>
      </c>
      <c r="O161">
        <f t="shared" si="7"/>
        <v>19</v>
      </c>
      <c r="P161">
        <f t="shared" si="8"/>
        <v>1.1385456906743075E-2</v>
      </c>
    </row>
    <row r="162" spans="1:16" ht="19" x14ac:dyDescent="0.25">
      <c r="A162" s="1" t="s">
        <v>27</v>
      </c>
      <c r="B162" s="1">
        <v>0.70544700000000005</v>
      </c>
      <c r="C162" s="1">
        <v>7.0544659999999997</v>
      </c>
      <c r="D162" s="1">
        <v>0.12183099999999999</v>
      </c>
      <c r="E162" s="1">
        <v>1.9000000000000001E-5</v>
      </c>
      <c r="F162" s="1">
        <v>0.99998299999999996</v>
      </c>
      <c r="G162">
        <f t="shared" si="6"/>
        <v>13.403292855</v>
      </c>
      <c r="H162" s="1">
        <v>64</v>
      </c>
      <c r="I162" s="1">
        <v>64</v>
      </c>
      <c r="J162" s="1">
        <v>64</v>
      </c>
      <c r="K162" s="1">
        <v>2048</v>
      </c>
      <c r="L162" s="1">
        <v>2</v>
      </c>
      <c r="M162" s="1">
        <v>2</v>
      </c>
      <c r="N162" s="1">
        <v>8</v>
      </c>
      <c r="O162">
        <f t="shared" si="7"/>
        <v>21.5</v>
      </c>
      <c r="P162">
        <f t="shared" si="8"/>
        <v>1.0063381655417111E-2</v>
      </c>
    </row>
    <row r="163" spans="1:16" ht="19" x14ac:dyDescent="0.25">
      <c r="A163" s="1" t="s">
        <v>28</v>
      </c>
      <c r="B163" s="1">
        <v>0.70545400000000003</v>
      </c>
      <c r="C163" s="1">
        <v>7.0545439999999999</v>
      </c>
      <c r="D163" s="1">
        <v>0.12183099999999999</v>
      </c>
      <c r="E163" s="1">
        <v>2.0999999999999999E-5</v>
      </c>
      <c r="F163" s="1">
        <v>0.99997199999999997</v>
      </c>
      <c r="G163">
        <f t="shared" si="6"/>
        <v>13.403378814399998</v>
      </c>
      <c r="H163" s="1">
        <v>64</v>
      </c>
      <c r="I163" s="1">
        <v>32</v>
      </c>
      <c r="J163" s="1">
        <v>64</v>
      </c>
      <c r="K163" s="1">
        <v>2048</v>
      </c>
      <c r="L163" s="1">
        <v>2</v>
      </c>
      <c r="M163" s="1">
        <v>1</v>
      </c>
      <c r="N163" s="1">
        <v>8</v>
      </c>
      <c r="O163">
        <f t="shared" si="7"/>
        <v>18</v>
      </c>
      <c r="P163" s="2">
        <f t="shared" si="8"/>
        <v>1.2020036654080654E-2</v>
      </c>
    </row>
    <row r="164" spans="1:16" ht="19" x14ac:dyDescent="0.25">
      <c r="A164" s="1" t="s">
        <v>29</v>
      </c>
      <c r="B164" s="1">
        <v>0.70564000000000004</v>
      </c>
      <c r="C164" s="1">
        <v>7.0563950000000002</v>
      </c>
      <c r="D164" s="1">
        <v>0.12183099999999999</v>
      </c>
      <c r="E164" s="1">
        <v>2.0000000000000002E-5</v>
      </c>
      <c r="F164" s="1">
        <v>0.99997800000000003</v>
      </c>
      <c r="G164">
        <f t="shared" si="6"/>
        <v>13.4033419278</v>
      </c>
      <c r="H164" s="1">
        <v>64</v>
      </c>
      <c r="I164" s="1">
        <v>32</v>
      </c>
      <c r="J164" s="1">
        <v>64</v>
      </c>
      <c r="K164" s="1">
        <v>2048</v>
      </c>
      <c r="L164" s="1">
        <v>2</v>
      </c>
      <c r="M164" s="1">
        <v>2</v>
      </c>
      <c r="N164" s="1">
        <v>8</v>
      </c>
      <c r="O164">
        <f t="shared" si="7"/>
        <v>19</v>
      </c>
      <c r="P164">
        <f t="shared" si="8"/>
        <v>1.1385456906743075E-2</v>
      </c>
    </row>
    <row r="165" spans="1:16" ht="19" x14ac:dyDescent="0.25">
      <c r="A165" s="1" t="s">
        <v>30</v>
      </c>
      <c r="B165" s="1">
        <v>0.70545000000000002</v>
      </c>
      <c r="C165" s="1">
        <v>7.0545020000000003</v>
      </c>
      <c r="D165" s="1">
        <v>0.12183099999999999</v>
      </c>
      <c r="E165" s="1">
        <v>1.9000000000000001E-5</v>
      </c>
      <c r="F165" s="1">
        <v>0.99998200000000004</v>
      </c>
      <c r="G165">
        <f t="shared" si="6"/>
        <v>13.403280669999999</v>
      </c>
      <c r="H165" s="1">
        <v>64</v>
      </c>
      <c r="I165" s="1">
        <v>32</v>
      </c>
      <c r="J165" s="1">
        <v>64</v>
      </c>
      <c r="K165" s="1">
        <v>2048</v>
      </c>
      <c r="L165" s="1">
        <v>2</v>
      </c>
      <c r="M165" s="1">
        <v>4</v>
      </c>
      <c r="N165" s="1">
        <v>8</v>
      </c>
      <c r="O165">
        <f t="shared" si="7"/>
        <v>21</v>
      </c>
      <c r="P165">
        <f t="shared" si="8"/>
        <v>1.0302954763302763E-2</v>
      </c>
    </row>
    <row r="166" spans="1:16" ht="19" x14ac:dyDescent="0.25">
      <c r="A166" s="1" t="s">
        <v>31</v>
      </c>
      <c r="B166" s="1">
        <v>0.705403</v>
      </c>
      <c r="C166" s="1">
        <v>7.0540320000000003</v>
      </c>
      <c r="D166" s="1">
        <v>0.12183099999999999</v>
      </c>
      <c r="E166" s="1">
        <v>2.0000000000000002E-5</v>
      </c>
      <c r="F166" s="1">
        <v>0.99997800000000003</v>
      </c>
      <c r="G166">
        <f t="shared" si="6"/>
        <v>13.4033419278</v>
      </c>
      <c r="H166" s="1">
        <v>64</v>
      </c>
      <c r="I166" s="1">
        <v>32</v>
      </c>
      <c r="J166" s="1">
        <v>64</v>
      </c>
      <c r="K166" s="1">
        <v>2048</v>
      </c>
      <c r="L166" s="1">
        <v>2</v>
      </c>
      <c r="M166" s="1">
        <v>2</v>
      </c>
      <c r="N166" s="1">
        <v>1</v>
      </c>
      <c r="O166">
        <f t="shared" si="7"/>
        <v>17.25</v>
      </c>
      <c r="P166" s="2">
        <f t="shared" si="8"/>
        <v>1.2543255296884147E-2</v>
      </c>
    </row>
    <row r="167" spans="1:16" ht="19" x14ac:dyDescent="0.25">
      <c r="A167" s="1" t="s">
        <v>32</v>
      </c>
      <c r="B167" s="1">
        <v>0.70541900000000002</v>
      </c>
      <c r="C167" s="1">
        <v>7.0541919999999996</v>
      </c>
      <c r="D167" s="1">
        <v>0.12183099999999999</v>
      </c>
      <c r="E167" s="1">
        <v>2.0000000000000002E-5</v>
      </c>
      <c r="F167" s="1">
        <v>0.99997800000000003</v>
      </c>
      <c r="G167">
        <f t="shared" si="6"/>
        <v>13.4033419278</v>
      </c>
      <c r="H167" s="1">
        <v>64</v>
      </c>
      <c r="I167" s="1">
        <v>32</v>
      </c>
      <c r="J167" s="1">
        <v>64</v>
      </c>
      <c r="K167" s="1">
        <v>2048</v>
      </c>
      <c r="L167" s="1">
        <v>2</v>
      </c>
      <c r="M167" s="1">
        <v>2</v>
      </c>
      <c r="N167" s="1">
        <v>2</v>
      </c>
      <c r="O167">
        <f t="shared" si="7"/>
        <v>17.5</v>
      </c>
      <c r="P167">
        <f t="shared" si="8"/>
        <v>1.2363882198241439E-2</v>
      </c>
    </row>
    <row r="168" spans="1:16" ht="19" x14ac:dyDescent="0.25">
      <c r="A168" s="1" t="s">
        <v>33</v>
      </c>
      <c r="B168" s="1">
        <v>0.705426</v>
      </c>
      <c r="C168" s="1">
        <v>7.0542619999999996</v>
      </c>
      <c r="D168" s="1">
        <v>0.12183099999999999</v>
      </c>
      <c r="E168" s="1">
        <v>2.0000000000000002E-5</v>
      </c>
      <c r="F168" s="1">
        <v>0.99997800000000003</v>
      </c>
      <c r="G168">
        <f t="shared" si="6"/>
        <v>13.4033419278</v>
      </c>
      <c r="H168" s="1">
        <v>64</v>
      </c>
      <c r="I168" s="1">
        <v>32</v>
      </c>
      <c r="J168" s="1">
        <v>64</v>
      </c>
      <c r="K168" s="1">
        <v>2048</v>
      </c>
      <c r="L168" s="1">
        <v>2</v>
      </c>
      <c r="M168" s="1">
        <v>2</v>
      </c>
      <c r="N168" s="1">
        <v>4</v>
      </c>
      <c r="O168">
        <f t="shared" si="7"/>
        <v>18</v>
      </c>
      <c r="P168">
        <f t="shared" si="8"/>
        <v>1.2020362876483583E-2</v>
      </c>
    </row>
    <row r="169" spans="1:16" ht="19" x14ac:dyDescent="0.25">
      <c r="A169" s="1" t="s">
        <v>34</v>
      </c>
      <c r="B169" s="1">
        <v>0.70552999999999999</v>
      </c>
      <c r="C169" s="1">
        <v>7.0552979999999996</v>
      </c>
      <c r="D169" s="1">
        <v>0.12183099999999999</v>
      </c>
      <c r="E169" s="1">
        <v>2.0000000000000002E-5</v>
      </c>
      <c r="F169" s="1">
        <v>0.99997800000000003</v>
      </c>
      <c r="G169">
        <f t="shared" si="6"/>
        <v>13.4033419278</v>
      </c>
      <c r="H169" s="1">
        <v>64</v>
      </c>
      <c r="I169" s="1">
        <v>32</v>
      </c>
      <c r="J169" s="1">
        <v>64</v>
      </c>
      <c r="K169" s="1">
        <v>1024</v>
      </c>
      <c r="L169" s="1">
        <v>2</v>
      </c>
      <c r="M169" s="1">
        <v>2</v>
      </c>
      <c r="N169" s="1">
        <v>8</v>
      </c>
      <c r="O169">
        <f t="shared" si="7"/>
        <v>18.75</v>
      </c>
      <c r="P169">
        <f t="shared" si="8"/>
        <v>1.1538438186188086E-2</v>
      </c>
    </row>
    <row r="170" spans="1:16" ht="19" x14ac:dyDescent="0.25">
      <c r="A170" s="1" t="s">
        <v>35</v>
      </c>
      <c r="B170" s="1">
        <v>0.70564000000000004</v>
      </c>
      <c r="C170" s="1">
        <v>7.0563950000000002</v>
      </c>
      <c r="D170" s="1">
        <v>0.12183099999999999</v>
      </c>
      <c r="E170" s="1">
        <v>2.0000000000000002E-5</v>
      </c>
      <c r="F170" s="1">
        <v>0.99997800000000003</v>
      </c>
      <c r="G170">
        <f t="shared" si="6"/>
        <v>13.4033419278</v>
      </c>
      <c r="H170" s="1">
        <v>64</v>
      </c>
      <c r="I170" s="1">
        <v>32</v>
      </c>
      <c r="J170" s="1">
        <v>64</v>
      </c>
      <c r="K170" s="1">
        <v>2048</v>
      </c>
      <c r="L170" s="1">
        <v>2</v>
      </c>
      <c r="M170" s="1">
        <v>2</v>
      </c>
      <c r="N170" s="1">
        <v>8</v>
      </c>
      <c r="O170">
        <f t="shared" si="7"/>
        <v>19</v>
      </c>
      <c r="P170">
        <f t="shared" si="8"/>
        <v>1.1385456906743075E-2</v>
      </c>
    </row>
    <row r="171" spans="1:16" ht="19" x14ac:dyDescent="0.25">
      <c r="A171" s="1" t="s">
        <v>36</v>
      </c>
      <c r="B171" s="1">
        <v>0.70528500000000005</v>
      </c>
      <c r="C171" s="1">
        <v>7.052854</v>
      </c>
      <c r="D171" s="1">
        <v>0.12183099999999999</v>
      </c>
      <c r="E171" s="1">
        <v>2.0000000000000002E-5</v>
      </c>
      <c r="F171" s="1">
        <v>0.99997800000000003</v>
      </c>
      <c r="G171">
        <f t="shared" si="6"/>
        <v>13.4033419278</v>
      </c>
      <c r="H171" s="1">
        <v>64</v>
      </c>
      <c r="I171" s="1">
        <v>32</v>
      </c>
      <c r="J171" s="1">
        <v>64</v>
      </c>
      <c r="K171" s="1">
        <v>4096</v>
      </c>
      <c r="L171" s="1">
        <v>2</v>
      </c>
      <c r="M171" s="1">
        <v>2</v>
      </c>
      <c r="N171" s="1">
        <v>8</v>
      </c>
      <c r="O171">
        <f t="shared" si="7"/>
        <v>19.5</v>
      </c>
      <c r="P171">
        <f t="shared" si="8"/>
        <v>1.1097170859474934E-2</v>
      </c>
    </row>
    <row r="172" spans="1:16" ht="19" x14ac:dyDescent="0.25">
      <c r="A172" s="1" t="s">
        <v>37</v>
      </c>
      <c r="B172" s="1">
        <v>0.70551900000000001</v>
      </c>
      <c r="C172" s="1">
        <v>7.0551909999999998</v>
      </c>
      <c r="D172" s="1">
        <v>0.12183099999999999</v>
      </c>
      <c r="E172" s="1">
        <v>2.0000000000000002E-5</v>
      </c>
      <c r="F172" s="1">
        <v>0.99997800000000003</v>
      </c>
      <c r="G172">
        <f t="shared" si="6"/>
        <v>13.4033419278</v>
      </c>
      <c r="H172" s="1">
        <v>64</v>
      </c>
      <c r="I172" s="1">
        <v>32</v>
      </c>
      <c r="J172" s="1">
        <v>64</v>
      </c>
      <c r="K172" s="1">
        <v>512</v>
      </c>
      <c r="L172" s="1">
        <v>2</v>
      </c>
      <c r="M172" s="1">
        <v>2</v>
      </c>
      <c r="N172" s="1">
        <v>8</v>
      </c>
      <c r="O172">
        <f t="shared" si="7"/>
        <v>18.625</v>
      </c>
      <c r="P172" s="2">
        <f t="shared" si="8"/>
        <v>1.1615992783938761E-2</v>
      </c>
    </row>
  </sheetData>
  <mergeCells count="5">
    <mergeCell ref="A1:F1"/>
    <mergeCell ref="A35:F35"/>
    <mergeCell ref="A69:F69"/>
    <mergeCell ref="A104:F104"/>
    <mergeCell ref="A139:F1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aris</dc:creator>
  <cp:lastModifiedBy>Microsoft Office User</cp:lastModifiedBy>
  <dcterms:created xsi:type="dcterms:W3CDTF">2020-12-07T15:32:50Z</dcterms:created>
  <dcterms:modified xsi:type="dcterms:W3CDTF">2020-12-13T17:32:23Z</dcterms:modified>
</cp:coreProperties>
</file>