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2f2e58e5a0193/Dokumente/Lernfeld 2/Woche 2/23. 03. 2020 Dienstag/"/>
    </mc:Choice>
  </mc:AlternateContent>
  <xr:revisionPtr revIDLastSave="0" documentId="8_{A334E6F1-BC66-40B3-B361-C77069CC2259}" xr6:coauthVersionLast="46" xr6:coauthVersionMax="46" xr10:uidLastSave="{00000000-0000-0000-0000-000000000000}"/>
  <bookViews>
    <workbookView xWindow="-120" yWindow="-120" windowWidth="29040" windowHeight="15840" activeTab="2" xr2:uid="{0DD1E0C0-2AA0-48F3-9570-E7923E0A6FF5}"/>
  </bookViews>
  <sheets>
    <sheet name="Annuitätendarlehen" sheetId="3" r:id="rId1"/>
    <sheet name="Fälligkeitsdarlehen" sheetId="1" r:id="rId2"/>
    <sheet name="Leasing" sheetId="4" r:id="rId3"/>
    <sheet name="Ratendarleh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/>
  <c r="D8" i="3"/>
  <c r="F7" i="3"/>
  <c r="E7" i="3"/>
  <c r="D7" i="3"/>
  <c r="C7" i="3"/>
  <c r="G6" i="3"/>
  <c r="E6" i="3"/>
  <c r="D6" i="3"/>
  <c r="C6" i="3"/>
  <c r="G5" i="3"/>
  <c r="E5" i="3"/>
  <c r="D5" i="3"/>
  <c r="E8" i="2"/>
  <c r="F8" i="2"/>
  <c r="G7" i="2"/>
  <c r="D8" i="2"/>
  <c r="F7" i="2"/>
  <c r="E7" i="2"/>
  <c r="D7" i="2"/>
  <c r="C7" i="2"/>
  <c r="G6" i="2"/>
  <c r="F6" i="2"/>
  <c r="E6" i="2"/>
  <c r="D6" i="2"/>
  <c r="C6" i="2"/>
  <c r="G5" i="2"/>
  <c r="F5" i="2"/>
  <c r="D5" i="2"/>
  <c r="F8" i="1"/>
  <c r="E8" i="1"/>
  <c r="D8" i="1"/>
  <c r="F7" i="1"/>
  <c r="E7" i="1"/>
  <c r="D7" i="1"/>
  <c r="C7" i="1"/>
  <c r="G6" i="1"/>
  <c r="F6" i="1"/>
  <c r="D6" i="1"/>
  <c r="C6" i="1"/>
  <c r="G5" i="1"/>
  <c r="D5" i="1"/>
  <c r="F5" i="1"/>
</calcChain>
</file>

<file path=xl/sharedStrings.xml><?xml version="1.0" encoding="utf-8"?>
<sst xmlns="http://schemas.openxmlformats.org/spreadsheetml/2006/main" count="28" uniqueCount="14">
  <si>
    <t>Fälligkeitsdarlehen</t>
  </si>
  <si>
    <t>Jahr</t>
  </si>
  <si>
    <t>Schuld Anfang d. J.</t>
  </si>
  <si>
    <t>Zinsen 7% p. a.</t>
  </si>
  <si>
    <t>Tilgung Ende d. J.</t>
  </si>
  <si>
    <t>Kreditrate</t>
  </si>
  <si>
    <t>Restschuld Ende d. J.</t>
  </si>
  <si>
    <t>Kosten gesamt</t>
  </si>
  <si>
    <t>Ratendarlehen</t>
  </si>
  <si>
    <t>Annuitätendarlehen</t>
  </si>
  <si>
    <t>Leasing</t>
  </si>
  <si>
    <t xml:space="preserve">Leasingrate </t>
  </si>
  <si>
    <t>monatlich</t>
  </si>
  <si>
    <t>Investition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</si>
</sst>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6" fontId="2" fillId="0" borderId="0" xfId="0" applyNumberFormat="1" applyFont="1"/>
    <xf numFmtId="6" fontId="2" fillId="0" borderId="0" xfId="0" applyNumberFormat="1" applyFont="1" applyAlignment="1">
      <alignment horizontal="center" vertical="center"/>
    </xf>
    <xf numFmtId="6" fontId="4" fillId="0" borderId="0" xfId="0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6" fontId="4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  <xf numFmtId="8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1" applyFont="1"/>
    <xf numFmtId="166" fontId="2" fillId="0" borderId="0" xfId="1" applyNumberFormat="1" applyFont="1"/>
    <xf numFmtId="44" fontId="2" fillId="0" borderId="0" xfId="0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7A7-A3A6-4546-9267-78538A7A9CEC}">
  <dimension ref="B3:G9"/>
  <sheetViews>
    <sheetView topLeftCell="A4" zoomScale="145" zoomScaleNormal="145" workbookViewId="0">
      <selection activeCell="G10" sqref="G10"/>
    </sheetView>
  </sheetViews>
  <sheetFormatPr baseColWidth="10" defaultRowHeight="15.75" x14ac:dyDescent="0.25"/>
  <cols>
    <col min="1" max="1" width="11.42578125" style="1"/>
    <col min="2" max="2" width="13.28515625" style="1" customWidth="1"/>
    <col min="3" max="3" width="13.5703125" style="1" customWidth="1"/>
    <col min="4" max="4" width="12" style="1" customWidth="1"/>
    <col min="5" max="5" width="15.42578125" style="1" customWidth="1"/>
    <col min="6" max="6" width="14.7109375" style="1" customWidth="1"/>
    <col min="7" max="7" width="15.5703125" style="1" customWidth="1"/>
    <col min="8" max="16384" width="11.42578125" style="1"/>
  </cols>
  <sheetData>
    <row r="3" spans="2:7" ht="18.75" x14ac:dyDescent="0.3">
      <c r="B3" s="9" t="s">
        <v>9</v>
      </c>
      <c r="C3" s="9"/>
      <c r="D3" s="9"/>
      <c r="E3" s="9"/>
      <c r="F3" s="9"/>
      <c r="G3" s="9"/>
    </row>
    <row r="4" spans="2:7" ht="56.25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18.75" x14ac:dyDescent="0.3">
      <c r="B5" s="5">
        <v>1</v>
      </c>
      <c r="C5" s="6">
        <v>15000</v>
      </c>
      <c r="D5" s="6">
        <f>C5*7%</f>
        <v>1050</v>
      </c>
      <c r="E5" s="15">
        <f>F5-D5</f>
        <v>3950</v>
      </c>
      <c r="F5" s="14">
        <v>5000</v>
      </c>
      <c r="G5" s="6">
        <f>C5-E5</f>
        <v>11050</v>
      </c>
    </row>
    <row r="6" spans="2:7" ht="18.75" x14ac:dyDescent="0.3">
      <c r="B6" s="5">
        <v>2</v>
      </c>
      <c r="C6" s="6">
        <f>G5</f>
        <v>11050</v>
      </c>
      <c r="D6" s="19">
        <f>C6*7%</f>
        <v>773.50000000000011</v>
      </c>
      <c r="E6" s="20">
        <f>F6-D6</f>
        <v>4226.5</v>
      </c>
      <c r="F6" s="14">
        <v>5000</v>
      </c>
      <c r="G6" s="19">
        <f>G5-E6</f>
        <v>6823.5</v>
      </c>
    </row>
    <row r="7" spans="2:7" ht="18.75" x14ac:dyDescent="0.3">
      <c r="B7" s="5">
        <v>3</v>
      </c>
      <c r="C7" s="19">
        <f>G6</f>
        <v>6823.5</v>
      </c>
      <c r="D7" s="19">
        <f>C7*7%</f>
        <v>477.64500000000004</v>
      </c>
      <c r="E7" s="19">
        <f>G6</f>
        <v>6823.5</v>
      </c>
      <c r="F7" s="19">
        <f>E7+D7</f>
        <v>7301.1450000000004</v>
      </c>
      <c r="G7" s="7">
        <v>0</v>
      </c>
    </row>
    <row r="8" spans="2:7" ht="18.75" x14ac:dyDescent="0.3">
      <c r="B8" s="10" t="s">
        <v>7</v>
      </c>
      <c r="C8" s="10"/>
      <c r="D8" s="16">
        <f>SUM(D5:D7)</f>
        <v>2301.145</v>
      </c>
      <c r="E8" s="8"/>
      <c r="F8" s="8"/>
      <c r="G8" s="8"/>
    </row>
    <row r="9" spans="2:7" x14ac:dyDescent="0.25">
      <c r="B9" s="2"/>
    </row>
  </sheetData>
  <mergeCells count="2">
    <mergeCell ref="B3:G3"/>
    <mergeCell ref="B8:C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92F3-2DB6-44B9-8453-4D26C575D7E6}">
  <dimension ref="B3:G9"/>
  <sheetViews>
    <sheetView zoomScale="145" zoomScaleNormal="145" workbookViewId="0">
      <selection activeCell="D8" sqref="D8"/>
    </sheetView>
  </sheetViews>
  <sheetFormatPr baseColWidth="10" defaultRowHeight="15.75" x14ac:dyDescent="0.25"/>
  <cols>
    <col min="1" max="1" width="11.42578125" style="1"/>
    <col min="2" max="2" width="13.28515625" style="1" customWidth="1"/>
    <col min="3" max="3" width="13.5703125" style="1" customWidth="1"/>
    <col min="4" max="4" width="12" style="1" customWidth="1"/>
    <col min="5" max="5" width="11.5703125" style="1" customWidth="1"/>
    <col min="6" max="6" width="14.7109375" style="1" customWidth="1"/>
    <col min="7" max="7" width="15.5703125" style="1" customWidth="1"/>
    <col min="8" max="16384" width="11.42578125" style="1"/>
  </cols>
  <sheetData>
    <row r="3" spans="2:7" ht="18.75" x14ac:dyDescent="0.3">
      <c r="B3" s="9" t="s">
        <v>0</v>
      </c>
      <c r="C3" s="9"/>
      <c r="D3" s="9"/>
      <c r="E3" s="9"/>
      <c r="F3" s="9"/>
      <c r="G3" s="9"/>
    </row>
    <row r="4" spans="2:7" ht="56.25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18.75" x14ac:dyDescent="0.3">
      <c r="B5" s="5">
        <v>1</v>
      </c>
      <c r="C5" s="6">
        <v>15000</v>
      </c>
      <c r="D5" s="6">
        <f>C5*7%</f>
        <v>1050</v>
      </c>
      <c r="E5" s="7">
        <v>0</v>
      </c>
      <c r="F5" s="6">
        <f>D5</f>
        <v>1050</v>
      </c>
      <c r="G5" s="6">
        <f>C5</f>
        <v>15000</v>
      </c>
    </row>
    <row r="6" spans="2:7" ht="18.75" x14ac:dyDescent="0.3">
      <c r="B6" s="5">
        <v>2</v>
      </c>
      <c r="C6" s="6">
        <f>G5</f>
        <v>15000</v>
      </c>
      <c r="D6" s="6">
        <f>C6*7%</f>
        <v>1050</v>
      </c>
      <c r="E6" s="7">
        <v>0</v>
      </c>
      <c r="F6" s="6">
        <f>D6</f>
        <v>1050</v>
      </c>
      <c r="G6" s="6">
        <f>C6</f>
        <v>15000</v>
      </c>
    </row>
    <row r="7" spans="2:7" ht="18.75" x14ac:dyDescent="0.3">
      <c r="B7" s="5">
        <v>3</v>
      </c>
      <c r="C7" s="6">
        <f>G6</f>
        <v>15000</v>
      </c>
      <c r="D7" s="6">
        <f>C7*7%</f>
        <v>1050</v>
      </c>
      <c r="E7" s="6">
        <f>C7</f>
        <v>15000</v>
      </c>
      <c r="F7" s="6">
        <f>D7+E7</f>
        <v>16050</v>
      </c>
      <c r="G7" s="7">
        <v>0</v>
      </c>
    </row>
    <row r="8" spans="2:7" ht="18.75" x14ac:dyDescent="0.3">
      <c r="B8" s="10" t="s">
        <v>7</v>
      </c>
      <c r="C8" s="10"/>
      <c r="D8" s="13">
        <f>SUM(D5:D7)</f>
        <v>3150</v>
      </c>
      <c r="E8" s="12">
        <f>E7</f>
        <v>15000</v>
      </c>
      <c r="F8" s="13">
        <f>SUM(F5:F7)</f>
        <v>18150</v>
      </c>
      <c r="G8" s="8"/>
    </row>
    <row r="9" spans="2:7" x14ac:dyDescent="0.25">
      <c r="B9" s="2"/>
    </row>
  </sheetData>
  <mergeCells count="2">
    <mergeCell ref="B3:G3"/>
    <mergeCell ref="B8:C8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DFE2-1FAF-41C6-99A0-6655B391E846}">
  <dimension ref="B6:E11"/>
  <sheetViews>
    <sheetView tabSelected="1" workbookViewId="0">
      <selection activeCell="E8" sqref="E8"/>
    </sheetView>
  </sheetViews>
  <sheetFormatPr baseColWidth="10" defaultRowHeight="18.75" x14ac:dyDescent="0.3"/>
  <cols>
    <col min="1" max="1" width="11.42578125" style="8"/>
    <col min="2" max="2" width="17.7109375" style="8" customWidth="1"/>
    <col min="3" max="3" width="16.5703125" style="8" bestFit="1" customWidth="1"/>
    <col min="4" max="4" width="11.42578125" style="8"/>
    <col min="5" max="5" width="19.85546875" style="8" customWidth="1"/>
    <col min="6" max="16384" width="11.42578125" style="8"/>
  </cols>
  <sheetData>
    <row r="6" spans="2:5" x14ac:dyDescent="0.3">
      <c r="B6" s="8" t="s">
        <v>10</v>
      </c>
    </row>
    <row r="8" spans="2:5" x14ac:dyDescent="0.3">
      <c r="B8" s="8" t="s">
        <v>11</v>
      </c>
      <c r="C8" s="21">
        <v>500</v>
      </c>
      <c r="E8" s="23">
        <f xml:space="preserve"> C8*12*3</f>
        <v>18000</v>
      </c>
    </row>
    <row r="9" spans="2:5" x14ac:dyDescent="0.3">
      <c r="B9" s="8" t="s">
        <v>12</v>
      </c>
    </row>
    <row r="11" spans="2:5" x14ac:dyDescent="0.3">
      <c r="B11" s="8" t="s">
        <v>13</v>
      </c>
      <c r="C11" s="22">
        <v>15000</v>
      </c>
      <c r="E11" s="16">
        <v>3000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FF2D-069F-410D-9C31-94C1B09A7CC1}">
  <dimension ref="B3:G9"/>
  <sheetViews>
    <sheetView topLeftCell="A4" zoomScale="145" zoomScaleNormal="145" workbookViewId="0">
      <selection activeCell="J8" sqref="J8"/>
    </sheetView>
  </sheetViews>
  <sheetFormatPr baseColWidth="10" defaultRowHeight="15.75" x14ac:dyDescent="0.25"/>
  <cols>
    <col min="1" max="1" width="11.42578125" style="1"/>
    <col min="2" max="2" width="13.28515625" style="1" customWidth="1"/>
    <col min="3" max="3" width="13.5703125" style="1" customWidth="1"/>
    <col min="4" max="4" width="12" style="1" customWidth="1"/>
    <col min="5" max="5" width="15" style="1" customWidth="1"/>
    <col min="6" max="6" width="14.7109375" style="1" customWidth="1"/>
    <col min="7" max="7" width="15.5703125" style="1" customWidth="1"/>
    <col min="8" max="16384" width="11.42578125" style="1"/>
  </cols>
  <sheetData>
    <row r="3" spans="2:7" ht="18.75" x14ac:dyDescent="0.3">
      <c r="B3" s="9" t="s">
        <v>8</v>
      </c>
      <c r="C3" s="9"/>
      <c r="D3" s="9"/>
      <c r="E3" s="9"/>
      <c r="F3" s="9"/>
      <c r="G3" s="9"/>
    </row>
    <row r="4" spans="2:7" ht="56.25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18.75" x14ac:dyDescent="0.3">
      <c r="B5" s="5">
        <v>1</v>
      </c>
      <c r="C5" s="6">
        <v>15000</v>
      </c>
      <c r="D5" s="6">
        <f>C5*7%</f>
        <v>1050</v>
      </c>
      <c r="E5" s="14">
        <v>5000</v>
      </c>
      <c r="F5" s="6">
        <f>D5+E5</f>
        <v>6050</v>
      </c>
      <c r="G5" s="6">
        <f>C5-E5</f>
        <v>10000</v>
      </c>
    </row>
    <row r="6" spans="2:7" ht="18.75" x14ac:dyDescent="0.3">
      <c r="B6" s="5">
        <v>2</v>
      </c>
      <c r="C6" s="6">
        <f>G5</f>
        <v>10000</v>
      </c>
      <c r="D6" s="6">
        <f>C6*7%</f>
        <v>700.00000000000011</v>
      </c>
      <c r="E6" s="15">
        <f>E5</f>
        <v>5000</v>
      </c>
      <c r="F6" s="6">
        <f>D6+E6</f>
        <v>5700</v>
      </c>
      <c r="G6" s="6">
        <f>G5-E6</f>
        <v>5000</v>
      </c>
    </row>
    <row r="7" spans="2:7" ht="18.75" x14ac:dyDescent="0.3">
      <c r="B7" s="5">
        <v>3</v>
      </c>
      <c r="C7" s="6">
        <f>G6</f>
        <v>5000</v>
      </c>
      <c r="D7" s="6">
        <f>C7*7%</f>
        <v>350.00000000000006</v>
      </c>
      <c r="E7" s="15">
        <f>E6</f>
        <v>5000</v>
      </c>
      <c r="F7" s="6">
        <f>D7+E7</f>
        <v>5350</v>
      </c>
      <c r="G7" s="6">
        <f>C7-E7</f>
        <v>0</v>
      </c>
    </row>
    <row r="8" spans="2:7" ht="18.75" x14ac:dyDescent="0.3">
      <c r="B8" s="10" t="s">
        <v>7</v>
      </c>
      <c r="C8" s="10"/>
      <c r="D8" s="16">
        <f>SUM(D5:D7)</f>
        <v>2100</v>
      </c>
      <c r="E8" s="18">
        <f>SUM(E5:E7)</f>
        <v>15000</v>
      </c>
      <c r="F8" s="11">
        <f>SUM(F5:F7)</f>
        <v>17100</v>
      </c>
      <c r="G8" s="8"/>
    </row>
    <row r="9" spans="2:7" x14ac:dyDescent="0.25">
      <c r="B9" s="2"/>
      <c r="E9" s="17"/>
    </row>
  </sheetData>
  <mergeCells count="2">
    <mergeCell ref="B3:G3"/>
    <mergeCell ref="B8:C8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Annuitätendarlehen</vt:lpstr>
      <vt:lpstr>Fälligkeitsdarlehen</vt:lpstr>
      <vt:lpstr>Leasing</vt:lpstr>
      <vt:lpstr>Ratendarlehen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Arnold</dc:creator>
  <cp:lastModifiedBy>Christoph</cp:lastModifiedBy>
  <dcterms:created xsi:type="dcterms:W3CDTF">2021-03-23T06:34:28Z</dcterms:created>
  <dcterms:modified xsi:type="dcterms:W3CDTF">2021-03-23T09:41:38Z</dcterms:modified>
</cp:coreProperties>
</file>