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s2018\Desktop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F14" i="1"/>
  <c r="B4" i="1"/>
  <c r="E4" i="1" s="1"/>
  <c r="B3" i="1"/>
  <c r="E3" i="1" s="1"/>
  <c r="F18" i="1"/>
  <c r="F16" i="1"/>
  <c r="F15" i="1"/>
  <c r="E5" i="1"/>
  <c r="E6" i="1" l="1"/>
  <c r="E9" i="1" s="1"/>
  <c r="E10" i="1" s="1"/>
  <c r="F17" i="1"/>
  <c r="F20" i="1" s="1"/>
  <c r="F21" i="1" s="1"/>
</calcChain>
</file>

<file path=xl/sharedStrings.xml><?xml version="1.0" encoding="utf-8"?>
<sst xmlns="http://schemas.openxmlformats.org/spreadsheetml/2006/main" count="21" uniqueCount="15">
  <si>
    <t>Superficie</t>
  </si>
  <si>
    <t>10 taules</t>
  </si>
  <si>
    <t>10 cadires</t>
  </si>
  <si>
    <t>5 estanteries</t>
  </si>
  <si>
    <t>Total</t>
  </si>
  <si>
    <t>Total Local</t>
  </si>
  <si>
    <t>Superficie per treballador (10 treballadors</t>
  </si>
  <si>
    <t>Volumen</t>
  </si>
  <si>
    <t>2,5 alçada</t>
  </si>
  <si>
    <t>Minimo 2m2 por treballador</t>
  </si>
  <si>
    <t>minimo 10m3 per treballador</t>
  </si>
  <si>
    <t>Treballadors</t>
  </si>
  <si>
    <t>Maximo treballadors</t>
  </si>
  <si>
    <t>Superficie total lliure</t>
  </si>
  <si>
    <t>Volument total lliure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</si>
</sst>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2" borderId="1" xfId="1" applyFont="1" applyFill="1" applyBorder="1"/>
    <xf numFmtId="0" fontId="0" fillId="2" borderId="1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3" sqref="I3"/>
    </sheetView>
  </sheetViews>
  <sheetFormatPr baseColWidth="10" defaultRowHeight="15" x14ac:dyDescent="0.25"/>
  <cols>
    <col min="1" max="1" width="38.7109375" bestFit="1" customWidth="1"/>
  </cols>
  <sheetData>
    <row r="1" spans="1:10" ht="15.75" thickBot="1" x14ac:dyDescent="0.3"/>
    <row r="2" spans="1:10" ht="15.75" thickBot="1" x14ac:dyDescent="0.3">
      <c r="A2" s="11" t="s">
        <v>0</v>
      </c>
      <c r="B2" s="12"/>
      <c r="C2" s="12"/>
      <c r="D2" s="12"/>
      <c r="E2" s="13"/>
      <c r="H2" t="s">
        <v>11</v>
      </c>
      <c r="I2">
        <v>12</v>
      </c>
      <c r="J2" t="s">
        <v>12</v>
      </c>
    </row>
    <row r="3" spans="1:10" x14ac:dyDescent="0.25">
      <c r="A3" s="1" t="s">
        <v>1</v>
      </c>
      <c r="B3" s="2">
        <f>+I2</f>
        <v>12</v>
      </c>
      <c r="C3" s="2">
        <v>1.2</v>
      </c>
      <c r="D3" s="2">
        <v>0.8</v>
      </c>
      <c r="E3" s="3">
        <f>+B3*C3*D3</f>
        <v>11.52</v>
      </c>
    </row>
    <row r="4" spans="1:10" x14ac:dyDescent="0.25">
      <c r="A4" s="1" t="s">
        <v>2</v>
      </c>
      <c r="B4" s="2">
        <f>+I2</f>
        <v>12</v>
      </c>
      <c r="C4" s="2">
        <v>0.6</v>
      </c>
      <c r="D4" s="2">
        <v>0.6</v>
      </c>
      <c r="E4" s="3">
        <f t="shared" ref="E4:E5" si="0">+B4*C4*D4</f>
        <v>4.3199999999999994</v>
      </c>
    </row>
    <row r="5" spans="1:10" ht="15.75" thickBot="1" x14ac:dyDescent="0.3">
      <c r="A5" s="4" t="s">
        <v>3</v>
      </c>
      <c r="B5" s="5">
        <v>5</v>
      </c>
      <c r="C5" s="5">
        <v>2</v>
      </c>
      <c r="D5" s="5">
        <v>0.5</v>
      </c>
      <c r="E5" s="3">
        <f t="shared" si="0"/>
        <v>5</v>
      </c>
    </row>
    <row r="6" spans="1:10" ht="15.75" thickBot="1" x14ac:dyDescent="0.3">
      <c r="A6" t="s">
        <v>4</v>
      </c>
      <c r="E6" s="7">
        <f>SUM(E3:E5)</f>
        <v>20.84</v>
      </c>
    </row>
    <row r="7" spans="1:10" x14ac:dyDescent="0.25">
      <c r="A7" t="s">
        <v>5</v>
      </c>
      <c r="E7">
        <v>60</v>
      </c>
    </row>
    <row r="9" spans="1:10" ht="15.75" thickBot="1" x14ac:dyDescent="0.3">
      <c r="A9" t="s">
        <v>13</v>
      </c>
      <c r="E9">
        <f>+E7-E6</f>
        <v>39.159999999999997</v>
      </c>
    </row>
    <row r="10" spans="1:10" ht="15.75" thickBot="1" x14ac:dyDescent="0.3">
      <c r="A10" t="s">
        <v>6</v>
      </c>
      <c r="E10" s="6">
        <f>+E9/I2</f>
        <v>3.2633333333333332</v>
      </c>
      <c r="G10" t="s">
        <v>9</v>
      </c>
    </row>
    <row r="12" spans="1:10" ht="15.75" thickBot="1" x14ac:dyDescent="0.3"/>
    <row r="13" spans="1:10" ht="15.75" thickBot="1" x14ac:dyDescent="0.3">
      <c r="A13" s="8" t="s">
        <v>7</v>
      </c>
      <c r="B13" s="9"/>
      <c r="C13" s="9"/>
      <c r="D13" s="9"/>
      <c r="E13" s="9"/>
      <c r="F13" s="10"/>
    </row>
    <row r="14" spans="1:10" x14ac:dyDescent="0.25">
      <c r="A14" s="1" t="s">
        <v>1</v>
      </c>
      <c r="B14" s="2">
        <f>+I2</f>
        <v>12</v>
      </c>
      <c r="C14" s="2">
        <v>0.7</v>
      </c>
      <c r="D14" s="2">
        <v>1.2</v>
      </c>
      <c r="E14" s="2">
        <v>0.8</v>
      </c>
      <c r="F14" s="3">
        <f>+B14*C14*D14*E14</f>
        <v>8.0639999999999983</v>
      </c>
    </row>
    <row r="15" spans="1:10" x14ac:dyDescent="0.25">
      <c r="A15" s="1" t="s">
        <v>2</v>
      </c>
      <c r="B15" s="2">
        <f>+I2</f>
        <v>12</v>
      </c>
      <c r="C15" s="2">
        <v>0.5</v>
      </c>
      <c r="D15" s="2">
        <v>0.6</v>
      </c>
      <c r="E15" s="2">
        <v>0.6</v>
      </c>
      <c r="F15" s="3">
        <f t="shared" ref="F15:F16" si="1">+B15*C15*D15*E15</f>
        <v>2.1599999999999997</v>
      </c>
    </row>
    <row r="16" spans="1:10" ht="15.75" thickBot="1" x14ac:dyDescent="0.3">
      <c r="A16" s="4" t="s">
        <v>3</v>
      </c>
      <c r="B16" s="5">
        <v>5</v>
      </c>
      <c r="C16" s="5">
        <v>2</v>
      </c>
      <c r="D16" s="5">
        <v>2</v>
      </c>
      <c r="E16" s="5">
        <v>0.5</v>
      </c>
      <c r="F16" s="3">
        <f t="shared" si="1"/>
        <v>10</v>
      </c>
    </row>
    <row r="17" spans="1:8" ht="15.75" thickBot="1" x14ac:dyDescent="0.3">
      <c r="A17" t="s">
        <v>4</v>
      </c>
      <c r="F17" s="7">
        <f>SUM(F14:F16)</f>
        <v>20.223999999999997</v>
      </c>
    </row>
    <row r="18" spans="1:8" x14ac:dyDescent="0.25">
      <c r="A18" t="s">
        <v>5</v>
      </c>
      <c r="D18">
        <v>60</v>
      </c>
      <c r="E18">
        <v>2.5</v>
      </c>
      <c r="F18">
        <f>+D18*E18</f>
        <v>150</v>
      </c>
      <c r="H18" t="s">
        <v>8</v>
      </c>
    </row>
    <row r="20" spans="1:8" ht="15.75" thickBot="1" x14ac:dyDescent="0.3">
      <c r="A20" t="s">
        <v>14</v>
      </c>
      <c r="F20">
        <f>+F18-F17</f>
        <v>129.77600000000001</v>
      </c>
    </row>
    <row r="21" spans="1:8" ht="15.75" thickBot="1" x14ac:dyDescent="0.3">
      <c r="A21" t="s">
        <v>6</v>
      </c>
      <c r="F21" s="6">
        <f>+F20/I2</f>
        <v>10.814666666666668</v>
      </c>
      <c r="H21" t="s">
        <v>10</v>
      </c>
    </row>
  </sheetData>
  <mergeCells count="2">
    <mergeCell ref="A13:F13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curs2018</dc:creator>
  <cp:lastModifiedBy>curs2018</cp:lastModifiedBy>
  <dcterms:created xsi:type="dcterms:W3CDTF">2018-03-12T08:15:33Z</dcterms:created>
  <dcterms:modified xsi:type="dcterms:W3CDTF">2018-03-12T08:46:02Z</dcterms:modified>
  <cp:contentStatus>asdf</cp:contentStatus>
</cp:coreProperties>
</file>