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Johny'\Docs\"/>
    </mc:Choice>
  </mc:AlternateContent>
  <xr:revisionPtr revIDLastSave="0" documentId="13_ncr:1_{C9FA2A45-AA81-44AD-A038-9DFC10D1DAD5}" xr6:coauthVersionLast="45" xr6:coauthVersionMax="45" xr10:uidLastSave="{00000000-0000-0000-0000-000000000000}"/>
  <bookViews>
    <workbookView xWindow="11532" yWindow="432" windowWidth="17280" windowHeight="9420" activeTab="4" xr2:uid="{6B88F8AF-8465-4DAF-91E4-AB4F35B47C54}"/>
  </bookViews>
  <sheets>
    <sheet name="l3e4" sheetId="4" r:id="rId1"/>
    <sheet name="l3e5" sheetId="3" r:id="rId2"/>
    <sheet name="l3e6" sheetId="5" r:id="rId3"/>
    <sheet name="l3e7" sheetId="6" r:id="rId4"/>
    <sheet name="l3e8" sheetId="7" r:id="rId5"/>
  </sheets>
  <definedNames>
    <definedName name="a">l3e6!$B$3</definedName>
    <definedName name="b" localSheetId="0">l3e4!$C$2</definedName>
    <definedName name="b" localSheetId="1">l3e4!$C$2</definedName>
    <definedName name="b">#REF!</definedName>
    <definedName name="d" localSheetId="0">l3e4!$E$2</definedName>
    <definedName name="d" localSheetId="1">l3e4!$E$2</definedName>
    <definedName name="d">#REF!</definedName>
    <definedName name="e">#REF!</definedName>
    <definedName name="q">#REF!</definedName>
    <definedName name="x">l3e4!$A$4</definedName>
    <definedName name="а">l3e4!$B$2</definedName>
    <definedName name="с">l3e4!$D$2</definedName>
    <definedName name="ф">l3e4!$B$2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6" l="1"/>
  <c r="B3" i="5" l="1"/>
  <c r="D3" i="5" s="1"/>
  <c r="H3" i="4"/>
  <c r="H4" i="4"/>
  <c r="H5" i="4"/>
  <c r="H6" i="4"/>
  <c r="H7" i="4"/>
  <c r="H8" i="4"/>
  <c r="H9" i="4"/>
  <c r="H10" i="4"/>
  <c r="H11" i="4"/>
  <c r="H12" i="4"/>
  <c r="H13" i="4"/>
  <c r="H14" i="4"/>
  <c r="F6" i="3"/>
  <c r="F8" i="3"/>
  <c r="F10" i="3"/>
</calcChain>
</file>

<file path=xl/sharedStrings.xml><?xml version="1.0" encoding="utf-8"?>
<sst xmlns="http://schemas.openxmlformats.org/spreadsheetml/2006/main" count="38" uniqueCount="38">
  <si>
    <t>b</t>
  </si>
  <si>
    <t>a</t>
  </si>
  <si>
    <t>3) u=</t>
  </si>
  <si>
    <t>2) x=</t>
  </si>
  <si>
    <t xml:space="preserve">1) a= </t>
  </si>
  <si>
    <t>x</t>
  </si>
  <si>
    <t>y</t>
  </si>
  <si>
    <t>d</t>
  </si>
  <si>
    <t>c</t>
  </si>
  <si>
    <t>Condiții</t>
  </si>
  <si>
    <t>Calcule</t>
  </si>
  <si>
    <t>Banca</t>
  </si>
  <si>
    <t>Dobânda anuală</t>
  </si>
  <si>
    <t>Comision unic(lei)</t>
  </si>
  <si>
    <t>Suma creditului (lei)</t>
  </si>
  <si>
    <t>Perioada (luni)</t>
  </si>
  <si>
    <t>Rata lunară (lei)</t>
  </si>
  <si>
    <t>Suma totală (lei)</t>
  </si>
  <si>
    <t>Victoriabank</t>
  </si>
  <si>
    <t>Angroindbank</t>
  </si>
  <si>
    <t>Mobiasbank</t>
  </si>
  <si>
    <t>Binefacere</t>
  </si>
  <si>
    <t>Suma depusă</t>
  </si>
  <si>
    <t>Calcul % din suma adunată</t>
  </si>
  <si>
    <t>Calcul % din suma preconizată</t>
  </si>
  <si>
    <t>Moraru Maria</t>
  </si>
  <si>
    <t>Borosciuc Natalia</t>
  </si>
  <si>
    <t>Candu Ion</t>
  </si>
  <si>
    <t>Romanov Alina</t>
  </si>
  <si>
    <t>Abram Magda</t>
  </si>
  <si>
    <t>Negura Angela</t>
  </si>
  <si>
    <t>Crudu Mihai</t>
  </si>
  <si>
    <t>Negru Dan</t>
  </si>
  <si>
    <t>Bacalim Andrei</t>
  </si>
  <si>
    <t>Cucoara Ecaterina</t>
  </si>
  <si>
    <t>Suma preconizată:</t>
  </si>
  <si>
    <t>Suma totală adunată:</t>
  </si>
  <si>
    <t>Suma necesară: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</si>
</sst>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L&quot;_-;\-* #,##0.00\ &quot;L&quot;_-;_-* &quot;-&quot;??\ &quot;L&quot;_-;_-@_-"/>
    <numFmt numFmtId="165" formatCode="#,##0.00\ &quot;L&quot;"/>
    <numFmt numFmtId="166" formatCode="_-[$$-409]* #,##0.00_ ;_-[$$-409]* \-#,##0.00\ ;_-[$$-409]* &quot;-&quot;??_ ;_-@_ 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1"/>
    <xf numFmtId="0" fontId="1" fillId="2" borderId="0" xfId="1" applyFill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wrapText="1"/>
    </xf>
    <xf numFmtId="0" fontId="1" fillId="0" borderId="0" xfId="1" applyAlignment="1">
      <alignment horizontal="center"/>
    </xf>
    <xf numFmtId="0" fontId="1" fillId="3" borderId="0" xfId="1" applyFill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3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165" fontId="0" fillId="0" borderId="13" xfId="2" applyNumberFormat="1" applyFont="1" applyBorder="1" applyAlignment="1">
      <alignment horizontal="center" vertical="center"/>
    </xf>
    <xf numFmtId="165" fontId="0" fillId="0" borderId="14" xfId="2" applyNumberFormat="1" applyFont="1" applyBorder="1" applyAlignment="1">
      <alignment horizontal="center" vertical="center"/>
    </xf>
    <xf numFmtId="165" fontId="0" fillId="0" borderId="15" xfId="2" applyNumberFormat="1" applyFont="1" applyBorder="1" applyAlignment="1">
      <alignment horizontal="center" vertical="center"/>
    </xf>
    <xf numFmtId="165" fontId="0" fillId="0" borderId="3" xfId="0" applyNumberFormat="1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3" fillId="0" borderId="2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166" fontId="0" fillId="0" borderId="3" xfId="0" applyNumberFormat="1" applyBorder="1" applyAlignment="1">
      <alignment horizontal="right" vertical="center"/>
    </xf>
    <xf numFmtId="166" fontId="0" fillId="0" borderId="4" xfId="0" applyNumberFormat="1" applyBorder="1"/>
    <xf numFmtId="0" fontId="0" fillId="6" borderId="8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Normal 2" xfId="1" xr:uid="{838BF53F-3FEC-4A9B-865D-4F3F0E7FC007}"/>
  </cellStyles>
  <dxfs count="0"/>
  <tableStyles count="0" defaultTableStyle="TableStyleMedium2" defaultPivotStyle="PivotStyleLight16"/>
  <colors>
    <mruColors>
      <color rgb="FFFFFF99"/>
      <color rgb="FFFF66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BEAE-5373-481D-B663-46E7B7EA4568}">
  <dimension ref="A1:K15"/>
  <sheetViews>
    <sheetView workbookViewId="0">
      <selection activeCell="H4" sqref="H4:K4"/>
    </sheetView>
  </sheetViews>
  <sheetFormatPr defaultRowHeight="14.4" x14ac:dyDescent="0.3"/>
  <cols>
    <col min="1" max="16384" width="8.88671875" style="1"/>
  </cols>
  <sheetData>
    <row r="1" spans="1:11" x14ac:dyDescent="0.3">
      <c r="B1" s="2" t="s">
        <v>1</v>
      </c>
      <c r="C1" s="2" t="s">
        <v>0</v>
      </c>
      <c r="D1" s="2" t="s">
        <v>8</v>
      </c>
      <c r="E1" s="2" t="s">
        <v>7</v>
      </c>
    </row>
    <row r="2" spans="1:11" x14ac:dyDescent="0.3">
      <c r="B2" s="1">
        <v>2</v>
      </c>
      <c r="C2" s="1">
        <v>-3</v>
      </c>
      <c r="D2" s="1">
        <v>-1</v>
      </c>
      <c r="E2" s="1">
        <v>-8</v>
      </c>
      <c r="H2" s="12" t="s">
        <v>6</v>
      </c>
      <c r="I2" s="12"/>
      <c r="J2" s="12"/>
      <c r="K2" s="12"/>
    </row>
    <row r="3" spans="1:11" x14ac:dyDescent="0.3">
      <c r="A3" s="2" t="s">
        <v>5</v>
      </c>
      <c r="H3" s="11">
        <f t="shared" ref="H3:H14" si="0">а*A5^3+b*A5^2+с*A5+d</f>
        <v>-328</v>
      </c>
      <c r="I3" s="11"/>
      <c r="J3" s="11"/>
      <c r="K3" s="11"/>
    </row>
    <row r="4" spans="1:11" x14ac:dyDescent="0.3">
      <c r="H4" s="11">
        <f t="shared" si="0"/>
        <v>-180</v>
      </c>
      <c r="I4" s="11"/>
      <c r="J4" s="11"/>
      <c r="K4" s="11"/>
    </row>
    <row r="5" spans="1:11" x14ac:dyDescent="0.3">
      <c r="A5" s="1">
        <v>-5</v>
      </c>
      <c r="H5" s="11">
        <f t="shared" si="0"/>
        <v>-86</v>
      </c>
      <c r="I5" s="11"/>
      <c r="J5" s="11"/>
      <c r="K5" s="11"/>
    </row>
    <row r="6" spans="1:11" x14ac:dyDescent="0.3">
      <c r="A6" s="1">
        <v>-4</v>
      </c>
      <c r="H6" s="11">
        <f t="shared" si="0"/>
        <v>-34</v>
      </c>
      <c r="I6" s="11"/>
      <c r="J6" s="11"/>
      <c r="K6" s="11"/>
    </row>
    <row r="7" spans="1:11" x14ac:dyDescent="0.3">
      <c r="A7" s="1">
        <v>-3</v>
      </c>
      <c r="H7" s="11">
        <f t="shared" si="0"/>
        <v>-12</v>
      </c>
      <c r="I7" s="11"/>
      <c r="J7" s="11"/>
      <c r="K7" s="11"/>
    </row>
    <row r="8" spans="1:11" x14ac:dyDescent="0.3">
      <c r="A8" s="1">
        <v>-2</v>
      </c>
      <c r="H8" s="11">
        <f t="shared" si="0"/>
        <v>-8</v>
      </c>
      <c r="I8" s="11"/>
      <c r="J8" s="11"/>
      <c r="K8" s="11"/>
    </row>
    <row r="9" spans="1:11" x14ac:dyDescent="0.3">
      <c r="A9" s="1">
        <v>-1</v>
      </c>
      <c r="H9" s="11">
        <f t="shared" si="0"/>
        <v>-10</v>
      </c>
      <c r="I9" s="11"/>
      <c r="J9" s="11"/>
      <c r="K9" s="11"/>
    </row>
    <row r="10" spans="1:11" x14ac:dyDescent="0.3">
      <c r="A10" s="1">
        <v>0</v>
      </c>
      <c r="H10" s="11">
        <f t="shared" si="0"/>
        <v>-6</v>
      </c>
      <c r="I10" s="11"/>
      <c r="J10" s="11"/>
      <c r="K10" s="11"/>
    </row>
    <row r="11" spans="1:11" x14ac:dyDescent="0.3">
      <c r="A11" s="1">
        <v>1</v>
      </c>
      <c r="H11" s="11">
        <f t="shared" si="0"/>
        <v>16</v>
      </c>
      <c r="I11" s="11"/>
      <c r="J11" s="11"/>
      <c r="K11" s="11"/>
    </row>
    <row r="12" spans="1:11" x14ac:dyDescent="0.3">
      <c r="A12" s="1">
        <v>2</v>
      </c>
      <c r="H12" s="11">
        <f t="shared" si="0"/>
        <v>68</v>
      </c>
      <c r="I12" s="11"/>
      <c r="J12" s="11"/>
      <c r="K12" s="11"/>
    </row>
    <row r="13" spans="1:11" x14ac:dyDescent="0.3">
      <c r="A13" s="1">
        <v>3</v>
      </c>
      <c r="H13" s="11">
        <f t="shared" si="0"/>
        <v>162</v>
      </c>
      <c r="I13" s="11"/>
      <c r="J13" s="11"/>
      <c r="K13" s="11"/>
    </row>
    <row r="14" spans="1:11" x14ac:dyDescent="0.3">
      <c r="A14" s="1">
        <v>4</v>
      </c>
      <c r="H14" s="11">
        <f t="shared" si="0"/>
        <v>-8</v>
      </c>
      <c r="I14" s="11"/>
      <c r="J14" s="11"/>
      <c r="K14" s="11"/>
    </row>
    <row r="15" spans="1:11" x14ac:dyDescent="0.3">
      <c r="A15" s="1">
        <v>5</v>
      </c>
    </row>
  </sheetData>
  <mergeCells count="13">
    <mergeCell ref="H7:K7"/>
    <mergeCell ref="H2:K2"/>
    <mergeCell ref="H3:K3"/>
    <mergeCell ref="H4:K4"/>
    <mergeCell ref="H5:K5"/>
    <mergeCell ref="H6:K6"/>
    <mergeCell ref="H14:K14"/>
    <mergeCell ref="H8:K8"/>
    <mergeCell ref="H9:K9"/>
    <mergeCell ref="H10:K10"/>
    <mergeCell ref="H11:K11"/>
    <mergeCell ref="H12:K12"/>
    <mergeCell ref="H13:K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272E5-FA4C-4E7F-B28F-B68A32C4B445}">
  <dimension ref="C6:F10"/>
  <sheetViews>
    <sheetView workbookViewId="0">
      <selection activeCell="F9" sqref="F9"/>
    </sheetView>
  </sheetViews>
  <sheetFormatPr defaultRowHeight="14.4" x14ac:dyDescent="0.3"/>
  <cols>
    <col min="1" max="16384" width="8.88671875" style="1"/>
  </cols>
  <sheetData>
    <row r="6" spans="3:6" x14ac:dyDescent="0.3">
      <c r="C6" s="1" t="s">
        <v>4</v>
      </c>
      <c r="D6" s="1">
        <v>9</v>
      </c>
      <c r="F6" s="1">
        <f>((LN(D6))/(EXP(D6)))-(1/(3+LN(D6)+D6^2))</f>
        <v>-1.13301425522838E-2</v>
      </c>
    </row>
    <row r="8" spans="3:6" x14ac:dyDescent="0.3">
      <c r="C8" s="1" t="s">
        <v>3</v>
      </c>
      <c r="D8" s="1">
        <v>2</v>
      </c>
      <c r="F8" s="1">
        <f>(((EXP(D8)+SQRT(D8+1))/(D8^2-2*D8+7))/(D8/5))+((D8^2+3)/(EXP(2*D8)-1))</f>
        <v>3.3881397034391068</v>
      </c>
    </row>
    <row r="10" spans="3:6" x14ac:dyDescent="0.3">
      <c r="C10" s="1" t="s">
        <v>2</v>
      </c>
      <c r="D10" s="1">
        <v>-6</v>
      </c>
      <c r="F10" s="1">
        <f>(COS(D10)+(SQRT(D10+SQRT(D10^2+3))))/((D10/2*D10^2)+(SIN(D10))+(SIN(D10)/COS(D10+1)))</f>
        <v>-1.3633160999078532E-2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F010-971B-4C64-B0B9-4951F2E93B26}">
  <dimension ref="B3:D3"/>
  <sheetViews>
    <sheetView workbookViewId="0">
      <selection activeCell="B3" sqref="B3"/>
    </sheetView>
  </sheetViews>
  <sheetFormatPr defaultRowHeight="14.4" x14ac:dyDescent="0.3"/>
  <sheetData>
    <row r="3" spans="2:4" x14ac:dyDescent="0.3">
      <c r="B3">
        <f ca="1">RANDBETWEEN(100,999)</f>
        <v>905</v>
      </c>
      <c r="D3">
        <f ca="1">(MOD(a,10)+MOD(QUOTIENT(a,10),10)+QUOTIENT(a,100))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40D1-199A-441D-B8D2-415CC863CBF4}">
  <dimension ref="B1:H7"/>
  <sheetViews>
    <sheetView topLeftCell="A10" workbookViewId="0">
      <selection activeCell="G4" sqref="G4"/>
    </sheetView>
  </sheetViews>
  <sheetFormatPr defaultRowHeight="14.4" x14ac:dyDescent="0.3"/>
  <cols>
    <col min="2" max="2" width="12.77734375" customWidth="1"/>
    <col min="6" max="6" width="10.77734375" customWidth="1"/>
    <col min="7" max="7" width="9.21875" bestFit="1" customWidth="1"/>
  </cols>
  <sheetData>
    <row r="1" spans="2:8" ht="15" thickBot="1" x14ac:dyDescent="0.35"/>
    <row r="2" spans="2:8" ht="15.6" thickTop="1" thickBot="1" x14ac:dyDescent="0.35">
      <c r="B2" s="13" t="s">
        <v>9</v>
      </c>
      <c r="C2" s="14"/>
      <c r="D2" s="14"/>
      <c r="E2" s="15"/>
      <c r="F2" s="18"/>
      <c r="G2" s="20" t="s">
        <v>10</v>
      </c>
      <c r="H2" s="21"/>
    </row>
    <row r="3" spans="2:8" ht="43.8" thickBot="1" x14ac:dyDescent="0.35">
      <c r="B3" s="16" t="s">
        <v>11</v>
      </c>
      <c r="C3" s="17" t="s">
        <v>12</v>
      </c>
      <c r="D3" s="17" t="s">
        <v>13</v>
      </c>
      <c r="E3" s="17" t="s">
        <v>15</v>
      </c>
      <c r="F3" s="19" t="s">
        <v>14</v>
      </c>
      <c r="G3" s="22" t="s">
        <v>16</v>
      </c>
      <c r="H3" s="23" t="s">
        <v>17</v>
      </c>
    </row>
    <row r="4" spans="2:8" ht="15" thickBot="1" x14ac:dyDescent="0.35">
      <c r="B4" s="8" t="s">
        <v>18</v>
      </c>
      <c r="C4" s="3">
        <v>18</v>
      </c>
      <c r="D4" s="3">
        <v>250</v>
      </c>
      <c r="E4" s="3">
        <v>12</v>
      </c>
      <c r="F4" s="24">
        <v>30000</v>
      </c>
      <c r="G4" s="27">
        <f>F4*(C4/100)*30/360</f>
        <v>450</v>
      </c>
      <c r="H4" s="4"/>
    </row>
    <row r="5" spans="2:8" ht="15" thickBot="1" x14ac:dyDescent="0.35">
      <c r="B5" s="9" t="s">
        <v>19</v>
      </c>
      <c r="C5" s="3">
        <v>16</v>
      </c>
      <c r="D5" s="3">
        <v>300</v>
      </c>
      <c r="E5" s="3">
        <v>12</v>
      </c>
      <c r="F5" s="25"/>
      <c r="G5" s="3"/>
      <c r="H5" s="4"/>
    </row>
    <row r="6" spans="2:8" ht="15" thickBot="1" x14ac:dyDescent="0.35">
      <c r="B6" s="10" t="s">
        <v>20</v>
      </c>
      <c r="C6" s="5">
        <v>17</v>
      </c>
      <c r="D6" s="5">
        <v>280</v>
      </c>
      <c r="E6" s="5">
        <v>18</v>
      </c>
      <c r="F6" s="26"/>
      <c r="G6" s="5"/>
      <c r="H6" s="6"/>
    </row>
    <row r="7" spans="2:8" ht="15" thickTop="1" x14ac:dyDescent="0.3"/>
  </sheetData>
  <mergeCells count="3">
    <mergeCell ref="B2:E2"/>
    <mergeCell ref="G2:H2"/>
    <mergeCell ref="F4:F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7EAB6-4EC7-455C-931E-880FC5B9E222}">
  <dimension ref="A1:E15"/>
  <sheetViews>
    <sheetView tabSelected="1" workbookViewId="0">
      <selection activeCell="G17" sqref="G17"/>
    </sheetView>
  </sheetViews>
  <sheetFormatPr defaultRowHeight="14.4" x14ac:dyDescent="0.3"/>
  <cols>
    <col min="1" max="1" width="3.77734375" customWidth="1"/>
    <col min="2" max="2" width="18.77734375" customWidth="1"/>
    <col min="3" max="3" width="10.77734375" customWidth="1"/>
    <col min="4" max="4" width="12.77734375" customWidth="1"/>
    <col min="5" max="5" width="17.77734375" customWidth="1"/>
  </cols>
  <sheetData>
    <row r="1" spans="1:5" ht="30" thickTop="1" thickBot="1" x14ac:dyDescent="0.35">
      <c r="A1" s="35" t="s">
        <v>21</v>
      </c>
      <c r="B1" s="36"/>
      <c r="C1" s="37" t="s">
        <v>22</v>
      </c>
      <c r="D1" s="37" t="s">
        <v>23</v>
      </c>
      <c r="E1" s="38" t="s">
        <v>24</v>
      </c>
    </row>
    <row r="2" spans="1:5" ht="15" thickBot="1" x14ac:dyDescent="0.35">
      <c r="A2" s="29">
        <v>1</v>
      </c>
      <c r="B2" s="3" t="s">
        <v>25</v>
      </c>
      <c r="C2" s="33">
        <v>30</v>
      </c>
      <c r="D2" s="3"/>
      <c r="E2" s="7"/>
    </row>
    <row r="3" spans="1:5" ht="15" thickBot="1" x14ac:dyDescent="0.35">
      <c r="A3" s="29">
        <v>2</v>
      </c>
      <c r="B3" s="3" t="s">
        <v>27</v>
      </c>
      <c r="C3" s="33">
        <v>70</v>
      </c>
      <c r="D3" s="3"/>
      <c r="E3" s="4"/>
    </row>
    <row r="4" spans="1:5" ht="15" thickBot="1" x14ac:dyDescent="0.35">
      <c r="A4" s="29">
        <v>3</v>
      </c>
      <c r="B4" s="3" t="s">
        <v>26</v>
      </c>
      <c r="C4" s="33">
        <v>25</v>
      </c>
      <c r="D4" s="3"/>
      <c r="E4" s="4"/>
    </row>
    <row r="5" spans="1:5" ht="15" thickBot="1" x14ac:dyDescent="0.35">
      <c r="A5" s="29">
        <v>4</v>
      </c>
      <c r="B5" s="3" t="s">
        <v>28</v>
      </c>
      <c r="C5" s="33">
        <v>90</v>
      </c>
      <c r="D5" s="3"/>
      <c r="E5" s="4"/>
    </row>
    <row r="6" spans="1:5" ht="15" thickBot="1" x14ac:dyDescent="0.35">
      <c r="A6" s="29">
        <v>5</v>
      </c>
      <c r="B6" s="3" t="s">
        <v>29</v>
      </c>
      <c r="C6" s="33">
        <v>100</v>
      </c>
      <c r="D6" s="3"/>
      <c r="E6" s="4"/>
    </row>
    <row r="7" spans="1:5" ht="15" thickBot="1" x14ac:dyDescent="0.35">
      <c r="A7" s="29">
        <v>6</v>
      </c>
      <c r="B7" s="3" t="s">
        <v>30</v>
      </c>
      <c r="C7" s="33">
        <v>100</v>
      </c>
      <c r="D7" s="3"/>
      <c r="E7" s="4"/>
    </row>
    <row r="8" spans="1:5" ht="15" thickBot="1" x14ac:dyDescent="0.35">
      <c r="A8" s="29">
        <v>7</v>
      </c>
      <c r="B8" s="3" t="s">
        <v>31</v>
      </c>
      <c r="C8" s="33">
        <v>200</v>
      </c>
      <c r="D8" s="3"/>
      <c r="E8" s="4"/>
    </row>
    <row r="9" spans="1:5" ht="15" thickBot="1" x14ac:dyDescent="0.35">
      <c r="A9" s="29">
        <v>8</v>
      </c>
      <c r="B9" s="3" t="s">
        <v>32</v>
      </c>
      <c r="C9" s="33">
        <v>330</v>
      </c>
      <c r="D9" s="3"/>
      <c r="E9" s="4"/>
    </row>
    <row r="10" spans="1:5" ht="15" thickBot="1" x14ac:dyDescent="0.35">
      <c r="A10" s="29">
        <v>9</v>
      </c>
      <c r="B10" s="3" t="s">
        <v>33</v>
      </c>
      <c r="C10" s="33">
        <v>150</v>
      </c>
      <c r="D10" s="3"/>
      <c r="E10" s="4"/>
    </row>
    <row r="11" spans="1:5" ht="15" thickBot="1" x14ac:dyDescent="0.35">
      <c r="A11" s="30">
        <v>10</v>
      </c>
      <c r="B11" s="3" t="s">
        <v>34</v>
      </c>
      <c r="C11" s="33">
        <v>25</v>
      </c>
      <c r="D11" s="5"/>
      <c r="E11" s="6"/>
    </row>
    <row r="12" spans="1:5" ht="15.6" thickTop="1" thickBot="1" x14ac:dyDescent="0.35">
      <c r="A12" s="28"/>
      <c r="B12" s="31" t="s">
        <v>36</v>
      </c>
      <c r="C12" s="4"/>
      <c r="D12" s="28"/>
      <c r="E12" s="28"/>
    </row>
    <row r="13" spans="1:5" ht="15" thickBot="1" x14ac:dyDescent="0.35">
      <c r="A13" s="28"/>
      <c r="B13" s="31" t="s">
        <v>35</v>
      </c>
      <c r="C13" s="34">
        <v>20000</v>
      </c>
      <c r="D13" s="28"/>
      <c r="E13" s="28"/>
    </row>
    <row r="14" spans="1:5" ht="15" thickBot="1" x14ac:dyDescent="0.35">
      <c r="A14" s="28"/>
      <c r="B14" s="32" t="s">
        <v>37</v>
      </c>
      <c r="C14" s="6"/>
      <c r="D14" s="28"/>
      <c r="E14" s="28"/>
    </row>
    <row r="15" spans="1:5" ht="15" thickTop="1" x14ac:dyDescent="0.3"/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l3e4</vt:lpstr>
      <vt:lpstr>l3e5</vt:lpstr>
      <vt:lpstr>l3e6</vt:lpstr>
      <vt:lpstr>l3e7</vt:lpstr>
      <vt:lpstr>l3e8</vt:lpstr>
      <vt:lpstr>a</vt:lpstr>
      <vt:lpstr>l3e4!b</vt:lpstr>
      <vt:lpstr>l3e5!b</vt:lpstr>
      <vt:lpstr>l3e4!d</vt:lpstr>
      <vt:lpstr>l3e5!d</vt:lpstr>
      <vt:lpstr>x</vt:lpstr>
      <vt:lpstr>а</vt:lpstr>
      <vt:lpstr>с</vt:lpstr>
      <vt:lpstr>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Johny ‎</dc:creator>
  <cp:lastModifiedBy>Johny ‎</cp:lastModifiedBy>
  <dcterms:created xsi:type="dcterms:W3CDTF">2020-11-03T12:44:04Z</dcterms:created>
  <dcterms:modified xsi:type="dcterms:W3CDTF">2020-11-03T18:31:16Z</dcterms:modified>
</cp:coreProperties>
</file>