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Code\L2-DESIGN\FEASIBILITY STUDY\"/>
    </mc:Choice>
  </mc:AlternateContent>
  <xr:revisionPtr revIDLastSave="0" documentId="13_ncr:1_{2E19096F-E1FF-410D-9341-7209C38AD727}" xr6:coauthVersionLast="45" xr6:coauthVersionMax="45" xr10:uidLastSave="{00000000-0000-0000-0000-000000000000}"/>
  <bookViews>
    <workbookView xWindow="-110" yWindow="-110" windowWidth="18220" windowHeight="11620" activeTab="1" xr2:uid="{00000000-000D-0000-FFFF-FFFF00000000}"/>
  </bookViews>
  <sheets>
    <sheet name="User specification" sheetId="1" r:id="rId1"/>
    <sheet name="Techincal spec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</calcChain>
</file>

<file path=xl/sharedStrings.xml><?xml version="1.0" encoding="utf-8"?>
<sst xmlns="http://schemas.openxmlformats.org/spreadsheetml/2006/main" count="47" uniqueCount="46">
  <si>
    <t>User specification</t>
  </si>
  <si>
    <t>Techinical specification</t>
  </si>
  <si>
    <t>Maximum gradient</t>
  </si>
  <si>
    <t>10 deg</t>
  </si>
  <si>
    <t>Maximum speed flat</t>
  </si>
  <si>
    <t>15ms-1</t>
  </si>
  <si>
    <t>Maximum speed uphill</t>
  </si>
  <si>
    <t>8ms-1</t>
  </si>
  <si>
    <t>Maximum noise- quiet under full load, drowned out by typical car traffic</t>
  </si>
  <si>
    <t>70dB</t>
  </si>
  <si>
    <t>Minimum Motor power</t>
  </si>
  <si>
    <t>2000w</t>
  </si>
  <si>
    <t>Drive train:</t>
  </si>
  <si>
    <t>1C</t>
  </si>
  <si>
    <t>Min charge time</t>
  </si>
  <si>
    <t>90 mins</t>
  </si>
  <si>
    <t>Minimum amp-hour supply</t>
  </si>
  <si>
    <t>Can handle expected hill graidents</t>
  </si>
  <si>
    <t>Not loud</t>
  </si>
  <si>
    <t>Typical usage range (single charge)</t>
  </si>
  <si>
    <t>Max charge time</t>
  </si>
  <si>
    <t>Maintainence lifespan</t>
  </si>
  <si>
    <t>Max weight</t>
  </si>
  <si>
    <t>5kg</t>
  </si>
  <si>
    <t>Cycle life required</t>
  </si>
  <si>
    <t>Battery:</t>
  </si>
  <si>
    <t>Fast enough to use on roads</t>
  </si>
  <si>
    <t>Power supply rail voltage</t>
  </si>
  <si>
    <t>Minimum capacity</t>
  </si>
  <si>
    <t>Battery mass maximum</t>
  </si>
  <si>
    <t>50V</t>
  </si>
  <si>
    <t>12S</t>
  </si>
  <si>
    <t>Depth of discharge</t>
  </si>
  <si>
    <t>7 days</t>
  </si>
  <si>
    <t>Charge time period - 1/f</t>
  </si>
  <si>
    <t>Max charge rate (C rating)</t>
  </si>
  <si>
    <t>100%DOD</t>
  </si>
  <si>
    <t>500 cycles</t>
  </si>
  <si>
    <t>FS 2</t>
  </si>
  <si>
    <t>FoS cycle life</t>
  </si>
  <si>
    <t>Estimated capacity</t>
  </si>
  <si>
    <t>Size (litre)</t>
  </si>
  <si>
    <t>Mass (kg)</t>
  </si>
  <si>
    <t>Wh</t>
  </si>
  <si>
    <t>180Wh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</si>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</sst>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1"/>
    <xf numFmtId="49" fontId="0" fillId="0" borderId="0" xfId="0" applyNumberFormat="1"/>
    <xf numFmtId="49" fontId="0" fillId="0" borderId="0" xfId="0" applyNumberFormat="1" applyAlignment="1">
      <alignment wrapText="1"/>
    </xf>
    <xf numFmtId="0" fontId="2" fillId="0" borderId="0" xfId="1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9" fontId="0" fillId="0" borderId="0" xfId="0" applyNumberFormat="1"/>
  </cellXfs>
  <cellStyles count="2">
    <cellStyle name="Normal" xfId="0" builtinId="0"/>
    <cellStyle name="Normal 2" xfId="1" xr:uid="{629A0C87-5ED1-4936-9E50-AC09892634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10" sqref="A10:B10"/>
    </sheetView>
  </sheetViews>
  <sheetFormatPr defaultRowHeight="14.5" x14ac:dyDescent="0.35"/>
  <cols>
    <col min="1" max="1" width="22.81640625" style="5" customWidth="1"/>
  </cols>
  <sheetData>
    <row r="1" spans="1:2" x14ac:dyDescent="0.35">
      <c r="A1" s="5" t="s">
        <v>0</v>
      </c>
    </row>
    <row r="3" spans="1:2" ht="29" x14ac:dyDescent="0.35">
      <c r="A3" s="5" t="s">
        <v>26</v>
      </c>
    </row>
    <row r="4" spans="1:2" ht="29" x14ac:dyDescent="0.35">
      <c r="A4" s="5" t="s">
        <v>17</v>
      </c>
    </row>
    <row r="5" spans="1:2" x14ac:dyDescent="0.35">
      <c r="A5" s="5" t="s">
        <v>18</v>
      </c>
    </row>
    <row r="6" spans="1:2" ht="29" x14ac:dyDescent="0.35">
      <c r="A6" s="5" t="s">
        <v>19</v>
      </c>
    </row>
    <row r="7" spans="1:2" x14ac:dyDescent="0.35">
      <c r="A7" s="5" t="s">
        <v>20</v>
      </c>
    </row>
    <row r="8" spans="1:2" x14ac:dyDescent="0.35">
      <c r="A8" s="5" t="s">
        <v>21</v>
      </c>
    </row>
    <row r="9" spans="1:2" x14ac:dyDescent="0.35">
      <c r="A9" s="5" t="s">
        <v>22</v>
      </c>
    </row>
    <row r="10" spans="1:2" x14ac:dyDescent="0.35">
      <c r="A10" s="2" t="s">
        <v>14</v>
      </c>
      <c r="B10" s="4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1252-14C0-49E7-AD01-36C0826662BC}">
  <dimension ref="A1:D21"/>
  <sheetViews>
    <sheetView tabSelected="1" workbookViewId="0">
      <selection activeCell="B21" sqref="B21"/>
    </sheetView>
  </sheetViews>
  <sheetFormatPr defaultRowHeight="14.5" x14ac:dyDescent="0.35"/>
  <cols>
    <col min="1" max="1" width="41" style="3" customWidth="1"/>
    <col min="2" max="2" width="10.81640625" bestFit="1" customWidth="1"/>
  </cols>
  <sheetData>
    <row r="1" spans="1:3" x14ac:dyDescent="0.35">
      <c r="A1" s="8" t="s">
        <v>1</v>
      </c>
    </row>
    <row r="2" spans="1:3" x14ac:dyDescent="0.35">
      <c r="A2" s="7" t="s">
        <v>12</v>
      </c>
    </row>
    <row r="3" spans="1:3" x14ac:dyDescent="0.35">
      <c r="A3" s="2" t="s">
        <v>2</v>
      </c>
      <c r="B3" s="1" t="s">
        <v>3</v>
      </c>
    </row>
    <row r="4" spans="1:3" x14ac:dyDescent="0.35">
      <c r="A4" s="2" t="s">
        <v>4</v>
      </c>
      <c r="B4" s="1" t="s">
        <v>5</v>
      </c>
    </row>
    <row r="5" spans="1:3" x14ac:dyDescent="0.35">
      <c r="A5" s="2" t="s">
        <v>6</v>
      </c>
      <c r="B5" s="1" t="s">
        <v>7</v>
      </c>
    </row>
    <row r="6" spans="1:3" ht="34.5" customHeight="1" x14ac:dyDescent="0.35">
      <c r="A6" s="3" t="s">
        <v>8</v>
      </c>
      <c r="B6" s="1" t="s">
        <v>9</v>
      </c>
    </row>
    <row r="7" spans="1:3" x14ac:dyDescent="0.35">
      <c r="A7" s="2" t="s">
        <v>10</v>
      </c>
      <c r="B7" s="1" t="s">
        <v>11</v>
      </c>
    </row>
    <row r="8" spans="1:3" x14ac:dyDescent="0.35">
      <c r="A8" s="2"/>
    </row>
    <row r="9" spans="1:3" x14ac:dyDescent="0.35">
      <c r="A9" s="8" t="s">
        <v>25</v>
      </c>
    </row>
    <row r="10" spans="1:3" x14ac:dyDescent="0.35">
      <c r="A10" s="2" t="s">
        <v>34</v>
      </c>
      <c r="B10" s="4" t="s">
        <v>33</v>
      </c>
    </row>
    <row r="11" spans="1:3" x14ac:dyDescent="0.35">
      <c r="A11" s="2" t="s">
        <v>35</v>
      </c>
      <c r="B11" s="4" t="s">
        <v>13</v>
      </c>
    </row>
    <row r="12" spans="1:3" x14ac:dyDescent="0.35">
      <c r="A12" s="2" t="s">
        <v>16</v>
      </c>
    </row>
    <row r="13" spans="1:3" x14ac:dyDescent="0.35">
      <c r="A13" s="2" t="s">
        <v>24</v>
      </c>
      <c r="B13" t="s">
        <v>37</v>
      </c>
      <c r="C13" t="s">
        <v>38</v>
      </c>
    </row>
    <row r="14" spans="1:3" x14ac:dyDescent="0.35">
      <c r="A14" s="6" t="s">
        <v>27</v>
      </c>
      <c r="B14" t="s">
        <v>30</v>
      </c>
      <c r="C14" t="s">
        <v>31</v>
      </c>
    </row>
    <row r="15" spans="1:3" x14ac:dyDescent="0.35">
      <c r="A15" s="3" t="s">
        <v>28</v>
      </c>
      <c r="B15" t="s">
        <v>44</v>
      </c>
      <c r="C15" t="s">
        <v>36</v>
      </c>
    </row>
    <row r="16" spans="1:3" x14ac:dyDescent="0.35">
      <c r="A16" s="3" t="s">
        <v>29</v>
      </c>
      <c r="B16" t="s">
        <v>23</v>
      </c>
    </row>
    <row r="17" spans="1:4" x14ac:dyDescent="0.35">
      <c r="A17" s="3" t="s">
        <v>32</v>
      </c>
      <c r="B17" s="9">
        <v>0.9</v>
      </c>
    </row>
    <row r="18" spans="1:4" x14ac:dyDescent="0.35">
      <c r="A18" s="3" t="s">
        <v>39</v>
      </c>
      <c r="B18">
        <v>2</v>
      </c>
    </row>
    <row r="19" spans="1:4" x14ac:dyDescent="0.35">
      <c r="A19" s="3" t="s">
        <v>40</v>
      </c>
      <c r="B19">
        <f>180/0.9</f>
        <v>200</v>
      </c>
      <c r="C19" t="s">
        <v>43</v>
      </c>
      <c r="D19" s="9"/>
    </row>
    <row r="20" spans="1:4" x14ac:dyDescent="0.35">
      <c r="A20" s="3" t="s">
        <v>41</v>
      </c>
      <c r="B20">
        <f>2*90*46*158*10^-9 * 10^3</f>
        <v>1.3082400000000001</v>
      </c>
      <c r="C20">
        <v>1.1200000000000001</v>
      </c>
      <c r="D20" t="s">
        <v>45</v>
      </c>
    </row>
    <row r="21" spans="1:4" x14ac:dyDescent="0.35">
      <c r="A21" s="3" t="s">
        <v>42</v>
      </c>
      <c r="B21">
        <f>1242*2*10^-3</f>
        <v>2.484</v>
      </c>
      <c r="C21">
        <v>2.7</v>
      </c>
      <c r="D21" t="s">
        <v>45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specification</vt:lpstr>
      <vt:lpstr>Techincal specification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Sutcliffe</dc:creator>
  <cp:lastModifiedBy>samsu</cp:lastModifiedBy>
  <dcterms:created xsi:type="dcterms:W3CDTF">2015-06-05T18:17:20Z</dcterms:created>
  <dcterms:modified xsi:type="dcterms:W3CDTF">2020-02-10T13:31:23Z</dcterms:modified>
</cp:coreProperties>
</file>