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iorio\Desktop\esercizi epicode\"/>
    </mc:Choice>
  </mc:AlternateContent>
  <xr:revisionPtr revIDLastSave="0" documentId="13_ncr:1_{7B31DA36-8ED9-476D-8621-A393F54D675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rodotti" sheetId="1" r:id="rId1"/>
  </sheets>
  <definedNames>
    <definedName name="_xlchart.v2.0" hidden="1">Prodotti!$H$2:$H$11</definedName>
    <definedName name="_xlchart.v2.1" hidden="1">Prodotti!$I$1</definedName>
    <definedName name="_xlchart.v2.2" hidden="1">Prodotti!$I$2:$I$11</definedName>
    <definedName name="_xlchart.v2.3" hidden="1">Prodotti!$H$2:$H$11</definedName>
    <definedName name="_xlchart.v2.4" hidden="1">Prodotti!$I$1</definedName>
    <definedName name="_xlchart.v2.5" hidden="1">Prodotti!$I$2:$I$11</definedName>
    <definedName name="_xlchart.v2.6" hidden="1">Prodotti!$B$22:$B$31</definedName>
    <definedName name="_xlchart.v2.7" hidden="1">Prodotti!$C$21</definedName>
    <definedName name="_xlchart.v2.8" hidden="1">Prodotti!$C$22:$C$31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" i="1" l="1" a="1"/>
  <c r="C23" i="1" s="1"/>
  <c r="B14" i="1" a="1"/>
  <c r="B14" i="1" s="1"/>
  <c r="E3" i="1"/>
  <c r="E4" i="1"/>
  <c r="E5" i="1"/>
  <c r="E6" i="1"/>
  <c r="E7" i="1"/>
  <c r="E8" i="1"/>
  <c r="E9" i="1"/>
  <c r="E10" i="1"/>
  <c r="E11" i="1"/>
  <c r="E2" i="1"/>
  <c r="C30" i="1" l="1"/>
  <c r="C22" i="1"/>
  <c r="C29" i="1"/>
  <c r="B21" i="1"/>
  <c r="C28" i="1"/>
  <c r="C27" i="1"/>
  <c r="C24" i="1"/>
  <c r="C26" i="1"/>
  <c r="C25" i="1"/>
  <c r="C31" i="1"/>
  <c r="C17" i="1"/>
  <c r="C15" i="1"/>
  <c r="C18" i="1"/>
  <c r="C1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<sst xmlns="http://schemas.openxmlformats.org/spreadsheetml/2006/main" count="27" uniqueCount="21">
  <si>
    <t>Azienda</t>
  </si>
  <si>
    <t>Prodotto</t>
  </si>
  <si>
    <t>Quantità</t>
  </si>
  <si>
    <t>Prezzo</t>
  </si>
  <si>
    <t>Totale</t>
  </si>
  <si>
    <t>Tech Innovations Ltd.</t>
  </si>
  <si>
    <t>Tecnologia</t>
  </si>
  <si>
    <t>Cibo</t>
  </si>
  <si>
    <t>SolarTech Solutions</t>
  </si>
  <si>
    <t>Pannelli</t>
  </si>
  <si>
    <t>Quanti</t>
  </si>
  <si>
    <t>Infinito</t>
  </si>
  <si>
    <t>AquaLux Dynamics</t>
  </si>
  <si>
    <t>Crema</t>
  </si>
  <si>
    <t>Acqua</t>
  </si>
  <si>
    <t>Orizzonte</t>
  </si>
  <si>
    <t>Pianeta</t>
  </si>
  <si>
    <t>EcoVibe Solutions</t>
  </si>
  <si>
    <t>Vibrazione</t>
  </si>
  <si>
    <t>Spesa per azienda</t>
  </si>
  <si>
    <t>Spesa per prodotto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</si>
</sst>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€-2]\ #,##0.00;[Red]\-[$€-2]\ #,##0.00"/>
    <numFmt numFmtId="165" formatCode="[$€-2]\ #,##0.00_);[Red]\([$€-2]\ #,##0.00\)"/>
    <numFmt numFmtId="168" formatCode="&quot;$&quot;#,##0.00"/>
  </numFmts>
  <fonts count="5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164" fontId="1" fillId="0" borderId="0" xfId="0" applyNumberFormat="1" applyFont="1"/>
    <xf numFmtId="165" fontId="4" fillId="0" borderId="0" xfId="0" applyNumberFormat="1" applyFont="1"/>
    <xf numFmtId="168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Spesa per aziende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Prodotti!$C$14</c:f>
              <c:strCache>
                <c:ptCount val="1"/>
                <c:pt idx="0">
                  <c:v>Spesa per azienda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Prodotti!$B$15:$B$18</c:f>
              <c:strCache>
                <c:ptCount val="4"/>
                <c:pt idx="0">
                  <c:v>Tech Innovations Ltd.</c:v>
                </c:pt>
                <c:pt idx="1">
                  <c:v>SolarTech Solutions</c:v>
                </c:pt>
                <c:pt idx="2">
                  <c:v>AquaLux Dynamics</c:v>
                </c:pt>
                <c:pt idx="3">
                  <c:v>EcoVibe Solutions</c:v>
                </c:pt>
              </c:strCache>
            </c:strRef>
          </c:cat>
          <c:val>
            <c:numRef>
              <c:f>Prodotti!$C$15:$C$18</c:f>
              <c:numCache>
                <c:formatCode>"$"#,##0.00</c:formatCode>
                <c:ptCount val="4"/>
                <c:pt idx="0">
                  <c:v>25575</c:v>
                </c:pt>
                <c:pt idx="1">
                  <c:v>31100</c:v>
                </c:pt>
                <c:pt idx="2">
                  <c:v>37725</c:v>
                </c:pt>
                <c:pt idx="3">
                  <c:v>13500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89-4770-81AA-1BF30882D4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888316992"/>
        <c:axId val="928821248"/>
      </c:barChart>
      <c:catAx>
        <c:axId val="8883169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8821248"/>
        <c:crosses val="autoZero"/>
        <c:auto val="1"/>
        <c:lblAlgn val="ctr"/>
        <c:lblOffset val="100"/>
        <c:noMultiLvlLbl val="0"/>
      </c:catAx>
      <c:valAx>
        <c:axId val="928821248"/>
        <c:scaling>
          <c:logBase val="2"/>
          <c:orientation val="minMax"/>
          <c:max val="50000"/>
          <c:min val="500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8316992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Spesa per prodotto</a:t>
            </a:r>
          </a:p>
        </c:rich>
      </c:tx>
      <c:layout>
        <c:manualLayout>
          <c:xMode val="edge"/>
          <c:yMode val="edge"/>
          <c:x val="8.3333333333332547E-4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Prodotti!$C$21</c:f>
              <c:strCache>
                <c:ptCount val="1"/>
                <c:pt idx="0">
                  <c:v>Spesa per prodotto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Prodotti!$B$22:$B$31</c:f>
              <c:strCache>
                <c:ptCount val="10"/>
                <c:pt idx="0">
                  <c:v>Tecnologia</c:v>
                </c:pt>
                <c:pt idx="1">
                  <c:v>Cibo</c:v>
                </c:pt>
                <c:pt idx="2">
                  <c:v>Pannelli</c:v>
                </c:pt>
                <c:pt idx="3">
                  <c:v>Quanti</c:v>
                </c:pt>
                <c:pt idx="4">
                  <c:v>Infinito</c:v>
                </c:pt>
                <c:pt idx="5">
                  <c:v>Crema</c:v>
                </c:pt>
                <c:pt idx="6">
                  <c:v>Acqua</c:v>
                </c:pt>
                <c:pt idx="7">
                  <c:v>Orizzonte</c:v>
                </c:pt>
                <c:pt idx="8">
                  <c:v>Pianeta</c:v>
                </c:pt>
                <c:pt idx="9">
                  <c:v>Vibrazione</c:v>
                </c:pt>
              </c:strCache>
            </c:strRef>
          </c:cat>
          <c:val>
            <c:numRef>
              <c:f>Prodotti!$C$22:$C$31</c:f>
              <c:numCache>
                <c:formatCode>"$"#,##0.00</c:formatCode>
                <c:ptCount val="10"/>
                <c:pt idx="0">
                  <c:v>7875</c:v>
                </c:pt>
                <c:pt idx="1">
                  <c:v>10200</c:v>
                </c:pt>
                <c:pt idx="2">
                  <c:v>9800</c:v>
                </c:pt>
                <c:pt idx="3">
                  <c:v>7500</c:v>
                </c:pt>
                <c:pt idx="4">
                  <c:v>9750</c:v>
                </c:pt>
                <c:pt idx="5">
                  <c:v>13125</c:v>
                </c:pt>
                <c:pt idx="6">
                  <c:v>12600</c:v>
                </c:pt>
                <c:pt idx="7">
                  <c:v>11550</c:v>
                </c:pt>
                <c:pt idx="8">
                  <c:v>12000</c:v>
                </c:pt>
                <c:pt idx="9">
                  <c:v>13500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44-4FA8-94C1-C2F02F5C7C3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985626048"/>
        <c:axId val="900682224"/>
      </c:barChart>
      <c:catAx>
        <c:axId val="985626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0682224"/>
        <c:crosses val="autoZero"/>
        <c:auto val="1"/>
        <c:lblAlgn val="ctr"/>
        <c:lblOffset val="100"/>
        <c:noMultiLvlLbl val="0"/>
      </c:catAx>
      <c:valAx>
        <c:axId val="900682224"/>
        <c:scaling>
          <c:orientation val="minMax"/>
        </c:scaling>
        <c:delete val="1"/>
        <c:axPos val="l"/>
        <c:numFmt formatCode="&quot;$&quot;#,##0.00" sourceLinked="1"/>
        <c:majorTickMark val="none"/>
        <c:minorTickMark val="none"/>
        <c:tickLblPos val="nextTo"/>
        <c:crossAx val="985626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Prodotti!$C$14</c:f>
              <c:strCache>
                <c:ptCount val="1"/>
                <c:pt idx="0">
                  <c:v>Spesa per azienda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Prodotti!$B$15:$B$18</c:f>
              <c:strCache>
                <c:ptCount val="4"/>
                <c:pt idx="0">
                  <c:v>Tech Innovations Ltd.</c:v>
                </c:pt>
                <c:pt idx="1">
                  <c:v>SolarTech Solutions</c:v>
                </c:pt>
                <c:pt idx="2">
                  <c:v>AquaLux Dynamics</c:v>
                </c:pt>
                <c:pt idx="3">
                  <c:v>EcoVibe Solutions</c:v>
                </c:pt>
              </c:strCache>
            </c:strRef>
          </c:cat>
          <c:val>
            <c:numRef>
              <c:f>Prodotti!$C$15:$C$18</c:f>
              <c:numCache>
                <c:formatCode>"$"#,##0.00</c:formatCode>
                <c:ptCount val="4"/>
                <c:pt idx="0">
                  <c:v>25575</c:v>
                </c:pt>
                <c:pt idx="1">
                  <c:v>31100</c:v>
                </c:pt>
                <c:pt idx="2">
                  <c:v>37725</c:v>
                </c:pt>
                <c:pt idx="3">
                  <c:v>13500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7A-46BC-BDE2-52E43705E2B0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_xlchart.v2.6</cx:f>
      </cx:strDim>
      <cx:numDim type="val">
        <cx:f>_xlchart.v2.8</cx:f>
      </cx:numDim>
    </cx:data>
  </cx:chartData>
  <cx:chart>
    <cx:title pos="t" align="ctr" overlay="0">
      <cx:tx>
        <cx:txData>
          <cx:v>Spesa per prodotto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rPr>
            <a:t>Spesa per prodotto</a:t>
          </a:r>
        </a:p>
      </cx:txPr>
    </cx:title>
    <cx:plotArea>
      <cx:plotAreaRegion>
        <cx:series layoutId="funnel" uniqueId="{7C517155-4EC0-4D87-B61D-B049E57D6A7F}">
          <cx:tx>
            <cx:txData>
              <cx:f>_xlchart.v2.7</cx:f>
              <cx:v>Spesa per prodotto</cx:v>
            </cx:txData>
          </cx:tx>
          <cx:dataLabels>
            <cx:visibility seriesName="0" categoryName="0" value="1"/>
          </cx:dataLabels>
          <cx:dataId val="0"/>
        </cx:series>
      </cx:plotAreaRegion>
      <cx:axis id="1">
        <cx:catScaling gapWidth="0.150000006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2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208241</xdr:colOff>
      <xdr:row>1</xdr:row>
      <xdr:rowOff>14568</xdr:rowOff>
    </xdr:from>
    <xdr:to>
      <xdr:col>17</xdr:col>
      <xdr:colOff>719416</xdr:colOff>
      <xdr:row>19</xdr:row>
      <xdr:rowOff>41462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DFED653B-6148-B2CA-2DAF-8A2ED9D1F4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235135</xdr:colOff>
      <xdr:row>6</xdr:row>
      <xdr:rowOff>9338</xdr:rowOff>
    </xdr:from>
    <xdr:to>
      <xdr:col>10</xdr:col>
      <xdr:colOff>373529</xdr:colOff>
      <xdr:row>21</xdr:row>
      <xdr:rowOff>179295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132AD540-7D23-23EE-2696-021F31A27F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130174</xdr:colOff>
      <xdr:row>22</xdr:row>
      <xdr:rowOff>163980</xdr:rowOff>
    </xdr:from>
    <xdr:to>
      <xdr:col>17</xdr:col>
      <xdr:colOff>704849</xdr:colOff>
      <xdr:row>39</xdr:row>
      <xdr:rowOff>144930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0DA199AC-11FB-88F8-5C5B-E7AD0821E5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458880</xdr:colOff>
      <xdr:row>5</xdr:row>
      <xdr:rowOff>2614</xdr:rowOff>
    </xdr:from>
    <xdr:to>
      <xdr:col>24</xdr:col>
      <xdr:colOff>493059</xdr:colOff>
      <xdr:row>21</xdr:row>
      <xdr:rowOff>149412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7" name="Grafico 6">
              <a:extLst>
                <a:ext uri="{FF2B5EF4-FFF2-40B4-BE49-F238E27FC236}">
                  <a16:creationId xmlns:a16="http://schemas.microsoft.com/office/drawing/2014/main" id="{5F8AF3BB-A4FC-8421-B146-570F29DE1EC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836527" y="958849"/>
              <a:ext cx="5368179" cy="32545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1"/>
  <sheetViews>
    <sheetView tabSelected="1" view="pageLayout" zoomScale="85" zoomScaleNormal="100" zoomScalePageLayoutView="85" workbookViewId="0">
      <selection activeCell="Q1" sqref="Q1:R1"/>
    </sheetView>
  </sheetViews>
  <sheetFormatPr defaultColWidth="12.6328125" defaultRowHeight="15.75" customHeight="1" x14ac:dyDescent="0.25"/>
  <cols>
    <col min="1" max="1" width="25.81640625" customWidth="1"/>
    <col min="2" max="2" width="17.6328125" customWidth="1"/>
    <col min="3" max="3" width="18.7265625" customWidth="1"/>
    <col min="4" max="4" width="11.90625" customWidth="1"/>
    <col min="5" max="5" width="15.54296875" customWidth="1"/>
    <col min="6" max="6" width="19.36328125" customWidth="1"/>
    <col min="9" max="9" width="13.6328125" customWidth="1"/>
  </cols>
  <sheetData>
    <row r="1" spans="1:26" ht="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">
      <c r="A2" s="3" t="s">
        <v>5</v>
      </c>
      <c r="B2" s="3" t="s">
        <v>6</v>
      </c>
      <c r="C2" s="3">
        <v>500</v>
      </c>
      <c r="D2" s="4">
        <v>15.75</v>
      </c>
      <c r="E2" s="5">
        <f>C2*D2</f>
        <v>7875</v>
      </c>
    </row>
    <row r="3" spans="1:26" ht="15.75" customHeight="1" x14ac:dyDescent="0.3">
      <c r="A3" s="3" t="s">
        <v>5</v>
      </c>
      <c r="B3" s="3" t="s">
        <v>7</v>
      </c>
      <c r="C3" s="3">
        <v>1200</v>
      </c>
      <c r="D3" s="4">
        <v>8.5</v>
      </c>
      <c r="E3" s="5">
        <f t="shared" ref="E3:E11" si="0">C3*D3</f>
        <v>10200</v>
      </c>
    </row>
    <row r="4" spans="1:26" ht="15.75" customHeight="1" x14ac:dyDescent="0.3">
      <c r="A4" s="3" t="s">
        <v>8</v>
      </c>
      <c r="B4" s="3" t="s">
        <v>9</v>
      </c>
      <c r="C4" s="3">
        <v>800</v>
      </c>
      <c r="D4" s="4">
        <v>12.25</v>
      </c>
      <c r="E4" s="5">
        <f t="shared" si="0"/>
        <v>9800</v>
      </c>
    </row>
    <row r="5" spans="1:26" ht="15.75" customHeight="1" x14ac:dyDescent="0.3">
      <c r="A5" s="3" t="s">
        <v>5</v>
      </c>
      <c r="B5" s="3" t="s">
        <v>10</v>
      </c>
      <c r="C5" s="3">
        <v>300</v>
      </c>
      <c r="D5" s="4">
        <v>25</v>
      </c>
      <c r="E5" s="5">
        <f t="shared" si="0"/>
        <v>7500</v>
      </c>
    </row>
    <row r="6" spans="1:26" ht="15.75" customHeight="1" x14ac:dyDescent="0.3">
      <c r="A6" s="3" t="s">
        <v>8</v>
      </c>
      <c r="B6" s="3" t="s">
        <v>11</v>
      </c>
      <c r="C6" s="3">
        <v>1500</v>
      </c>
      <c r="D6" s="4">
        <v>6.5</v>
      </c>
      <c r="E6" s="5">
        <f t="shared" si="0"/>
        <v>9750</v>
      </c>
    </row>
    <row r="7" spans="1:26" ht="15.75" customHeight="1" x14ac:dyDescent="0.3">
      <c r="A7" s="3" t="s">
        <v>12</v>
      </c>
      <c r="B7" s="3" t="s">
        <v>13</v>
      </c>
      <c r="C7" s="3">
        <v>700</v>
      </c>
      <c r="D7" s="4">
        <v>18.75</v>
      </c>
      <c r="E7" s="5">
        <f t="shared" si="0"/>
        <v>13125</v>
      </c>
    </row>
    <row r="8" spans="1:26" ht="15.75" customHeight="1" x14ac:dyDescent="0.3">
      <c r="A8" s="3" t="s">
        <v>12</v>
      </c>
      <c r="B8" s="3" t="s">
        <v>14</v>
      </c>
      <c r="C8" s="3">
        <v>900</v>
      </c>
      <c r="D8" s="4">
        <v>14</v>
      </c>
      <c r="E8" s="5">
        <f t="shared" si="0"/>
        <v>12600</v>
      </c>
    </row>
    <row r="9" spans="1:26" ht="15.75" customHeight="1" x14ac:dyDescent="0.3">
      <c r="A9" s="3" t="s">
        <v>8</v>
      </c>
      <c r="B9" s="3" t="s">
        <v>15</v>
      </c>
      <c r="C9" s="3">
        <v>1100</v>
      </c>
      <c r="D9" s="4">
        <v>10.5</v>
      </c>
      <c r="E9" s="5">
        <f t="shared" si="0"/>
        <v>11550</v>
      </c>
    </row>
    <row r="10" spans="1:26" ht="15.75" customHeight="1" x14ac:dyDescent="0.3">
      <c r="A10" s="3" t="s">
        <v>12</v>
      </c>
      <c r="B10" s="3" t="s">
        <v>16</v>
      </c>
      <c r="C10" s="3">
        <v>600</v>
      </c>
      <c r="D10" s="4">
        <v>20</v>
      </c>
      <c r="E10" s="5">
        <f t="shared" si="0"/>
        <v>12000</v>
      </c>
    </row>
    <row r="11" spans="1:26" ht="15.75" customHeight="1" x14ac:dyDescent="0.3">
      <c r="A11" s="3" t="s">
        <v>17</v>
      </c>
      <c r="B11" s="3" t="s">
        <v>18</v>
      </c>
      <c r="C11" s="3">
        <v>1000</v>
      </c>
      <c r="D11" s="4">
        <v>13.5</v>
      </c>
      <c r="E11" s="5">
        <f t="shared" si="0"/>
        <v>13500</v>
      </c>
    </row>
    <row r="14" spans="1:26" ht="15.75" customHeight="1" x14ac:dyDescent="0.3">
      <c r="B14" s="1" t="str" cm="1">
        <f t="array" ref="B14:B18">_xlfn.UNIQUE(A1:A11)</f>
        <v>Azienda</v>
      </c>
      <c r="C14" s="2" t="s">
        <v>19</v>
      </c>
    </row>
    <row r="15" spans="1:26" ht="15.75" customHeight="1" x14ac:dyDescent="0.25">
      <c r="B15" t="str">
        <v>Tech Innovations Ltd.</v>
      </c>
      <c r="C15" s="6">
        <f>SUMIF($A$2:$A$11,B15,$E$2:$E$11)</f>
        <v>25575</v>
      </c>
    </row>
    <row r="16" spans="1:26" ht="15.75" customHeight="1" x14ac:dyDescent="0.25">
      <c r="B16" t="str">
        <v>SolarTech Solutions</v>
      </c>
      <c r="C16" s="6">
        <f t="shared" ref="C16:C18" si="1">SUMIF($A$2:$A$11,B16,$E$2:$E$11)</f>
        <v>31100</v>
      </c>
    </row>
    <row r="17" spans="2:3" ht="15.75" customHeight="1" x14ac:dyDescent="0.25">
      <c r="B17" t="str">
        <v>AquaLux Dynamics</v>
      </c>
      <c r="C17" s="6">
        <f t="shared" si="1"/>
        <v>37725</v>
      </c>
    </row>
    <row r="18" spans="2:3" ht="15.75" customHeight="1" x14ac:dyDescent="0.25">
      <c r="B18" t="str">
        <v>EcoVibe Solutions</v>
      </c>
      <c r="C18" s="6">
        <f t="shared" si="1"/>
        <v>13500</v>
      </c>
    </row>
    <row r="21" spans="2:3" ht="15.75" customHeight="1" x14ac:dyDescent="0.3">
      <c r="B21" s="2" t="str" cm="1">
        <f t="array" ref="B21:B31">_xlfn.UNIQUE(B1:B11)</f>
        <v>Prodotto</v>
      </c>
      <c r="C21" s="2" t="s">
        <v>20</v>
      </c>
    </row>
    <row r="22" spans="2:3" ht="15.75" customHeight="1" x14ac:dyDescent="0.25">
      <c r="B22" t="str">
        <v>Tecnologia</v>
      </c>
      <c r="C22" s="6">
        <f>SUMIF($B$2:$B$11,B22,$E$2:$E$11)</f>
        <v>7875</v>
      </c>
    </row>
    <row r="23" spans="2:3" ht="15.75" customHeight="1" x14ac:dyDescent="0.25">
      <c r="B23" t="str">
        <v>Cibo</v>
      </c>
      <c r="C23" s="6">
        <f t="shared" ref="C23:C31" si="2">SUMIF($B$2:$B$11,B23,$E$2:$E$11)</f>
        <v>10200</v>
      </c>
    </row>
    <row r="24" spans="2:3" ht="15.75" customHeight="1" x14ac:dyDescent="0.25">
      <c r="B24" t="str">
        <v>Pannelli</v>
      </c>
      <c r="C24" s="6">
        <f t="shared" si="2"/>
        <v>9800</v>
      </c>
    </row>
    <row r="25" spans="2:3" ht="15.75" customHeight="1" x14ac:dyDescent="0.25">
      <c r="B25" t="str">
        <v>Quanti</v>
      </c>
      <c r="C25" s="6">
        <f t="shared" si="2"/>
        <v>7500</v>
      </c>
    </row>
    <row r="26" spans="2:3" ht="15.75" customHeight="1" x14ac:dyDescent="0.25">
      <c r="B26" t="str">
        <v>Infinito</v>
      </c>
      <c r="C26" s="6">
        <f t="shared" si="2"/>
        <v>9750</v>
      </c>
    </row>
    <row r="27" spans="2:3" ht="15.75" customHeight="1" x14ac:dyDescent="0.25">
      <c r="B27" t="str">
        <v>Crema</v>
      </c>
      <c r="C27" s="6">
        <f t="shared" si="2"/>
        <v>13125</v>
      </c>
    </row>
    <row r="28" spans="2:3" ht="15.75" customHeight="1" x14ac:dyDescent="0.25">
      <c r="B28" t="str">
        <v>Acqua</v>
      </c>
      <c r="C28" s="6">
        <f t="shared" si="2"/>
        <v>12600</v>
      </c>
    </row>
    <row r="29" spans="2:3" ht="15.75" customHeight="1" x14ac:dyDescent="0.25">
      <c r="B29" t="str">
        <v>Orizzonte</v>
      </c>
      <c r="C29" s="6">
        <f t="shared" si="2"/>
        <v>11550</v>
      </c>
    </row>
    <row r="30" spans="2:3" ht="15.75" customHeight="1" x14ac:dyDescent="0.25">
      <c r="B30" t="str">
        <v>Pianeta</v>
      </c>
      <c r="C30" s="6">
        <f t="shared" si="2"/>
        <v>12000</v>
      </c>
    </row>
    <row r="31" spans="2:3" ht="15.75" customHeight="1" x14ac:dyDescent="0.25">
      <c r="B31" t="str">
        <v>Vibrazione</v>
      </c>
      <c r="C31" s="6">
        <f t="shared" si="2"/>
        <v>13500</v>
      </c>
    </row>
  </sheetData>
  <pageMargins left="0.5" right="0.5" top="1" bottom="1" header="0.3" footer="0.3"/>
  <pageSetup paperSize="9" orientation="portrait" r:id="rId1"/>
  <headerFooter differentOddEven="1" differentFirst="1">
    <oddHeader>&amp;CSpese per Aziende</oddHeader>
    <oddFooter>&amp;C&amp;D&amp;R&amp;P</oddFooter>
    <evenHeader>&amp;CSpese per Prodotti</evenHeader>
    <firstHeader>&amp;CSpese Recenti</first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Prodotti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Junior Iorio</dc:creator>
  <cp:lastModifiedBy>Giovanni Junior Iorio</cp:lastModifiedBy>
  <cp:lastPrinted>2025-04-25T18:37:08Z</cp:lastPrinted>
  <dcterms:created xsi:type="dcterms:W3CDTF">2025-04-25T19:01:20Z</dcterms:created>
  <dcterms:modified xsi:type="dcterms:W3CDTF">2025-04-25T19:45:55Z</dcterms:modified>
</cp:coreProperties>
</file>