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orio\Desktop\esercizi epicode\W3D4\"/>
    </mc:Choice>
  </mc:AlternateContent>
  <xr:revisionPtr revIDLastSave="0" documentId="8_{F70CABA8-C5C7-4F95-991A-C8B563C92FE1}" xr6:coauthVersionLast="47" xr6:coauthVersionMax="47" xr10:uidLastSave="{00000000-0000-0000-0000-000000000000}"/>
  <bookViews>
    <workbookView xWindow="-110" yWindow="-110" windowWidth="19420" windowHeight="10300" xr2:uid="{DE5A4ED2-471D-402B-8BA5-4E9ADA2A9D72}"/>
  </bookViews>
  <sheets>
    <sheet name="Salesperson_Sales" sheetId="5" r:id="rId1"/>
    <sheet name="Targets" sheetId="4" r:id="rId2"/>
    <sheet name="Salesperson" sheetId="3" r:id="rId3"/>
    <sheet name="Sales" sheetId="2" r:id="rId4"/>
    <sheet name="Foglio1" sheetId="1" r:id="rId5"/>
  </sheets>
  <definedNames>
    <definedName name="DatiEsterni_1" localSheetId="3" hidden="1">Sales!$A$1:$B$18</definedName>
    <definedName name="DatiEsterni_2" localSheetId="2" hidden="1">Salesperson!$A$1:$C$19</definedName>
    <definedName name="DatiEsterni_3" localSheetId="1" hidden="1">Targets!$A$1:$B$19</definedName>
    <definedName name="DatiEsterni_4" localSheetId="0" hidden="1">Salesperson_Sales!$A$1:$E$19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A34DDA-97F6-49A3-B2FA-B21DE725BCB4}" keepAlive="1" name="Query - Sales" description="Connessione alla query 'Sales' nella cartella di lavoro." type="5" refreshedVersion="8" background="1" saveData="1">
    <dbPr connection="Provider=Microsoft.Mashup.OleDb.1;Data Source=$Workbook$;Location=Sales;Extended Properties=&quot;&quot;" command="SELECT * FROM [Sales]"/>
  </connection>
  <connection id="2" xr16:uid="{4728074B-F822-46D2-AFF9-BD8369BBB7E7}" keepAlive="1" name="Query - Salesperson" description="Connessione alla query 'Salesperson' nella cartella di lavoro." type="5" refreshedVersion="8" background="1" saveData="1">
    <dbPr connection="Provider=Microsoft.Mashup.OleDb.1;Data Source=$Workbook$;Location=Salesperson;Extended Properties=&quot;&quot;" command="SELECT * FROM [Salesperson]"/>
  </connection>
  <connection id="3" xr16:uid="{CE279856-DE5C-49AE-A351-8F338DD8F3E3}" keepAlive="1" name="Query - Salesperson_Sales" description="Connessione alla query 'Salesperson_Sales' nella cartella di lavoro." type="5" refreshedVersion="8" background="1" saveData="1">
    <dbPr connection="Provider=Microsoft.Mashup.OleDb.1;Data Source=$Workbook$;Location=Salesperson_Sales;Extended Properties=&quot;&quot;" command="SELECT * FROM [Salesperson_Sales]"/>
  </connection>
  <connection id="4" xr16:uid="{6A529CCB-5399-4EDA-AC6B-1F79E895209B}" keepAlive="1" name="Query - Targets" description="Connessione alla query 'Targets' nella cartella di lavoro." type="5" refreshedVersion="8" background="1" saveData="1">
    <dbPr connection="Provider=Microsoft.Mashup.OleDb.1;Data Source=$Workbook$;Location=Targets;Extended Properties=&quot;&quot;" command="SELECT * FROM [Targets]"/>
  </connection>
</connections>
</file>

<file path=xl/sharedStrings.xml><?xml version="1.0" encoding="utf-8"?>
<sst xmlns="http://schemas.openxmlformats.org/spreadsheetml/2006/main" count="49" uniqueCount="24">
  <si>
    <t>EmployeeKey</t>
  </si>
  <si>
    <t>SommaSales</t>
  </si>
  <si>
    <t>EmployeeID</t>
  </si>
  <si>
    <t>Salesperson</t>
  </si>
  <si>
    <t>Stephen Jiang</t>
  </si>
  <si>
    <t>Brian Welcker</t>
  </si>
  <si>
    <t>Michael Blythe</t>
  </si>
  <si>
    <t>Linda Mitchell</t>
  </si>
  <si>
    <t>Jillian Carson</t>
  </si>
  <si>
    <t>Garrett Vargas</t>
  </si>
  <si>
    <t>Tsvi Reiter</t>
  </si>
  <si>
    <t>Pamela Ansman-Wolfe</t>
  </si>
  <si>
    <t>Shu Ito</t>
  </si>
  <si>
    <t>José Saraiva</t>
  </si>
  <si>
    <t>David Campbell</t>
  </si>
  <si>
    <t>Amy Alberts</t>
  </si>
  <si>
    <t>Jae Pak</t>
  </si>
  <si>
    <t>Ranjit Varkey Chudukatil</t>
  </si>
  <si>
    <t>Tete Mensa-Annan</t>
  </si>
  <si>
    <t>Syed Abbas</t>
  </si>
  <si>
    <t>Rachel Valdez</t>
  </si>
  <si>
    <t>Lynn Tsoflias</t>
  </si>
  <si>
    <t>SommaTarget</t>
  </si>
  <si>
    <t>PercentualeRaggiunta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</si>
</sst>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64" fontId="2" fillId="2" borderId="0" xfId="0" applyNumberFormat="1" applyFont="1" applyFill="1"/>
  </cellXfs>
  <cellStyles count="2">
    <cellStyle name="Normale" xfId="0" builtinId="0"/>
    <cellStyle name="Percentuale" xfId="1" builtinId="5"/>
  </cellStyles>
  <dxfs count="5"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3" xr16:uid="{3015DB67-F8B9-4EE5-8E99-E5730FA5EFB3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EmployeeKey" tableColumnId="1"/>
      <queryTableField id="2" name="EmployeeID" tableColumnId="2"/>
      <queryTableField id="3" name="Salesperson" tableColumnId="3"/>
      <queryTableField id="4" name="SommaSales" tableColumnId="4"/>
      <queryTableField id="5" name="SommaTarget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67734D3D-C908-44AF-BFDA-56C06686E264}" autoFormatId="16" applyNumberFormats="0" applyBorderFormats="0" applyFontFormats="0" applyPatternFormats="0" applyAlignmentFormats="0" applyWidthHeightFormats="0">
  <queryTableRefresh nextId="3">
    <queryTableFields count="2">
      <queryTableField id="1" name="EmployeeID" tableColumnId="1"/>
      <queryTableField id="2" name="SommaTarge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A42691C3-F60E-4E9C-84D3-666A61345E65}" autoFormatId="16" applyNumberFormats="0" applyBorderFormats="0" applyFontFormats="0" applyPatternFormats="0" applyAlignmentFormats="0" applyWidthHeightFormats="0">
  <queryTableRefresh nextId="4">
    <queryTableFields count="3">
      <queryTableField id="1" name="EmployeeKey" tableColumnId="1"/>
      <queryTableField id="2" name="EmployeeID" tableColumnId="2"/>
      <queryTableField id="3" name="Salesperson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AA04A389-B376-43D6-B7DC-665225CB2406}" autoFormatId="16" applyNumberFormats="0" applyBorderFormats="0" applyFontFormats="0" applyPatternFormats="0" applyAlignmentFormats="0" applyWidthHeightFormats="0">
  <queryTableRefresh nextId="3">
    <queryTableFields count="2">
      <queryTableField id="1" name="EmployeeKey" tableColumnId="1"/>
      <queryTableField id="2" name="SommaSal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B839E3-3F07-4E7D-9380-076ED9362466}" name="Salesperson_Sales" displayName="Salesperson_Sales" ref="A1:F19" tableType="queryTable" totalsRowShown="0">
  <autoFilter ref="A1:F19" xr:uid="{7BB839E3-3F07-4E7D-9380-076ED9362466}"/>
  <tableColumns count="6">
    <tableColumn id="1" xr3:uid="{9864668E-C597-41D1-8DCD-6C32EB832BA2}" uniqueName="1" name="EmployeeKey" queryTableFieldId="1"/>
    <tableColumn id="2" xr3:uid="{96049666-AF3E-4281-996D-CD3A8FB26443}" uniqueName="2" name="EmployeeID" queryTableFieldId="2"/>
    <tableColumn id="3" xr3:uid="{BFB3C7C0-2A0C-4603-A425-6BAAF68D78EC}" uniqueName="3" name="Salesperson" queryTableFieldId="3" dataDxfId="3"/>
    <tableColumn id="4" xr3:uid="{C1DFB0AB-E582-4B49-8ABF-7EF76B143F14}" uniqueName="4" name="SommaSales" queryTableFieldId="4" dataDxfId="2"/>
    <tableColumn id="5" xr3:uid="{239CD396-0F2A-4C8D-981F-AF7688BFCB2B}" uniqueName="5" name="SommaTarget" queryTableFieldId="5" dataDxfId="1"/>
    <tableColumn id="6" xr3:uid="{6797FEDC-573C-4312-AB5B-CB7414DC5413}" uniqueName="6" name="PercentualeRaggiunta" queryTableFieldId="6" dataDxfId="0" dataCellStyle="Percentuale">
      <calculatedColumnFormula>Salesperson_Sales[[#This Row],[SommaSales]]/Salesperson_Sales[[#This Row],[SommaTarget]]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C45AC2-48C5-4CFB-B3DE-03FFE9E63102}" name="Targets" displayName="Targets" ref="A1:B19" tableType="queryTable" totalsRowShown="0">
  <autoFilter ref="A1:B19" xr:uid="{1FC45AC2-48C5-4CFB-B3DE-03FFE9E63102}"/>
  <tableColumns count="2">
    <tableColumn id="1" xr3:uid="{3232AF0C-7844-41D3-BAB2-4A4A885702F5}" uniqueName="1" name="EmployeeID" queryTableFieldId="1"/>
    <tableColumn id="2" xr3:uid="{5BECE846-C984-4795-A10C-C5923C1DE4FA}" uniqueName="2" name="SommaTarget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58B6CF-E182-49FE-865E-BBE92723A1AA}" name="Salesperson" displayName="Salesperson" ref="A1:C19" tableType="queryTable" totalsRowShown="0">
  <autoFilter ref="A1:C19" xr:uid="{EB58B6CF-E182-49FE-865E-BBE92723A1AA}"/>
  <tableColumns count="3">
    <tableColumn id="1" xr3:uid="{17633868-2A3F-4639-877D-525A27FCA15E}" uniqueName="1" name="EmployeeKey" queryTableFieldId="1"/>
    <tableColumn id="2" xr3:uid="{8D3373AC-3103-495D-9667-85EB4CF821CB}" uniqueName="2" name="EmployeeID" queryTableFieldId="2"/>
    <tableColumn id="3" xr3:uid="{F7A00802-7E45-4033-8400-AA36A273B9DE}" uniqueName="3" name="Salesperson" queryTableFieldId="3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17917-EC28-44F0-8BB6-9F928BC50ADB}" name="Sales" displayName="Sales" ref="A1:B18" tableType="queryTable" totalsRowShown="0">
  <autoFilter ref="A1:B18" xr:uid="{79917917-EC28-44F0-8BB6-9F928BC50ADB}"/>
  <tableColumns count="2">
    <tableColumn id="1" xr3:uid="{8CA4DDB9-6BED-4BDE-980D-9E6B868CC2DF}" uniqueName="1" name="EmployeeKey" queryTableFieldId="1"/>
    <tableColumn id="2" xr3:uid="{20CA1773-9D04-4A29-B016-AD8A5506E475}" uniqueName="2" name="SommaSale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F411-A1AE-4486-894B-C908BB5A7285}">
  <dimension ref="A1:F19"/>
  <sheetViews>
    <sheetView tabSelected="1" topLeftCell="A10" workbookViewId="0">
      <selection activeCell="G5" sqref="G5"/>
    </sheetView>
  </sheetViews>
  <sheetFormatPr defaultRowHeight="14.5" x14ac:dyDescent="0.35"/>
  <cols>
    <col min="1" max="1" width="14.26953125" bestFit="1" customWidth="1"/>
    <col min="2" max="2" width="13.08984375" bestFit="1" customWidth="1"/>
    <col min="3" max="3" width="20.54296875" bestFit="1" customWidth="1"/>
    <col min="4" max="4" width="14" bestFit="1" customWidth="1"/>
    <col min="5" max="5" width="14.6328125" customWidth="1"/>
    <col min="6" max="6" width="21.7265625" bestFit="1" customWidth="1"/>
  </cols>
  <sheetData>
    <row r="1" spans="1:6" x14ac:dyDescent="0.35">
      <c r="A1" t="s">
        <v>0</v>
      </c>
      <c r="B1" t="s">
        <v>2</v>
      </c>
      <c r="C1" t="s">
        <v>3</v>
      </c>
      <c r="D1" t="s">
        <v>1</v>
      </c>
      <c r="E1" t="s">
        <v>22</v>
      </c>
      <c r="F1" t="s">
        <v>23</v>
      </c>
    </row>
    <row r="2" spans="1:6" x14ac:dyDescent="0.35">
      <c r="A2">
        <v>272</v>
      </c>
      <c r="B2">
        <v>502097814</v>
      </c>
      <c r="C2" s="1" t="s">
        <v>4</v>
      </c>
      <c r="D2" s="2">
        <v>1073650.72</v>
      </c>
      <c r="E2" s="2">
        <v>110150000</v>
      </c>
      <c r="F2" s="3">
        <f>Salesperson_Sales[[#This Row],[SommaSales]]/Salesperson_Sales[[#This Row],[SommaTarget]]</f>
        <v>9.7471694961416243E-3</v>
      </c>
    </row>
    <row r="3" spans="1:6" x14ac:dyDescent="0.35">
      <c r="A3">
        <v>293</v>
      </c>
      <c r="B3">
        <v>90836195</v>
      </c>
      <c r="C3" s="1" t="s">
        <v>18</v>
      </c>
      <c r="D3" s="2">
        <v>2184211.15</v>
      </c>
      <c r="E3" s="2">
        <v>17100000</v>
      </c>
      <c r="F3" s="3">
        <f>Salesperson_Sales[[#This Row],[SommaSales]]/Salesperson_Sales[[#This Row],[SommaTarget]]</f>
        <v>0.1277316461988304</v>
      </c>
    </row>
    <row r="4" spans="1:6" x14ac:dyDescent="0.35">
      <c r="A4">
        <v>282</v>
      </c>
      <c r="B4">
        <v>191644724</v>
      </c>
      <c r="C4" s="1" t="s">
        <v>7</v>
      </c>
      <c r="D4" s="2">
        <v>10158634.52</v>
      </c>
      <c r="E4" s="2">
        <v>40850000</v>
      </c>
      <c r="F4" s="3">
        <f>Salesperson_Sales[[#This Row],[SommaSales]]/Salesperson_Sales[[#This Row],[SommaTarget]]</f>
        <v>0.2486813835985312</v>
      </c>
    </row>
    <row r="5" spans="1:6" x14ac:dyDescent="0.35">
      <c r="A5">
        <v>277</v>
      </c>
      <c r="B5">
        <v>112432117</v>
      </c>
      <c r="C5" s="1" t="s">
        <v>5</v>
      </c>
      <c r="D5" s="4"/>
      <c r="E5" s="2">
        <v>221700000</v>
      </c>
      <c r="F5" s="3">
        <f>Salesperson_Sales[[#This Row],[SommaSales]]/Salesperson_Sales[[#This Row],[SommaTarget]]</f>
        <v>0</v>
      </c>
    </row>
    <row r="6" spans="1:6" x14ac:dyDescent="0.35">
      <c r="A6">
        <v>287</v>
      </c>
      <c r="B6">
        <v>139397894</v>
      </c>
      <c r="C6" s="1" t="s">
        <v>12</v>
      </c>
      <c r="D6" s="2">
        <v>6283193.3300000001</v>
      </c>
      <c r="E6" s="2">
        <v>59850000</v>
      </c>
      <c r="F6" s="3">
        <f>Salesperson_Sales[[#This Row],[SommaSales]]/Salesperson_Sales[[#This Row],[SommaTarget]]</f>
        <v>0.10498234469507101</v>
      </c>
    </row>
    <row r="7" spans="1:6" x14ac:dyDescent="0.35">
      <c r="A7">
        <v>281</v>
      </c>
      <c r="B7">
        <v>841560125</v>
      </c>
      <c r="C7" s="1" t="s">
        <v>6</v>
      </c>
      <c r="D7" s="2">
        <v>8952751.4800000004</v>
      </c>
      <c r="E7" s="2">
        <v>31150000</v>
      </c>
      <c r="F7" s="3">
        <f>Salesperson_Sales[[#This Row],[SommaSales]]/Salesperson_Sales[[#This Row],[SommaTarget]]</f>
        <v>0.28740775216693421</v>
      </c>
    </row>
    <row r="8" spans="1:6" x14ac:dyDescent="0.35">
      <c r="A8">
        <v>283</v>
      </c>
      <c r="B8">
        <v>615389812</v>
      </c>
      <c r="C8" s="1" t="s">
        <v>8</v>
      </c>
      <c r="D8" s="2">
        <v>9755992.0099999998</v>
      </c>
      <c r="E8" s="2">
        <v>13675000</v>
      </c>
      <c r="F8" s="3">
        <f>Salesperson_Sales[[#This Row],[SommaSales]]/Salesperson_Sales[[#This Row],[SommaTarget]]</f>
        <v>0.71341806288848264</v>
      </c>
    </row>
    <row r="9" spans="1:6" x14ac:dyDescent="0.35">
      <c r="A9">
        <v>285</v>
      </c>
      <c r="B9">
        <v>716374314</v>
      </c>
      <c r="C9" s="1" t="s">
        <v>10</v>
      </c>
      <c r="D9" s="2">
        <v>6976128.29</v>
      </c>
      <c r="E9" s="2">
        <v>13250000</v>
      </c>
      <c r="F9" s="3">
        <f>Salesperson_Sales[[#This Row],[SommaSales]]/Salesperson_Sales[[#This Row],[SommaTarget]]</f>
        <v>0.5265002483018868</v>
      </c>
    </row>
    <row r="10" spans="1:6" x14ac:dyDescent="0.35">
      <c r="A10">
        <v>284</v>
      </c>
      <c r="B10">
        <v>234474252</v>
      </c>
      <c r="C10" s="1" t="s">
        <v>9</v>
      </c>
      <c r="D10" s="2">
        <v>3486102.49</v>
      </c>
      <c r="E10" s="2">
        <v>23675000</v>
      </c>
      <c r="F10" s="3">
        <f>Salesperson_Sales[[#This Row],[SommaSales]]/Salesperson_Sales[[#This Row],[SommaTarget]]</f>
        <v>0.14724825723336854</v>
      </c>
    </row>
    <row r="11" spans="1:6" x14ac:dyDescent="0.35">
      <c r="A11">
        <v>288</v>
      </c>
      <c r="B11">
        <v>399771412</v>
      </c>
      <c r="C11" s="1" t="s">
        <v>13</v>
      </c>
      <c r="D11" s="2">
        <v>5536439.2599999998</v>
      </c>
      <c r="E11" s="2">
        <v>18875000</v>
      </c>
      <c r="F11" s="3">
        <f>Salesperson_Sales[[#This Row],[SommaSales]]/Salesperson_Sales[[#This Row],[SommaTarget]]</f>
        <v>0.29332128529801321</v>
      </c>
    </row>
    <row r="12" spans="1:6" x14ac:dyDescent="0.35">
      <c r="A12">
        <v>289</v>
      </c>
      <c r="B12">
        <v>987554265</v>
      </c>
      <c r="C12" s="1" t="s">
        <v>14</v>
      </c>
      <c r="D12" s="2">
        <v>3614760.61</v>
      </c>
      <c r="E12" s="2">
        <v>19625000</v>
      </c>
      <c r="F12" s="3">
        <f>Salesperson_Sales[[#This Row],[SommaSales]]/Salesperson_Sales[[#This Row],[SommaTarget]]</f>
        <v>0.18419162343949044</v>
      </c>
    </row>
    <row r="13" spans="1:6" x14ac:dyDescent="0.35">
      <c r="A13">
        <v>286</v>
      </c>
      <c r="B13">
        <v>61161660</v>
      </c>
      <c r="C13" s="1" t="s">
        <v>11</v>
      </c>
      <c r="D13" s="2">
        <v>3187720.14</v>
      </c>
      <c r="E13" s="2">
        <v>53850000</v>
      </c>
      <c r="F13" s="3">
        <f>Salesperson_Sales[[#This Row],[SommaSales]]/Salesperson_Sales[[#This Row],[SommaTarget]]</f>
        <v>5.9196288579387191E-2</v>
      </c>
    </row>
    <row r="14" spans="1:6" x14ac:dyDescent="0.35">
      <c r="A14">
        <v>291</v>
      </c>
      <c r="B14">
        <v>668991357</v>
      </c>
      <c r="C14" s="1" t="s">
        <v>16</v>
      </c>
      <c r="D14" s="2">
        <v>8099816.9500000002</v>
      </c>
      <c r="E14" s="2">
        <v>13575000</v>
      </c>
      <c r="F14" s="3">
        <f>Salesperson_Sales[[#This Row],[SommaSales]]/Salesperson_Sales[[#This Row],[SommaTarget]]</f>
        <v>0.59667159852670348</v>
      </c>
    </row>
    <row r="15" spans="1:6" x14ac:dyDescent="0.35">
      <c r="A15">
        <v>292</v>
      </c>
      <c r="B15">
        <v>134219713</v>
      </c>
      <c r="C15" s="1" t="s">
        <v>17</v>
      </c>
      <c r="D15" s="2">
        <v>4429368.45</v>
      </c>
      <c r="E15" s="2">
        <v>9050000</v>
      </c>
      <c r="F15" s="3">
        <f>Salesperson_Sales[[#This Row],[SommaSales]]/Salesperson_Sales[[#This Row],[SommaTarget]]</f>
        <v>0.48943297790055251</v>
      </c>
    </row>
    <row r="16" spans="1:6" x14ac:dyDescent="0.35">
      <c r="A16">
        <v>290</v>
      </c>
      <c r="B16">
        <v>982310417</v>
      </c>
      <c r="C16" s="1" t="s">
        <v>15</v>
      </c>
      <c r="D16" s="2">
        <v>737568.42</v>
      </c>
      <c r="E16" s="2">
        <v>19450000</v>
      </c>
      <c r="F16" s="3">
        <f>Salesperson_Sales[[#This Row],[SommaSales]]/Salesperson_Sales[[#This Row],[SommaTarget]]</f>
        <v>3.7921255526992291E-2</v>
      </c>
    </row>
    <row r="17" spans="1:6" x14ac:dyDescent="0.35">
      <c r="A17">
        <v>294</v>
      </c>
      <c r="B17">
        <v>481044938</v>
      </c>
      <c r="C17" s="1" t="s">
        <v>19</v>
      </c>
      <c r="D17" s="2">
        <v>174108.33</v>
      </c>
      <c r="E17" s="2">
        <v>3050000</v>
      </c>
      <c r="F17" s="3">
        <f>Salesperson_Sales[[#This Row],[SommaSales]]/Salesperson_Sales[[#This Row],[SommaTarget]]</f>
        <v>5.7084698360655731E-2</v>
      </c>
    </row>
    <row r="18" spans="1:6" x14ac:dyDescent="0.35">
      <c r="A18">
        <v>296</v>
      </c>
      <c r="B18">
        <v>758596752</v>
      </c>
      <c r="C18" s="1" t="s">
        <v>21</v>
      </c>
      <c r="D18" s="2">
        <v>1216916.52</v>
      </c>
      <c r="E18" s="2">
        <v>3210000</v>
      </c>
      <c r="F18" s="3">
        <f>Salesperson_Sales[[#This Row],[SommaSales]]/Salesperson_Sales[[#This Row],[SommaTarget]]</f>
        <v>0.37910171962616823</v>
      </c>
    </row>
    <row r="19" spans="1:6" x14ac:dyDescent="0.35">
      <c r="A19">
        <v>295</v>
      </c>
      <c r="B19">
        <v>954276278</v>
      </c>
      <c r="C19" s="1" t="s">
        <v>20</v>
      </c>
      <c r="D19" s="2">
        <v>1681207.53</v>
      </c>
      <c r="E19" s="2">
        <v>4125000</v>
      </c>
      <c r="F19" s="3">
        <f>Salesperson_Sales[[#This Row],[SommaSales]]/Salesperson_Sales[[#This Row],[SommaTarget]]</f>
        <v>0.40756546181818182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DF82-8709-468C-9935-C198F90B9646}">
  <dimension ref="A1:B19"/>
  <sheetViews>
    <sheetView workbookViewId="0"/>
  </sheetViews>
  <sheetFormatPr defaultRowHeight="14.5" x14ac:dyDescent="0.35"/>
  <cols>
    <col min="1" max="1" width="13.08984375" bestFit="1" customWidth="1"/>
    <col min="2" max="2" width="14.54296875" bestFit="1" customWidth="1"/>
  </cols>
  <sheetData>
    <row r="1" spans="1:2" x14ac:dyDescent="0.35">
      <c r="A1" t="s">
        <v>2</v>
      </c>
      <c r="B1" t="s">
        <v>22</v>
      </c>
    </row>
    <row r="2" spans="1:2" x14ac:dyDescent="0.35">
      <c r="A2">
        <v>90836195</v>
      </c>
      <c r="B2">
        <v>17100000</v>
      </c>
    </row>
    <row r="3" spans="1:2" x14ac:dyDescent="0.35">
      <c r="A3">
        <v>112432117</v>
      </c>
      <c r="B3">
        <v>221700000</v>
      </c>
    </row>
    <row r="4" spans="1:2" x14ac:dyDescent="0.35">
      <c r="A4">
        <v>139397894</v>
      </c>
      <c r="B4">
        <v>59850000</v>
      </c>
    </row>
    <row r="5" spans="1:2" x14ac:dyDescent="0.35">
      <c r="A5">
        <v>191644724</v>
      </c>
      <c r="B5">
        <v>40850000</v>
      </c>
    </row>
    <row r="6" spans="1:2" x14ac:dyDescent="0.35">
      <c r="A6">
        <v>502097814</v>
      </c>
      <c r="B6">
        <v>110150000</v>
      </c>
    </row>
    <row r="7" spans="1:2" x14ac:dyDescent="0.35">
      <c r="A7">
        <v>716374314</v>
      </c>
      <c r="B7">
        <v>13250000</v>
      </c>
    </row>
    <row r="8" spans="1:2" x14ac:dyDescent="0.35">
      <c r="A8">
        <v>841560125</v>
      </c>
      <c r="B8">
        <v>31150000</v>
      </c>
    </row>
    <row r="9" spans="1:2" x14ac:dyDescent="0.35">
      <c r="A9">
        <v>987554265</v>
      </c>
      <c r="B9">
        <v>19625000</v>
      </c>
    </row>
    <row r="10" spans="1:2" x14ac:dyDescent="0.35">
      <c r="A10">
        <v>61161660</v>
      </c>
      <c r="B10">
        <v>53850000</v>
      </c>
    </row>
    <row r="11" spans="1:2" x14ac:dyDescent="0.35">
      <c r="A11">
        <v>234474252</v>
      </c>
      <c r="B11">
        <v>23675000</v>
      </c>
    </row>
    <row r="12" spans="1:2" x14ac:dyDescent="0.35">
      <c r="A12">
        <v>399771412</v>
      </c>
      <c r="B12">
        <v>18875000</v>
      </c>
    </row>
    <row r="13" spans="1:2" x14ac:dyDescent="0.35">
      <c r="A13">
        <v>134219713</v>
      </c>
      <c r="B13">
        <v>9050000</v>
      </c>
    </row>
    <row r="14" spans="1:2" x14ac:dyDescent="0.35">
      <c r="A14">
        <v>668991357</v>
      </c>
      <c r="B14">
        <v>13575000</v>
      </c>
    </row>
    <row r="15" spans="1:2" x14ac:dyDescent="0.35">
      <c r="A15">
        <v>982310417</v>
      </c>
      <c r="B15">
        <v>19450000</v>
      </c>
    </row>
    <row r="16" spans="1:2" x14ac:dyDescent="0.35">
      <c r="A16">
        <v>615389812</v>
      </c>
      <c r="B16">
        <v>13675000</v>
      </c>
    </row>
    <row r="17" spans="1:2" x14ac:dyDescent="0.35">
      <c r="A17">
        <v>481044938</v>
      </c>
      <c r="B17">
        <v>3050000</v>
      </c>
    </row>
    <row r="18" spans="1:2" x14ac:dyDescent="0.35">
      <c r="A18">
        <v>954276278</v>
      </c>
      <c r="B18">
        <v>4125000</v>
      </c>
    </row>
    <row r="19" spans="1:2" x14ac:dyDescent="0.35">
      <c r="A19">
        <v>758596752</v>
      </c>
      <c r="B19">
        <v>3210000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23B6-B6DA-4EC9-8819-131EF8B1190E}">
  <dimension ref="A1:C19"/>
  <sheetViews>
    <sheetView workbookViewId="0">
      <selection activeCell="J7" sqref="J7"/>
    </sheetView>
  </sheetViews>
  <sheetFormatPr defaultRowHeight="14.5" x14ac:dyDescent="0.35"/>
  <cols>
    <col min="1" max="1" width="14.26953125" bestFit="1" customWidth="1"/>
    <col min="2" max="2" width="13.08984375" bestFit="1" customWidth="1"/>
    <col min="3" max="3" width="20.54296875" bestFit="1" customWidth="1"/>
  </cols>
  <sheetData>
    <row r="1" spans="1:3" x14ac:dyDescent="0.35">
      <c r="A1" t="s">
        <v>0</v>
      </c>
      <c r="B1" t="s">
        <v>2</v>
      </c>
      <c r="C1" t="s">
        <v>3</v>
      </c>
    </row>
    <row r="2" spans="1:3" x14ac:dyDescent="0.35">
      <c r="A2">
        <v>272</v>
      </c>
      <c r="B2">
        <v>502097814</v>
      </c>
      <c r="C2" s="1" t="s">
        <v>4</v>
      </c>
    </row>
    <row r="3" spans="1:3" x14ac:dyDescent="0.35">
      <c r="A3">
        <v>277</v>
      </c>
      <c r="B3">
        <v>112432117</v>
      </c>
      <c r="C3" s="1" t="s">
        <v>5</v>
      </c>
    </row>
    <row r="4" spans="1:3" x14ac:dyDescent="0.35">
      <c r="A4">
        <v>281</v>
      </c>
      <c r="B4">
        <v>841560125</v>
      </c>
      <c r="C4" s="1" t="s">
        <v>6</v>
      </c>
    </row>
    <row r="5" spans="1:3" x14ac:dyDescent="0.35">
      <c r="A5">
        <v>282</v>
      </c>
      <c r="B5">
        <v>191644724</v>
      </c>
      <c r="C5" s="1" t="s">
        <v>7</v>
      </c>
    </row>
    <row r="6" spans="1:3" x14ac:dyDescent="0.35">
      <c r="A6">
        <v>283</v>
      </c>
      <c r="B6">
        <v>615389812</v>
      </c>
      <c r="C6" s="1" t="s">
        <v>8</v>
      </c>
    </row>
    <row r="7" spans="1:3" x14ac:dyDescent="0.35">
      <c r="A7">
        <v>284</v>
      </c>
      <c r="B7">
        <v>234474252</v>
      </c>
      <c r="C7" s="1" t="s">
        <v>9</v>
      </c>
    </row>
    <row r="8" spans="1:3" x14ac:dyDescent="0.35">
      <c r="A8">
        <v>285</v>
      </c>
      <c r="B8">
        <v>716374314</v>
      </c>
      <c r="C8" s="1" t="s">
        <v>10</v>
      </c>
    </row>
    <row r="9" spans="1:3" x14ac:dyDescent="0.35">
      <c r="A9">
        <v>286</v>
      </c>
      <c r="B9">
        <v>61161660</v>
      </c>
      <c r="C9" s="1" t="s">
        <v>11</v>
      </c>
    </row>
    <row r="10" spans="1:3" x14ac:dyDescent="0.35">
      <c r="A10">
        <v>287</v>
      </c>
      <c r="B10">
        <v>139397894</v>
      </c>
      <c r="C10" s="1" t="s">
        <v>12</v>
      </c>
    </row>
    <row r="11" spans="1:3" x14ac:dyDescent="0.35">
      <c r="A11">
        <v>288</v>
      </c>
      <c r="B11">
        <v>399771412</v>
      </c>
      <c r="C11" s="1" t="s">
        <v>13</v>
      </c>
    </row>
    <row r="12" spans="1:3" x14ac:dyDescent="0.35">
      <c r="A12">
        <v>289</v>
      </c>
      <c r="B12">
        <v>987554265</v>
      </c>
      <c r="C12" s="1" t="s">
        <v>14</v>
      </c>
    </row>
    <row r="13" spans="1:3" x14ac:dyDescent="0.35">
      <c r="A13">
        <v>290</v>
      </c>
      <c r="B13">
        <v>982310417</v>
      </c>
      <c r="C13" s="1" t="s">
        <v>15</v>
      </c>
    </row>
    <row r="14" spans="1:3" x14ac:dyDescent="0.35">
      <c r="A14">
        <v>291</v>
      </c>
      <c r="B14">
        <v>668991357</v>
      </c>
      <c r="C14" s="1" t="s">
        <v>16</v>
      </c>
    </row>
    <row r="15" spans="1:3" x14ac:dyDescent="0.35">
      <c r="A15">
        <v>292</v>
      </c>
      <c r="B15">
        <v>134219713</v>
      </c>
      <c r="C15" s="1" t="s">
        <v>17</v>
      </c>
    </row>
    <row r="16" spans="1:3" x14ac:dyDescent="0.35">
      <c r="A16">
        <v>293</v>
      </c>
      <c r="B16">
        <v>90836195</v>
      </c>
      <c r="C16" s="1" t="s">
        <v>18</v>
      </c>
    </row>
    <row r="17" spans="1:3" x14ac:dyDescent="0.35">
      <c r="A17">
        <v>294</v>
      </c>
      <c r="B17">
        <v>481044938</v>
      </c>
      <c r="C17" s="1" t="s">
        <v>19</v>
      </c>
    </row>
    <row r="18" spans="1:3" x14ac:dyDescent="0.35">
      <c r="A18">
        <v>295</v>
      </c>
      <c r="B18">
        <v>954276278</v>
      </c>
      <c r="C18" s="1" t="s">
        <v>20</v>
      </c>
    </row>
    <row r="19" spans="1:3" x14ac:dyDescent="0.35">
      <c r="A19">
        <v>296</v>
      </c>
      <c r="B19">
        <v>758596752</v>
      </c>
      <c r="C19" s="1" t="s">
        <v>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3A66-04B6-4AA4-AF65-8A1A912CC6D6}">
  <dimension ref="A1:B18"/>
  <sheetViews>
    <sheetView workbookViewId="0"/>
  </sheetViews>
  <sheetFormatPr defaultRowHeight="14.5" x14ac:dyDescent="0.35"/>
  <cols>
    <col min="1" max="1" width="14.26953125" bestFit="1" customWidth="1"/>
    <col min="2" max="2" width="14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282</v>
      </c>
      <c r="B2">
        <v>10158634.520000143</v>
      </c>
    </row>
    <row r="3" spans="1:2" x14ac:dyDescent="0.35">
      <c r="A3">
        <v>287</v>
      </c>
      <c r="B3">
        <v>6283193.3300000317</v>
      </c>
    </row>
    <row r="4" spans="1:2" x14ac:dyDescent="0.35">
      <c r="A4">
        <v>281</v>
      </c>
      <c r="B4">
        <v>8952751.4800001215</v>
      </c>
    </row>
    <row r="5" spans="1:2" x14ac:dyDescent="0.35">
      <c r="A5">
        <v>283</v>
      </c>
      <c r="B5">
        <v>9755992.0100001171</v>
      </c>
    </row>
    <row r="6" spans="1:2" x14ac:dyDescent="0.35">
      <c r="A6">
        <v>272</v>
      </c>
      <c r="B6">
        <v>1073650.7199999981</v>
      </c>
    </row>
    <row r="7" spans="1:2" x14ac:dyDescent="0.35">
      <c r="A7">
        <v>288</v>
      </c>
      <c r="B7">
        <v>5536439.2600000231</v>
      </c>
    </row>
    <row r="8" spans="1:2" x14ac:dyDescent="0.35">
      <c r="A8">
        <v>284</v>
      </c>
      <c r="B8">
        <v>3486102.4900000221</v>
      </c>
    </row>
    <row r="9" spans="1:2" x14ac:dyDescent="0.35">
      <c r="A9">
        <v>291</v>
      </c>
      <c r="B9">
        <v>8099816.9500001017</v>
      </c>
    </row>
    <row r="10" spans="1:2" x14ac:dyDescent="0.35">
      <c r="A10">
        <v>289</v>
      </c>
      <c r="B10">
        <v>3614760.6100000036</v>
      </c>
    </row>
    <row r="11" spans="1:2" x14ac:dyDescent="0.35">
      <c r="A11">
        <v>286</v>
      </c>
      <c r="B11">
        <v>3187720.1399999983</v>
      </c>
    </row>
    <row r="12" spans="1:2" x14ac:dyDescent="0.35">
      <c r="A12">
        <v>293</v>
      </c>
      <c r="B12">
        <v>2184211.149999992</v>
      </c>
    </row>
    <row r="13" spans="1:2" x14ac:dyDescent="0.35">
      <c r="A13">
        <v>290</v>
      </c>
      <c r="B13">
        <v>737568.41999999946</v>
      </c>
    </row>
    <row r="14" spans="1:2" x14ac:dyDescent="0.35">
      <c r="A14">
        <v>294</v>
      </c>
      <c r="B14">
        <v>174108.3300000001</v>
      </c>
    </row>
    <row r="15" spans="1:2" x14ac:dyDescent="0.35">
      <c r="A15">
        <v>296</v>
      </c>
      <c r="B15">
        <v>1216916.5199999991</v>
      </c>
    </row>
    <row r="16" spans="1:2" x14ac:dyDescent="0.35">
      <c r="A16">
        <v>295</v>
      </c>
      <c r="B16">
        <v>1681207.5299999926</v>
      </c>
    </row>
    <row r="17" spans="1:2" x14ac:dyDescent="0.35">
      <c r="A17">
        <v>292</v>
      </c>
      <c r="B17">
        <v>4429368.450000016</v>
      </c>
    </row>
    <row r="18" spans="1:2" x14ac:dyDescent="0.35">
      <c r="A18">
        <v>285</v>
      </c>
      <c r="B18">
        <v>6976128.2900000671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9484A-60D3-473C-BED4-9B80D74CE9F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G A A B Q S w M E F A A C A A g A A r C n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C s K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r C n W n o / n x 4 o A w A A J w w A A B M A H A B G b 3 J t d W x h c y 9 T Z W N 0 a W 9 u M S 5 t I K I Y A C i g F A A A A A A A A A A A A A A A A A A A A A A A A A A A A N 1 W T W / a Q B A 9 F 4 n / s H I u j u S g k D Q 5 t O J Q A W l p G 0 j 4 u D R U a G N P Y J X 1 r r u 7 p i E R / 7 1 j G 2 J j m 4 S k l S K V C 2 a G n X n z 9 s 2 M N b i G S U E G y X f 9 Y 7 V S r e g Z V e C R A e W g S Y N w M N U K w U 9 P s S k T g K a m n t d a 0 g 1 9 E M Y + Y x x q T S k M / t C 2 1 f w w H m l Q e s y k Y n L c A n 1 r Z D A G t L n s n h E I m C s 9 G L c H 7 X 6 z 8 6 P T m 5 w f H R w f H E 8 8 a t i E e n M M E y r 4 L d X t O I Z Q c / X c 2 n e u W s C Z z w y o h v X O c k h T 8 t A X u l E / d E h b Y E g m p o 3 6 0 c m R Q y 5 D a W B g F h w a 6 W O t K w X 8 3 H e S W v a s D g L W h t 5 j 2 Y x Q f k 8 N E I 8 R z u b A u b S w y i G 9 x m M X S v o Y 4 w t Q D 6 u y V y Q 4 5 G r l + M T 5 w K W c K t 0 w K s x m O E d M N 8 y l R h L D g k z I o a J C 3 0 j l J z U M F w F o + 1 l E z s O D F R P S U 4 i k G / r X o J A H g 6 e J g T u z d M i D F f t a e H L t Q V Y h 9 i B c L 3 T N N 1 i g C 1 O d v q 9 F i W N f H 2 + H c 1 C l z r Y f c L k A K H X G g I a g F D N S L U r / c h l S Y Z g p 8 Y w E M + R C M T d C 2 w y V A u E u c r F L P U 2 p T c G x T J n v 0 + l U h U E Q M Y j 3 N Y O U + 8 9 K h o F d v J x 8 p V E e h C B 9 n 6 5 x A H V n 5 D v T p j Y I f f s q N u N 1 J z y L k P M o A T 5 E F 4 N o q h U m t g M q d F q A 6 s J O f P t + S 4 A 8 0 3 U n m a Y 7 P T k 8 r P / P X f d k B 6 y d n d a W 7 k j 4 L H T q k B k O B e v o o r t h y 4 q a + V J r I K 7 k U o i M p P v g y z m s b q Z M 2 m m y O H 5 O m r m w W W E O q Z q C e e M l s A J R I s g 9 2 9 D r / Y w q j 1 + 3 C k a a E k 5 J o J h P o / a k S I Y P h K X K g H + p z N 1 0 u Q u o r D j L 9 J d Q V z p C E 9 c 5 3 t h s Y 1 X 8 j e B S u W W C v 2 w s 5 3 P m O i w z l R 9 r y 4 3 l x P 7 E X H 7 1 p C j C d w p g 8 i s p 2 2 n 5 f F t W w O S J F 6 8 E X x c V A N 5 X y Y S d O V e y w W J v i f 1 x t U Y x v j H h 1 c 6 Q p l 6 I X Z X S g 7 l w A t L V e y B m Q V J o S l L 7 D g 1 e / J z Q l L b C Y / i N B b r M / 8 7 c B C B 9 0 d T 9 F Y J a Y C 6 Y h v h C Y Z V V v A 1 Y U S m r w V F 0 r P S 5 K w H r K b g D B d t L 2 c i 6 q Z p l w f B 6 j W 7 D 7 O R f Z l 4 k 1 D 9 Q S w E C L Q A U A A I A C A A C s K d a I u Q 5 / K M A A A D 2 A A A A E g A A A A A A A A A A A A A A A A A A A A A A Q 2 9 u Z m l n L 1 B h Y 2 t h Z 2 U u e G 1 s U E s B A i 0 A F A A C A A g A A r C n W g / K 6 a u k A A A A 6 Q A A A B M A A A A A A A A A A A A A A A A A 7 w A A A F t D b 2 5 0 Z W 5 0 X 1 R 5 c G V z X S 5 4 b W x Q S w E C L Q A U A A I A C A A C s K d a e j + f H i g D A A A n D A A A E w A A A A A A A A A A A A A A A A D g A Q A A R m 9 y b X V s Y X M v U 2 V j d G l v b j E u b V B L B Q Y A A A A A A w A D A M I A A A B V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K Q A A A A A A A C Q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l M j c y O D N l L T I 5 O D Q t N D U 5 N y 1 i M D A 3 L T N k Z D B h N W Q w M j R k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3 V D I w O j A w O j A x L j k z M z c 1 O D d a I i A v P j x F b n R y e S B U e X B l P S J G a W x s Q 2 9 s d W 1 u V H l w Z X M i I F Z h b H V l P S J z Q X d V P S I g L z 4 8 R W 5 0 c n k g V H l w Z T 0 i R m l s b E N v b H V t b k 5 h b W V z I i B W Y W x 1 Z T 0 i c 1 s m c X V v d D t F b X B s b 3 l l Z U t l e S Z x d W 9 0 O y w m c X V v d D t T b 2 1 t Y V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Q X V 0 b 1 J l b W 9 2 Z W R D b 2 x 1 b W 5 z M S 5 7 R W 1 w b G 9 5 Z W V L Z X k s M H 0 m c X V v d D s s J n F 1 b 3 Q 7 U 2 V j d G l v b j E v U 2 F s Z X M v Q X V 0 b 1 J l b W 9 2 Z W R D b 2 x 1 b W 5 z M S 5 7 U 2 9 t b W F T Y W x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W x l c y 9 B d X R v U m V t b 3 Z l Z E N v b H V t b n M x L n t F b X B s b 3 l l Z U t l e S w w f S Z x d W 9 0 O y w m c X V v d D t T Z W N 0 a W 9 u M S 9 T Y W x l c y 9 B d X R v U m V t b 3 Z l Z E N v b H V t b n M x L n t T b 2 1 t Y V N h b G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3 B l c n N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m Y z h j M z g x L T g 5 O D M t N D c 3 Z C 1 h Z T E y L T Q 4 M j M w N G M 4 Y W V j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N h b G V z c G V y c 2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3 V D I w O j A w O j A z L j A 3 N D E y M j F a I i A v P j x F b n R y e S B U e X B l P S J G a W x s Q 2 9 s d W 1 u V H l w Z X M i I F Z h b H V l P S J z Q X d N R y I g L z 4 8 R W 5 0 c n k g V H l w Z T 0 i R m l s b E N v b H V t b k 5 h b W V z I i B W Y W x 1 Z T 0 i c 1 s m c X V v d D t F b X B s b 3 l l Z U t l e S Z x d W 9 0 O y w m c X V v d D t F b X B s b 3 l l Z U l E J n F 1 b 3 Q 7 L C Z x d W 9 0 O 1 N h b G V z c G V y c 2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N w Z X J z b 2 4 v Q X V 0 b 1 J l b W 9 2 Z W R D b 2 x 1 b W 5 z M S 5 7 R W 1 w b G 9 5 Z W V L Z X k s M H 0 m c X V v d D s s J n F 1 b 3 Q 7 U 2 V j d G l v b j E v U 2 F s Z X N w Z X J z b 2 4 v Q X V 0 b 1 J l b W 9 2 Z W R D b 2 x 1 b W 5 z M S 5 7 R W 1 w b G 9 5 Z W V J R C w x f S Z x d W 9 0 O y w m c X V v d D t T Z W N 0 a W 9 u M S 9 T Y W x l c 3 B l c n N v b i 9 B d X R v U m V t b 3 Z l Z E N v b H V t b n M x L n t T Y W x l c 3 B l c n N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W x l c 3 B l c n N v b i 9 B d X R v U m V t b 3 Z l Z E N v b H V t b n M x L n t F b X B s b 3 l l Z U t l e S w w f S Z x d W 9 0 O y w m c X V v d D t T Z W N 0 a W 9 u M S 9 T Y W x l c 3 B l c n N v b i 9 B d X R v U m V t b 3 Z l Z E N v b H V t b n M x L n t F b X B s b 3 l l Z U l E L D F 9 J n F 1 b 3 Q 7 L C Z x d W 9 0 O 1 N l Y 3 R p b 2 4 x L 1 N h b G V z c G V y c 2 9 u L 0 F 1 d G 9 S Z W 1 v d m V k Q 2 9 s d W 1 u c z E u e 1 N h b G V z c G V y c 2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3 B l c n N v b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w Z X J z b 2 4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w Z X J z b 2 4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n Z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B m M j B k M 2 M t N j Y z M y 0 0 Y z N k L W J h O D M t M T M x M T k 4 Z D U 4 M T J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y Z 2 V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y M D o w M D o w M y 4 x M T M 5 M T Y 0 W i I g L z 4 8 R W 5 0 c n k g V H l w Z T 0 i R m l s b E N v b H V t b l R 5 c G V z I i B W Y W x 1 Z T 0 i c 0 F 4 R T 0 i I C 8 + P E V u d H J 5 I F R 5 c G U 9 I k Z p b G x D b 2 x 1 b W 5 O Y W 1 l c y I g V m F s d W U 9 I n N b J n F 1 b 3 Q 7 R W 1 w b G 9 5 Z W V J R C Z x d W 9 0 O y w m c X V v d D t T b 2 1 t Y V R h c m d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c m d l d H M v Q X V 0 b 1 J l b W 9 2 Z W R D b 2 x 1 b W 5 z M S 5 7 R W 1 w b G 9 5 Z W V J R C w w f S Z x d W 9 0 O y w m c X V v d D t T Z W N 0 a W 9 u M S 9 U Y X J n Z X R z L 0 F 1 d G 9 S Z W 1 v d m V k Q 2 9 s d W 1 u c z E u e 1 N v b W 1 h V G F y Z 2 V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c m d l d H M v Q X V 0 b 1 J l b W 9 2 Z W R D b 2 x 1 b W 5 z M S 5 7 R W 1 w b G 9 5 Z W V J R C w w f S Z x d W 9 0 O y w m c X V v d D t T Z W N 0 a W 9 u M S 9 U Y X J n Z X R z L 0 F 1 d G 9 S Z W 1 v d m V k Q 2 9 s d W 1 u c z E u e 1 N v b W 1 h V G F y Z 2 V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X J n Z X R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n Z X R z L 1 V z Y S U y M G x h J T I w c H J p b W E l M j B y a W d h J T I w Y 2 9 t Z S U y M G l u d G V z d G F 6 a W 9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d l d H M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2 V 0 c y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3 B l c n N v b i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c G V y c 2 9 u X 1 N h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Y 1 O W M 5 Z G U t M 2 I x Y S 0 0 M j Q 3 L W E w Y z I t M z g 3 Y T l l Z D E y Y T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U 2 F s Z X N w Z X J z b 2 5 f U 2 F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d U M j A 6 M D A 6 M D U u M j I z O T M 0 O F o i I C 8 + P E V u d H J 5 I F R 5 c G U 9 I k Z p b G x D b 2 x 1 b W 5 U e X B l c y I g V m F s d W U 9 I n N B d 0 1 H R V J F P S I g L z 4 8 R W 5 0 c n k g V H l w Z T 0 i R m l s b E N v b H V t b k 5 h b W V z I i B W Y W x 1 Z T 0 i c 1 s m c X V v d D t F b X B s b 3 l l Z U t l e S Z x d W 9 0 O y w m c X V v d D t F b X B s b 3 l l Z U l E J n F 1 b 3 Q 7 L C Z x d W 9 0 O 1 N h b G V z c G V y c 2 9 u J n F 1 b 3 Q 7 L C Z x d W 9 0 O 1 N v b W 1 h U 2 F s Z X M m c X V v d D s s J n F 1 b 3 Q 7 U 2 9 t b W F U Y X J n Z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3 B l c n N v b l 9 T Y W x l c y 9 B d X R v U m V t b 3 Z l Z E N v b H V t b n M x L n t F b X B s b 3 l l Z U t l e S w w f S Z x d W 9 0 O y w m c X V v d D t T Z W N 0 a W 9 u M S 9 T Y W x l c 3 B l c n N v b l 9 T Y W x l c y 9 B d X R v U m V t b 3 Z l Z E N v b H V t b n M x L n t F b X B s b 3 l l Z U l E L D F 9 J n F 1 b 3 Q 7 L C Z x d W 9 0 O 1 N l Y 3 R p b 2 4 x L 1 N h b G V z c G V y c 2 9 u X 1 N h b G V z L 0 F 1 d G 9 S Z W 1 v d m V k Q 2 9 s d W 1 u c z E u e 1 N h b G V z c G V y c 2 9 u L D J 9 J n F 1 b 3 Q 7 L C Z x d W 9 0 O 1 N l Y 3 R p b 2 4 x L 1 N h b G V z c G V y c 2 9 u X 1 N h b G V z L 0 F 1 d G 9 S Z W 1 v d m V k Q 2 9 s d W 1 u c z E u e 1 N v b W 1 h U 2 F s Z X M s M 3 0 m c X V v d D s s J n F 1 b 3 Q 7 U 2 V j d G l v b j E v U 2 F s Z X N w Z X J z b 2 5 f U 2 F s Z X M v Q X V 0 b 1 J l b W 9 2 Z W R D b 2 x 1 b W 5 z M S 5 7 U 2 9 t b W F U Y X J n Z X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F s Z X N w Z X J z b 2 5 f U 2 F s Z X M v Q X V 0 b 1 J l b W 9 2 Z W R D b 2 x 1 b W 5 z M S 5 7 R W 1 w b G 9 5 Z W V L Z X k s M H 0 m c X V v d D s s J n F 1 b 3 Q 7 U 2 V j d G l v b j E v U 2 F s Z X N w Z X J z b 2 5 f U 2 F s Z X M v Q X V 0 b 1 J l b W 9 2 Z W R D b 2 x 1 b W 5 z M S 5 7 R W 1 w b G 9 5 Z W V J R C w x f S Z x d W 9 0 O y w m c X V v d D t T Z W N 0 a W 9 u M S 9 T Y W x l c 3 B l c n N v b l 9 T Y W x l c y 9 B d X R v U m V t b 3 Z l Z E N v b H V t b n M x L n t T Y W x l c 3 B l c n N v b i w y f S Z x d W 9 0 O y w m c X V v d D t T Z W N 0 a W 9 u M S 9 T Y W x l c 3 B l c n N v b l 9 T Y W x l c y 9 B d X R v U m V t b 3 Z l Z E N v b H V t b n M x L n t T b 2 1 t Y V N h b G V z L D N 9 J n F 1 b 3 Q 7 L C Z x d W 9 0 O 1 N l Y 3 R p b 2 4 x L 1 N h b G V z c G V y c 2 9 u X 1 N h b G V z L 0 F 1 d G 9 S Z W 1 v d m V k Q 2 9 s d W 1 u c z E u e 1 N v b W 1 h V G F y Z 2 V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3 B l c n N v b l 9 T Y W x l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w Z X J z b 2 5 f U 2 F s Z X M v V G F i Z W x s Y S U y M F N h b G V z J T I w Z X N w Y W 5 z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d l d H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d l d H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3 B l c n N v b l 9 T Y W x l c y 9 N Z X J n Z S U y M G R p J T I w c X V l c n k l M j B l c 2 V n d W l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c G V y c 2 9 u X 1 N h b G V z L 1 R h Y m V s b G E l M j B U Y X J n Z X R z J T I w Z X N w Y W 5 z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c G V y c 2 9 u X 1 N h b G V z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s a m C b I K c t P r v a F Z K 2 t K D Y A A A A A A g A A A A A A E G Y A A A A B A A A g A A A A V j I g 2 Q o F X t b j 5 + c B f C l J 7 v C F F X 3 I D V Z h a B g d y 9 a + N S Q A A A A A D o A A A A A C A A A g A A A A P J d S g X e F m n 1 Z e m r A F U f z 4 F m r h P 3 n d G Z 0 p J i 5 n Z V x w s l Q A A A A p Z k q R j p / + E / O y K s Y w 3 R e 9 e C c q h / u 7 A h v F V e U 8 6 6 L F u Z p i F 4 w o s + k l z Q V F E W f / j a y 1 P L U g B O B c h g k O U S A Z e I R w s i r y x u s k 9 m P t o d u L S C 0 F d 9 A A A A A n 8 L M S M 9 i g B I A 2 E 3 f r D c l + T X Q U T 3 N I P 3 L W I Y m g R 4 C s u k F 4 9 / S v z t I j a O K d b 7 h x J i 9 F P g M A 2 Q S b b 4 D r z v n s 6 h c f A = = < / D a t a M a s h u p > 
</file>

<file path=customXml/itemProps1.xml><?xml version="1.0" encoding="utf-8"?>
<ds:datastoreItem xmlns:ds="http://schemas.openxmlformats.org/officeDocument/2006/customXml" ds:itemID="{40D659D0-C48B-4FF8-98B5-1F456920C1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Salesperson_Sales</vt:lpstr>
      <vt:lpstr>Targets</vt:lpstr>
      <vt:lpstr>Salesperson</vt:lpstr>
      <vt:lpstr>Sales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Junior Iorio</dc:creator>
  <cp:lastModifiedBy>Giovanni Junior Iorio</cp:lastModifiedBy>
  <dcterms:created xsi:type="dcterms:W3CDTF">2025-05-07T17:47:22Z</dcterms:created>
  <dcterms:modified xsi:type="dcterms:W3CDTF">2025-05-07T20:27:02Z</dcterms:modified>
</cp:coreProperties>
</file>