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uazheng\Desktop\毕设\PCB版本历史\bonbon_v2.2\"/>
    </mc:Choice>
  </mc:AlternateContent>
  <xr:revisionPtr revIDLastSave="0" documentId="13_ncr:1_{3DE0AA15-4B27-4266-9598-3CDDB0755F27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H38" i="1"/>
  <c r="H37" i="1"/>
</calcChain>
</file>

<file path=xl/sharedStrings.xml><?xml version="1.0" encoding="utf-8"?>
<sst xmlns="http://schemas.openxmlformats.org/spreadsheetml/2006/main" count="218" uniqueCount="138">
  <si>
    <t>Comment</t>
  </si>
  <si>
    <t>Description</t>
  </si>
  <si>
    <t>Designator</t>
  </si>
  <si>
    <t>Footprint</t>
  </si>
  <si>
    <t>LibRef</t>
  </si>
  <si>
    <t>Quantity</t>
  </si>
  <si>
    <t>22uF</t>
  </si>
  <si>
    <t>无极性贴片电容</t>
  </si>
  <si>
    <t>C1, C3, C7</t>
  </si>
  <si>
    <t>C 0603_L</t>
  </si>
  <si>
    <t>C</t>
  </si>
  <si>
    <t>10uF</t>
  </si>
  <si>
    <t>C2, C4, C6, C8, C25</t>
  </si>
  <si>
    <t>100nF</t>
  </si>
  <si>
    <t>C5, C9, C10, C11, C12, C13, C16, C17, C19, C20, C23, C26, C27</t>
  </si>
  <si>
    <t>1uF</t>
  </si>
  <si>
    <t>C14, C15, C18, C24</t>
  </si>
  <si>
    <t>18pF</t>
  </si>
  <si>
    <t>C21, C22</t>
  </si>
  <si>
    <t>D-1N5819</t>
  </si>
  <si>
    <t>肖特基二极管</t>
  </si>
  <si>
    <t>D1</t>
  </si>
  <si>
    <t>SOD-323</t>
  </si>
  <si>
    <t>1N5819</t>
  </si>
  <si>
    <t>FPC 40pin RGB LCD 5inc</t>
  </si>
  <si>
    <t/>
  </si>
  <si>
    <t>J1</t>
  </si>
  <si>
    <t>FPC0.5 2H-WS-40P</t>
  </si>
  <si>
    <t>TF_Card</t>
  </si>
  <si>
    <t>TF卡座</t>
  </si>
  <si>
    <t>J2</t>
  </si>
  <si>
    <t>Micro SD</t>
  </si>
  <si>
    <t>PJ-320D</t>
  </si>
  <si>
    <t>J3</t>
  </si>
  <si>
    <t>Header2X2</t>
  </si>
  <si>
    <t>2*2P接插件</t>
  </si>
  <si>
    <t>JP1</t>
  </si>
  <si>
    <t>HDR2.54-LI-2x2P</t>
  </si>
  <si>
    <t>Header 2X2</t>
  </si>
  <si>
    <t>2.2uH</t>
  </si>
  <si>
    <t>小功率贴片电感</t>
  </si>
  <si>
    <t>L1, L2, L3</t>
  </si>
  <si>
    <t>L 0805</t>
  </si>
  <si>
    <t>L</t>
  </si>
  <si>
    <t>L4</t>
  </si>
  <si>
    <t>CD32</t>
  </si>
  <si>
    <t>Skyblue</t>
  </si>
  <si>
    <t>贴片LED</t>
  </si>
  <si>
    <t>LED1</t>
  </si>
  <si>
    <t>LED 0603B</t>
  </si>
  <si>
    <t>LED-SMD</t>
  </si>
  <si>
    <t>10K</t>
  </si>
  <si>
    <t>贴片电阻</t>
  </si>
  <si>
    <t>R1, R3, R7</t>
  </si>
  <si>
    <t>R 0603_L</t>
  </si>
  <si>
    <t>R</t>
  </si>
  <si>
    <t>49.9K</t>
  </si>
  <si>
    <t>R2</t>
  </si>
  <si>
    <t>11K</t>
  </si>
  <si>
    <t>R4, R6</t>
  </si>
  <si>
    <t>36K</t>
  </si>
  <si>
    <t>R5</t>
  </si>
  <si>
    <t>8.2K</t>
  </si>
  <si>
    <t>R8</t>
  </si>
  <si>
    <t>1K</t>
  </si>
  <si>
    <t>R9, R10, R12</t>
  </si>
  <si>
    <t>47K</t>
  </si>
  <si>
    <t>R11, R17</t>
  </si>
  <si>
    <t>0R</t>
  </si>
  <si>
    <t>R13</t>
  </si>
  <si>
    <t>5.2R</t>
  </si>
  <si>
    <t>R14</t>
  </si>
  <si>
    <t>100K</t>
  </si>
  <si>
    <t>R15</t>
  </si>
  <si>
    <t>贴片网络排阻</t>
  </si>
  <si>
    <t>R16</t>
  </si>
  <si>
    <t>RCA-8P4R-0603</t>
  </si>
  <si>
    <t>R-8P4R</t>
  </si>
  <si>
    <t>M3铜柱</t>
  </si>
  <si>
    <t>铜柱</t>
  </si>
  <si>
    <t>SP1, SP2, SP3, SP4</t>
  </si>
  <si>
    <t>M3x4_N</t>
  </si>
  <si>
    <t>铜柱小焊盘</t>
  </si>
  <si>
    <t>3x6x5</t>
  </si>
  <si>
    <t>3x6轻触开关</t>
  </si>
  <si>
    <t>SW1</t>
  </si>
  <si>
    <t>TSW SMD-3*6*2.5</t>
  </si>
  <si>
    <t>TSW 3x6</t>
  </si>
  <si>
    <t>JW5211</t>
  </si>
  <si>
    <t>U1, U2, U4</t>
  </si>
  <si>
    <t>SOT23-5</t>
  </si>
  <si>
    <t>XC6026</t>
  </si>
  <si>
    <t>U3</t>
  </si>
  <si>
    <t>SOT95P290X120-3N</t>
  </si>
  <si>
    <t>Crystal 3225 24M</t>
  </si>
  <si>
    <t>U5</t>
  </si>
  <si>
    <t>OSC 3225-4P</t>
  </si>
  <si>
    <t>Allwiner_F1C100S_QFN88_10*10</t>
  </si>
  <si>
    <t>U6</t>
  </si>
  <si>
    <t>QFN40P1000X1000X90_HS-89N</t>
  </si>
  <si>
    <t>w25qxx</t>
  </si>
  <si>
    <t>U7</t>
  </si>
  <si>
    <t>W25QXX-SOIC127P790X216-8N</t>
  </si>
  <si>
    <t>NS2009</t>
  </si>
  <si>
    <t>U8</t>
  </si>
  <si>
    <t>TSSOP50P490X121-10N</t>
  </si>
  <si>
    <t>PT4103</t>
  </si>
  <si>
    <t>U9</t>
  </si>
  <si>
    <t>SOT95P280X125-6N</t>
  </si>
  <si>
    <t>USB Type-C 16P</t>
  </si>
  <si>
    <t>USB1</t>
  </si>
  <si>
    <t>USB Type-C 16Pin</t>
  </si>
  <si>
    <t>Cost</t>
    <phoneticPr fontId="1" type="noConversion"/>
  </si>
  <si>
    <t>Cost Total</t>
    <phoneticPr fontId="1" type="noConversion"/>
  </si>
  <si>
    <t xml:space="preserve"> 0.024￥</t>
    <phoneticPr fontId="1" type="noConversion"/>
  </si>
  <si>
    <t>8￥</t>
    <phoneticPr fontId="1" type="noConversion"/>
  </si>
  <si>
    <t>2.5￥</t>
    <phoneticPr fontId="1" type="noConversion"/>
  </si>
  <si>
    <t>0.7￥</t>
    <phoneticPr fontId="1" type="noConversion"/>
  </si>
  <si>
    <t>1￥</t>
    <phoneticPr fontId="1" type="noConversion"/>
  </si>
  <si>
    <t>0.48￥</t>
    <phoneticPr fontId="1" type="noConversion"/>
  </si>
  <si>
    <t>PCB</t>
    <phoneticPr fontId="1" type="noConversion"/>
  </si>
  <si>
    <t>沉金10片</t>
    <phoneticPr fontId="1" type="noConversion"/>
  </si>
  <si>
    <t>14￥</t>
    <phoneticPr fontId="1" type="noConversion"/>
  </si>
  <si>
    <t>标准5片</t>
    <phoneticPr fontId="1" type="noConversion"/>
  </si>
  <si>
    <t>0￥</t>
    <phoneticPr fontId="1" type="noConversion"/>
  </si>
  <si>
    <t>0.061￥</t>
    <phoneticPr fontId="1" type="noConversion"/>
  </si>
  <si>
    <t>0.01￥</t>
    <phoneticPr fontId="1" type="noConversion"/>
  </si>
  <si>
    <t>0.25￥</t>
    <phoneticPr fontId="1" type="noConversion"/>
  </si>
  <si>
    <t>0.08￥</t>
    <phoneticPr fontId="1" type="noConversion"/>
  </si>
  <si>
    <t>0.07￥</t>
    <phoneticPr fontId="1" type="noConversion"/>
  </si>
  <si>
    <t>0.06￥</t>
    <phoneticPr fontId="1" type="noConversion"/>
  </si>
  <si>
    <t>0.12￥</t>
    <phoneticPr fontId="1" type="noConversion"/>
  </si>
  <si>
    <t>0.34￥</t>
    <phoneticPr fontId="1" type="noConversion"/>
  </si>
  <si>
    <t>0.1￥</t>
    <phoneticPr fontId="1" type="noConversion"/>
  </si>
  <si>
    <t>0.16￥</t>
    <phoneticPr fontId="1" type="noConversion"/>
  </si>
  <si>
    <t xml:space="preserve"> 0.035￥</t>
    <phoneticPr fontId="1" type="noConversion"/>
  </si>
  <si>
    <t>合计</t>
    <phoneticPr fontId="1" type="noConversion"/>
  </si>
  <si>
    <t>单位元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</si>
</sst>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8" workbookViewId="0">
      <selection activeCell="J32" sqref="J32"/>
    </sheetView>
  </sheetViews>
  <sheetFormatPr defaultRowHeight="13.8" x14ac:dyDescent="0.25"/>
  <sheetData>
    <row r="1" spans="1:9" ht="27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112</v>
      </c>
      <c r="H1" s="4" t="s">
        <v>113</v>
      </c>
    </row>
    <row r="2" spans="1:9" ht="27.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3</v>
      </c>
      <c r="G2" s="5" t="s">
        <v>114</v>
      </c>
      <c r="H2">
        <v>7.1999999999999995E-2</v>
      </c>
      <c r="I2">
        <v>7.1999999999999995E-2</v>
      </c>
    </row>
    <row r="3" spans="1:9" ht="41.4" x14ac:dyDescent="0.25">
      <c r="A3" s="2" t="s">
        <v>11</v>
      </c>
      <c r="B3" s="2" t="s">
        <v>7</v>
      </c>
      <c r="C3" s="2" t="s">
        <v>12</v>
      </c>
      <c r="D3" s="2" t="s">
        <v>9</v>
      </c>
      <c r="E3" s="2" t="s">
        <v>10</v>
      </c>
      <c r="F3" s="3">
        <v>5</v>
      </c>
      <c r="G3" s="5" t="s">
        <v>114</v>
      </c>
      <c r="H3">
        <v>0.12</v>
      </c>
      <c r="I3">
        <v>0.12</v>
      </c>
    </row>
    <row r="4" spans="1:9" ht="96.6" x14ac:dyDescent="0.25">
      <c r="A4" s="2" t="s">
        <v>13</v>
      </c>
      <c r="B4" s="2" t="s">
        <v>7</v>
      </c>
      <c r="C4" s="2" t="s">
        <v>14</v>
      </c>
      <c r="D4" s="2" t="s">
        <v>9</v>
      </c>
      <c r="E4" s="2" t="s">
        <v>10</v>
      </c>
      <c r="F4" s="3">
        <v>13</v>
      </c>
      <c r="G4" s="5" t="s">
        <v>114</v>
      </c>
      <c r="H4">
        <v>0.312</v>
      </c>
      <c r="I4">
        <v>0.312</v>
      </c>
    </row>
    <row r="5" spans="1:9" ht="27.6" x14ac:dyDescent="0.25">
      <c r="A5" s="2" t="s">
        <v>15</v>
      </c>
      <c r="B5" s="2" t="s">
        <v>7</v>
      </c>
      <c r="C5" s="2" t="s">
        <v>16</v>
      </c>
      <c r="D5" s="2" t="s">
        <v>9</v>
      </c>
      <c r="E5" s="2" t="s">
        <v>10</v>
      </c>
      <c r="F5" s="3">
        <v>4</v>
      </c>
      <c r="G5" s="5" t="s">
        <v>114</v>
      </c>
      <c r="H5">
        <v>9.6000000000000002E-2</v>
      </c>
      <c r="I5">
        <v>9.6000000000000002E-2</v>
      </c>
    </row>
    <row r="6" spans="1:9" ht="27.6" x14ac:dyDescent="0.25">
      <c r="A6" s="2" t="s">
        <v>17</v>
      </c>
      <c r="B6" s="2" t="s">
        <v>7</v>
      </c>
      <c r="C6" s="2" t="s">
        <v>18</v>
      </c>
      <c r="D6" s="2" t="s">
        <v>9</v>
      </c>
      <c r="E6" s="2" t="s">
        <v>10</v>
      </c>
      <c r="F6" s="3">
        <v>2</v>
      </c>
      <c r="G6" s="5" t="s">
        <v>114</v>
      </c>
      <c r="H6">
        <v>4.8000000000000001E-2</v>
      </c>
      <c r="I6">
        <v>4.8000000000000001E-2</v>
      </c>
    </row>
    <row r="7" spans="1:9" ht="27.6" x14ac:dyDescent="0.25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3">
        <v>1</v>
      </c>
      <c r="G7" s="5" t="s">
        <v>133</v>
      </c>
      <c r="H7">
        <v>0.1</v>
      </c>
      <c r="I7">
        <v>0.1</v>
      </c>
    </row>
    <row r="8" spans="1:9" ht="55.2" x14ac:dyDescent="0.25">
      <c r="A8" s="2" t="s">
        <v>24</v>
      </c>
      <c r="B8" s="2" t="s">
        <v>25</v>
      </c>
      <c r="C8" s="2" t="s">
        <v>26</v>
      </c>
      <c r="D8" s="2" t="s">
        <v>27</v>
      </c>
      <c r="E8" s="2" t="s">
        <v>24</v>
      </c>
      <c r="F8" s="3">
        <v>1</v>
      </c>
      <c r="G8" s="6" t="s">
        <v>132</v>
      </c>
      <c r="H8">
        <v>0.34</v>
      </c>
      <c r="I8">
        <v>0.34</v>
      </c>
    </row>
    <row r="9" spans="1:9" x14ac:dyDescent="0.25">
      <c r="A9" s="2" t="s">
        <v>28</v>
      </c>
      <c r="B9" s="2" t="s">
        <v>29</v>
      </c>
      <c r="C9" s="2" t="s">
        <v>30</v>
      </c>
      <c r="D9" s="2" t="s">
        <v>31</v>
      </c>
      <c r="E9" s="2" t="s">
        <v>28</v>
      </c>
      <c r="F9" s="3">
        <v>1</v>
      </c>
      <c r="G9" s="6" t="s">
        <v>134</v>
      </c>
      <c r="H9">
        <v>0.16</v>
      </c>
      <c r="I9">
        <v>0.16</v>
      </c>
    </row>
    <row r="10" spans="1:9" x14ac:dyDescent="0.25">
      <c r="A10" s="2" t="s">
        <v>32</v>
      </c>
      <c r="B10" s="2" t="s">
        <v>25</v>
      </c>
      <c r="C10" s="2" t="s">
        <v>33</v>
      </c>
      <c r="D10" s="2" t="s">
        <v>32</v>
      </c>
      <c r="E10" s="2" t="s">
        <v>32</v>
      </c>
      <c r="F10" s="3">
        <v>1</v>
      </c>
      <c r="G10" s="5" t="s">
        <v>131</v>
      </c>
      <c r="H10">
        <v>0.12</v>
      </c>
      <c r="I10">
        <v>0.12</v>
      </c>
    </row>
    <row r="11" spans="1:9" ht="27.6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>
        <v>1</v>
      </c>
    </row>
    <row r="12" spans="1:9" ht="27.6" x14ac:dyDescent="0.25">
      <c r="A12" s="2" t="s">
        <v>39</v>
      </c>
      <c r="B12" s="2" t="s">
        <v>40</v>
      </c>
      <c r="C12" s="2" t="s">
        <v>41</v>
      </c>
      <c r="D12" s="2" t="s">
        <v>42</v>
      </c>
      <c r="E12" s="2" t="s">
        <v>43</v>
      </c>
      <c r="F12" s="3">
        <v>3</v>
      </c>
      <c r="G12" s="5" t="s">
        <v>130</v>
      </c>
      <c r="H12">
        <v>0.18</v>
      </c>
      <c r="I12">
        <v>0.18</v>
      </c>
    </row>
    <row r="13" spans="1:9" ht="27.6" x14ac:dyDescent="0.25">
      <c r="A13" s="2" t="s">
        <v>39</v>
      </c>
      <c r="B13" s="2" t="s">
        <v>40</v>
      </c>
      <c r="C13" s="2" t="s">
        <v>44</v>
      </c>
      <c r="D13" s="2" t="s">
        <v>45</v>
      </c>
      <c r="E13" s="2" t="s">
        <v>43</v>
      </c>
      <c r="F13" s="3">
        <v>1</v>
      </c>
      <c r="G13" s="5" t="s">
        <v>129</v>
      </c>
      <c r="H13">
        <v>7.0000000000000007E-2</v>
      </c>
      <c r="I13">
        <v>7.0000000000000007E-2</v>
      </c>
    </row>
    <row r="14" spans="1:9" ht="27.6" x14ac:dyDescent="0.25">
      <c r="A14" s="2" t="s">
        <v>46</v>
      </c>
      <c r="B14" s="2" t="s">
        <v>47</v>
      </c>
      <c r="C14" s="2" t="s">
        <v>48</v>
      </c>
      <c r="D14" s="2" t="s">
        <v>49</v>
      </c>
      <c r="E14" s="2" t="s">
        <v>50</v>
      </c>
      <c r="F14" s="3">
        <v>1</v>
      </c>
      <c r="G14" s="5" t="s">
        <v>129</v>
      </c>
      <c r="H14">
        <v>7.0000000000000007E-2</v>
      </c>
      <c r="I14">
        <v>7.0000000000000007E-2</v>
      </c>
    </row>
    <row r="15" spans="1:9" ht="27.6" x14ac:dyDescent="0.25">
      <c r="A15" s="2" t="s">
        <v>51</v>
      </c>
      <c r="B15" s="2" t="s">
        <v>52</v>
      </c>
      <c r="C15" s="2" t="s">
        <v>53</v>
      </c>
      <c r="D15" s="2" t="s">
        <v>54</v>
      </c>
      <c r="E15" s="2" t="s">
        <v>55</v>
      </c>
      <c r="F15" s="3">
        <v>3</v>
      </c>
      <c r="G15" s="5" t="s">
        <v>114</v>
      </c>
      <c r="H15">
        <v>7.1999999999999995E-2</v>
      </c>
      <c r="I15">
        <v>7.1999999999999995E-2</v>
      </c>
    </row>
    <row r="16" spans="1:9" x14ac:dyDescent="0.25">
      <c r="A16" s="2" t="s">
        <v>56</v>
      </c>
      <c r="B16" s="2" t="s">
        <v>52</v>
      </c>
      <c r="C16" s="2" t="s">
        <v>57</v>
      </c>
      <c r="D16" s="2" t="s">
        <v>54</v>
      </c>
      <c r="E16" s="2" t="s">
        <v>55</v>
      </c>
      <c r="F16" s="3">
        <v>1</v>
      </c>
      <c r="G16" s="5" t="s">
        <v>114</v>
      </c>
      <c r="H16">
        <v>2.4E-2</v>
      </c>
      <c r="I16">
        <v>2.4E-2</v>
      </c>
    </row>
    <row r="17" spans="1:9" x14ac:dyDescent="0.25">
      <c r="A17" s="2" t="s">
        <v>58</v>
      </c>
      <c r="B17" s="2" t="s">
        <v>52</v>
      </c>
      <c r="C17" s="2" t="s">
        <v>59</v>
      </c>
      <c r="D17" s="2" t="s">
        <v>54</v>
      </c>
      <c r="E17" s="2" t="s">
        <v>55</v>
      </c>
      <c r="F17" s="3">
        <v>2</v>
      </c>
      <c r="G17" s="5" t="s">
        <v>114</v>
      </c>
      <c r="H17">
        <v>4.8000000000000001E-2</v>
      </c>
      <c r="I17">
        <v>4.8000000000000001E-2</v>
      </c>
    </row>
    <row r="18" spans="1:9" x14ac:dyDescent="0.25">
      <c r="A18" s="2" t="s">
        <v>60</v>
      </c>
      <c r="B18" s="2" t="s">
        <v>52</v>
      </c>
      <c r="C18" s="2" t="s">
        <v>61</v>
      </c>
      <c r="D18" s="2" t="s">
        <v>54</v>
      </c>
      <c r="E18" s="2" t="s">
        <v>55</v>
      </c>
      <c r="F18" s="3">
        <v>1</v>
      </c>
      <c r="G18" s="5" t="s">
        <v>114</v>
      </c>
      <c r="H18">
        <v>2.4E-2</v>
      </c>
      <c r="I18">
        <v>2.4E-2</v>
      </c>
    </row>
    <row r="19" spans="1:9" x14ac:dyDescent="0.25">
      <c r="A19" s="2" t="s">
        <v>62</v>
      </c>
      <c r="B19" s="2" t="s">
        <v>52</v>
      </c>
      <c r="C19" s="2" t="s">
        <v>63</v>
      </c>
      <c r="D19" s="2" t="s">
        <v>54</v>
      </c>
      <c r="E19" s="2" t="s">
        <v>55</v>
      </c>
      <c r="F19" s="3">
        <v>1</v>
      </c>
      <c r="G19" s="5" t="s">
        <v>114</v>
      </c>
      <c r="H19">
        <v>2.4E-2</v>
      </c>
      <c r="I19">
        <v>2.4E-2</v>
      </c>
    </row>
    <row r="20" spans="1:9" ht="27.6" x14ac:dyDescent="0.25">
      <c r="A20" s="2" t="s">
        <v>64</v>
      </c>
      <c r="B20" s="2" t="s">
        <v>52</v>
      </c>
      <c r="C20" s="2" t="s">
        <v>65</v>
      </c>
      <c r="D20" s="2" t="s">
        <v>54</v>
      </c>
      <c r="E20" s="2" t="s">
        <v>55</v>
      </c>
      <c r="F20" s="3">
        <v>3</v>
      </c>
      <c r="G20" s="5" t="s">
        <v>114</v>
      </c>
      <c r="H20">
        <v>7.1999999999999995E-2</v>
      </c>
      <c r="I20">
        <v>7.1999999999999995E-2</v>
      </c>
    </row>
    <row r="21" spans="1:9" x14ac:dyDescent="0.25">
      <c r="A21" s="2" t="s">
        <v>66</v>
      </c>
      <c r="B21" s="2" t="s">
        <v>52</v>
      </c>
      <c r="C21" s="2" t="s">
        <v>67</v>
      </c>
      <c r="D21" s="2" t="s">
        <v>54</v>
      </c>
      <c r="E21" s="2" t="s">
        <v>55</v>
      </c>
      <c r="F21" s="3">
        <v>2</v>
      </c>
      <c r="G21" s="5" t="s">
        <v>114</v>
      </c>
      <c r="H21">
        <v>4.8000000000000001E-2</v>
      </c>
      <c r="I21">
        <v>4.8000000000000001E-2</v>
      </c>
    </row>
    <row r="22" spans="1:9" x14ac:dyDescent="0.25">
      <c r="A22" s="2" t="s">
        <v>68</v>
      </c>
      <c r="B22" s="2" t="s">
        <v>52</v>
      </c>
      <c r="C22" s="2" t="s">
        <v>69</v>
      </c>
      <c r="D22" s="2" t="s">
        <v>54</v>
      </c>
      <c r="E22" s="2" t="s">
        <v>55</v>
      </c>
      <c r="F22" s="3">
        <v>1</v>
      </c>
      <c r="G22" s="5" t="s">
        <v>114</v>
      </c>
      <c r="H22">
        <v>2.4E-2</v>
      </c>
      <c r="I22">
        <v>2.4E-2</v>
      </c>
    </row>
    <row r="23" spans="1:9" x14ac:dyDescent="0.25">
      <c r="A23" s="2" t="s">
        <v>70</v>
      </c>
      <c r="B23" s="2" t="s">
        <v>52</v>
      </c>
      <c r="C23" s="2" t="s">
        <v>71</v>
      </c>
      <c r="D23" s="2" t="s">
        <v>54</v>
      </c>
      <c r="E23" s="2" t="s">
        <v>55</v>
      </c>
      <c r="F23" s="3">
        <v>1</v>
      </c>
      <c r="G23" s="5" t="s">
        <v>114</v>
      </c>
      <c r="H23">
        <v>2.4E-2</v>
      </c>
      <c r="I23">
        <v>2.4E-2</v>
      </c>
    </row>
    <row r="24" spans="1:9" x14ac:dyDescent="0.25">
      <c r="A24" s="2" t="s">
        <v>72</v>
      </c>
      <c r="B24" s="2" t="s">
        <v>52</v>
      </c>
      <c r="C24" s="2" t="s">
        <v>73</v>
      </c>
      <c r="D24" s="2" t="s">
        <v>54</v>
      </c>
      <c r="E24" s="2" t="s">
        <v>55</v>
      </c>
      <c r="F24" s="3">
        <v>1</v>
      </c>
      <c r="G24" s="5" t="s">
        <v>114</v>
      </c>
      <c r="H24">
        <v>2.4E-2</v>
      </c>
      <c r="I24">
        <v>2.4E-2</v>
      </c>
    </row>
    <row r="25" spans="1:9" ht="41.4" x14ac:dyDescent="0.25">
      <c r="A25" s="2" t="s">
        <v>66</v>
      </c>
      <c r="B25" s="2" t="s">
        <v>74</v>
      </c>
      <c r="C25" s="2" t="s">
        <v>75</v>
      </c>
      <c r="D25" s="2" t="s">
        <v>76</v>
      </c>
      <c r="E25" s="2" t="s">
        <v>77</v>
      </c>
      <c r="F25" s="3">
        <v>1</v>
      </c>
      <c r="G25" s="5" t="s">
        <v>135</v>
      </c>
      <c r="H25">
        <v>3.5000000000000003E-2</v>
      </c>
      <c r="I25">
        <v>3.5000000000000003E-2</v>
      </c>
    </row>
    <row r="26" spans="1:9" ht="27.6" x14ac:dyDescent="0.25">
      <c r="A26" s="2" t="s">
        <v>78</v>
      </c>
      <c r="B26" s="2" t="s">
        <v>79</v>
      </c>
      <c r="C26" s="2" t="s">
        <v>80</v>
      </c>
      <c r="D26" s="2" t="s">
        <v>81</v>
      </c>
      <c r="E26" s="2" t="s">
        <v>82</v>
      </c>
      <c r="F26" s="3">
        <v>4</v>
      </c>
    </row>
    <row r="27" spans="1:9" ht="41.4" x14ac:dyDescent="0.25">
      <c r="A27" s="2" t="s">
        <v>83</v>
      </c>
      <c r="B27" s="2" t="s">
        <v>84</v>
      </c>
      <c r="C27" s="2" t="s">
        <v>85</v>
      </c>
      <c r="D27" s="2" t="s">
        <v>86</v>
      </c>
      <c r="E27" s="2" t="s">
        <v>87</v>
      </c>
      <c r="F27" s="3">
        <v>1</v>
      </c>
      <c r="G27" s="5" t="s">
        <v>128</v>
      </c>
      <c r="H27">
        <v>0.08</v>
      </c>
      <c r="I27">
        <v>0.08</v>
      </c>
    </row>
    <row r="28" spans="1:9" ht="27.6" x14ac:dyDescent="0.25">
      <c r="A28" s="2" t="s">
        <v>88</v>
      </c>
      <c r="B28" s="2" t="s">
        <v>25</v>
      </c>
      <c r="C28" s="2" t="s">
        <v>89</v>
      </c>
      <c r="D28" s="2" t="s">
        <v>90</v>
      </c>
      <c r="E28" s="2" t="s">
        <v>88</v>
      </c>
      <c r="F28" s="3">
        <v>3</v>
      </c>
      <c r="G28" s="5" t="s">
        <v>127</v>
      </c>
      <c r="H28">
        <v>7.4999999999999997E-2</v>
      </c>
      <c r="I28">
        <v>7.4999999999999997E-2</v>
      </c>
    </row>
    <row r="29" spans="1:9" ht="41.4" x14ac:dyDescent="0.25">
      <c r="A29" s="2" t="s">
        <v>91</v>
      </c>
      <c r="B29" s="2" t="s">
        <v>25</v>
      </c>
      <c r="C29" s="2" t="s">
        <v>92</v>
      </c>
      <c r="D29" s="2" t="s">
        <v>93</v>
      </c>
      <c r="E29" s="2" t="s">
        <v>91</v>
      </c>
      <c r="F29" s="3">
        <v>1</v>
      </c>
      <c r="G29" s="5" t="s">
        <v>126</v>
      </c>
      <c r="H29">
        <v>0.01</v>
      </c>
      <c r="I29">
        <v>0.01</v>
      </c>
    </row>
    <row r="30" spans="1:9" ht="41.4" x14ac:dyDescent="0.25">
      <c r="A30" s="2" t="s">
        <v>94</v>
      </c>
      <c r="B30" s="2" t="s">
        <v>25</v>
      </c>
      <c r="C30" s="2" t="s">
        <v>95</v>
      </c>
      <c r="D30" s="2" t="s">
        <v>96</v>
      </c>
      <c r="E30" s="2" t="s">
        <v>94</v>
      </c>
      <c r="F30" s="3">
        <v>1</v>
      </c>
      <c r="G30" s="5" t="s">
        <v>125</v>
      </c>
      <c r="H30">
        <v>6.0999999999999999E-2</v>
      </c>
      <c r="I30">
        <v>6.0999999999999999E-2</v>
      </c>
    </row>
    <row r="31" spans="1:9" ht="55.2" x14ac:dyDescent="0.25">
      <c r="A31" s="2" t="s">
        <v>97</v>
      </c>
      <c r="B31" s="2" t="s">
        <v>25</v>
      </c>
      <c r="C31" s="2" t="s">
        <v>98</v>
      </c>
      <c r="D31" s="2" t="s">
        <v>99</v>
      </c>
      <c r="E31" s="2" t="s">
        <v>97</v>
      </c>
      <c r="F31" s="3">
        <v>1</v>
      </c>
      <c r="G31" s="5" t="s">
        <v>115</v>
      </c>
      <c r="H31">
        <v>8</v>
      </c>
      <c r="I31">
        <v>8</v>
      </c>
    </row>
    <row r="32" spans="1:9" ht="69" x14ac:dyDescent="0.25">
      <c r="A32" s="2" t="s">
        <v>100</v>
      </c>
      <c r="B32" s="2" t="s">
        <v>25</v>
      </c>
      <c r="C32" s="2" t="s">
        <v>101</v>
      </c>
      <c r="D32" s="2" t="s">
        <v>102</v>
      </c>
      <c r="E32" s="2" t="s">
        <v>100</v>
      </c>
      <c r="F32" s="3">
        <v>1</v>
      </c>
      <c r="G32" s="5" t="s">
        <v>116</v>
      </c>
      <c r="H32">
        <v>2.5</v>
      </c>
      <c r="I32">
        <v>2.5</v>
      </c>
    </row>
    <row r="33" spans="1:9" ht="41.4" x14ac:dyDescent="0.25">
      <c r="A33" s="2" t="s">
        <v>103</v>
      </c>
      <c r="B33" s="2" t="s">
        <v>25</v>
      </c>
      <c r="C33" s="2" t="s">
        <v>104</v>
      </c>
      <c r="D33" s="2" t="s">
        <v>105</v>
      </c>
      <c r="E33" s="2" t="s">
        <v>103</v>
      </c>
      <c r="F33" s="3">
        <v>1</v>
      </c>
      <c r="G33" s="5" t="s">
        <v>117</v>
      </c>
      <c r="H33">
        <v>0.7</v>
      </c>
      <c r="I33">
        <v>0.7</v>
      </c>
    </row>
    <row r="34" spans="1:9" ht="41.4" x14ac:dyDescent="0.25">
      <c r="A34" s="2" t="s">
        <v>106</v>
      </c>
      <c r="B34" s="2" t="s">
        <v>25</v>
      </c>
      <c r="C34" s="2" t="s">
        <v>107</v>
      </c>
      <c r="D34" s="2" t="s">
        <v>108</v>
      </c>
      <c r="E34" s="2" t="s">
        <v>106</v>
      </c>
      <c r="F34" s="3">
        <v>1</v>
      </c>
      <c r="G34" s="6" t="s">
        <v>118</v>
      </c>
      <c r="H34">
        <v>1</v>
      </c>
      <c r="I34">
        <v>1</v>
      </c>
    </row>
    <row r="35" spans="1:9" ht="41.4" x14ac:dyDescent="0.25">
      <c r="A35" s="2" t="s">
        <v>109</v>
      </c>
      <c r="B35" s="2" t="s">
        <v>25</v>
      </c>
      <c r="C35" s="2" t="s">
        <v>110</v>
      </c>
      <c r="D35" s="2" t="s">
        <v>111</v>
      </c>
      <c r="E35" s="2" t="s">
        <v>109</v>
      </c>
      <c r="F35" s="3">
        <v>1</v>
      </c>
      <c r="G35" s="6" t="s">
        <v>119</v>
      </c>
      <c r="H35">
        <v>0.48</v>
      </c>
      <c r="I35">
        <v>0.48</v>
      </c>
    </row>
    <row r="36" spans="1:9" x14ac:dyDescent="0.25">
      <c r="A36" s="5" t="s">
        <v>120</v>
      </c>
      <c r="E36" s="5" t="s">
        <v>121</v>
      </c>
      <c r="G36" s="6" t="s">
        <v>122</v>
      </c>
      <c r="I36">
        <v>14</v>
      </c>
    </row>
    <row r="37" spans="1:9" x14ac:dyDescent="0.25">
      <c r="A37" s="5" t="s">
        <v>120</v>
      </c>
      <c r="E37" s="5" t="s">
        <v>123</v>
      </c>
      <c r="G37" s="6" t="s">
        <v>124</v>
      </c>
      <c r="H37">
        <f ca="1">H2:H370</f>
        <v>0</v>
      </c>
    </row>
    <row r="38" spans="1:9" x14ac:dyDescent="0.25">
      <c r="A38" s="5" t="s">
        <v>136</v>
      </c>
      <c r="B38" t="s">
        <v>137</v>
      </c>
      <c r="H38">
        <f ca="1">SUM(H2:H37)</f>
        <v>15.013</v>
      </c>
      <c r="I38">
        <f>SUM(I2:I36)</f>
        <v>29.012999999999998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huazheng</dc:creator>
  <cp:lastModifiedBy>huazheng</cp:lastModifiedBy>
  <dcterms:created xsi:type="dcterms:W3CDTF">2015-06-05T18:19:34Z</dcterms:created>
  <dcterms:modified xsi:type="dcterms:W3CDTF">2021-07-01T16:49:22Z</dcterms:modified>
</cp:coreProperties>
</file>