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6300" tabRatio="600" firstSheet="0" activeTab="3" autoFilterDateGrouping="1"/>
  </bookViews>
  <sheets>
    <sheet name="EXAMPLE Inventory Mgmt Dashboar" sheetId="1" state="visible" r:id="rId1"/>
    <sheet name="Product Details" sheetId="2" state="visible" r:id="rId2"/>
    <sheet name="Purchase Details" sheetId="3" state="visible" r:id="rId3"/>
    <sheet name="Sales Details" sheetId="4" state="visible" r:id="rId4"/>
    <sheet name="- Disclaimer -" sheetId="5" state="visible" r:id="rId5"/>
  </sheets>
  <externalReferences>
    <externalReference r:id="rId6"/>
    <externalReference r:id="rId7"/>
  </externalReferences>
  <definedNames>
    <definedName name="TAX">'[1]Bid Tabulation'!$E$158</definedName>
    <definedName name="Type">'[2]Maintenance Work Order'!#REF!</definedName>
    <definedName name="valHighlight">#REF!</definedName>
    <definedName name="_xlnm.Print_Area" localSheetId="1">'Product Details'!$B$1:$O$63</definedName>
    <definedName name="_xlnm.Print_Area" localSheetId="2">'Purchase Details'!$B$1:$I$59</definedName>
    <definedName name="_xlnm.Print_Area" localSheetId="3">'Sales Details'!$B$1:$U$60</definedName>
  </definedNames>
  <calcPr calcId="191028" fullCalcOnLoad="1"/>
</workbook>
</file>

<file path=xl/styles.xml><?xml version="1.0" encoding="utf-8"?>
<styleSheet xmlns="http://schemas.openxmlformats.org/spreadsheetml/2006/main">
  <numFmts count="5">
    <numFmt numFmtId="164" formatCode="&quot;$&quot;#,##0.00"/>
    <numFmt numFmtId="165" formatCode="&quot;$&quot;#,##0.00_);[Red]\(&quot;$&quot;#,##0.00\)"/>
    <numFmt numFmtId="166" formatCode="_(&quot;$&quot;* #,##0.00_);_(&quot;$&quot;* \(#,##0.00\);_(&quot;$&quot;* &quot;-&quot;??_);_(@_)"/>
    <numFmt numFmtId="167" formatCode="mm/dd/yy;@"/>
    <numFmt numFmtId="168" formatCode="_-* #,##0.00_-;\-* #,##0.00_-;_-* &quot;-&quot;??_-;_-@_-"/>
  </numFmts>
  <fonts count="20">
    <font>
      <name val="Aptos Narrow"/>
      <family val="2"/>
      <color theme="1"/>
      <sz val="11"/>
      <scheme val="minor"/>
    </font>
    <font>
      <name val="Arial"/>
      <family val="2"/>
      <color theme="1"/>
      <sz val="12"/>
    </font>
    <font>
      <name val="Century Gothic"/>
      <family val="2"/>
      <color theme="0"/>
      <sz val="11"/>
    </font>
    <font>
      <name val="Aptos Narrow"/>
      <family val="2"/>
      <sz val="8"/>
      <scheme val="minor"/>
    </font>
    <font>
      <name val="Century Gothic"/>
      <family val="2"/>
      <color theme="1" tint="0.3499862666707358"/>
      <sz val="11"/>
    </font>
    <font>
      <name val="Aptos Narrow"/>
      <family val="2"/>
      <color theme="1"/>
      <sz val="12"/>
      <scheme val="minor"/>
    </font>
    <font>
      <name val="Aptos Narrow"/>
      <family val="2"/>
      <color theme="1"/>
      <sz val="11"/>
      <scheme val="minor"/>
    </font>
    <font>
      <name val="Century Gothic"/>
      <family val="2"/>
      <b val="1"/>
      <color theme="1" tint="0.3499862666707358"/>
      <sz val="22"/>
    </font>
    <font>
      <name val="Century Gothic"/>
      <family val="2"/>
      <b val="1"/>
      <color theme="0"/>
      <sz val="11"/>
    </font>
    <font>
      <name val="Century Gothic"/>
      <family val="2"/>
      <b val="1"/>
      <color theme="1"/>
      <sz val="18"/>
    </font>
    <font>
      <name val="Century Gothic"/>
      <family val="2"/>
      <color theme="0"/>
      <sz val="22"/>
    </font>
    <font>
      <name val="Century Gothic"/>
      <family val="2"/>
      <color theme="1" tint="0.3499862666707358"/>
      <sz val="15"/>
    </font>
    <font>
      <name val="Century Gothic"/>
      <family val="2"/>
      <color theme="0"/>
      <sz val="14"/>
    </font>
    <font>
      <name val="Century Gothic"/>
      <family val="2"/>
      <b val="1"/>
      <color theme="1" tint="0.249977111117893"/>
      <sz val="14"/>
    </font>
    <font>
      <name val="Century Gothic"/>
      <family val="2"/>
      <color theme="1" tint="0.3499862666707358"/>
      <sz val="32"/>
    </font>
    <font>
      <name val="Century Gothic"/>
      <family val="2"/>
      <b val="1"/>
      <color theme="1" tint="0.3499862666707358"/>
      <sz val="18"/>
    </font>
    <font>
      <name val="Century Gothic"/>
      <family val="2"/>
      <i val="1"/>
      <color theme="1" tint="0.3499862666707358"/>
      <sz val="11"/>
    </font>
    <font>
      <name val="Century Gothic"/>
      <family val="2"/>
      <b val="1"/>
      <color theme="1" tint="0.3499862666707358"/>
      <sz val="14"/>
    </font>
    <font>
      <name val="Century Gothic"/>
      <family val="2"/>
      <b val="1"/>
      <color theme="1" tint="0.3499862666707358"/>
      <sz val="15"/>
    </font>
    <font>
      <name val="Century Gothic"/>
      <family val="2"/>
      <b val="1"/>
      <color theme="1" tint="0.3499862666707358"/>
      <sz val="20"/>
    </font>
  </fonts>
  <fills count="18">
    <fill>
      <patternFill/>
    </fill>
    <fill>
      <patternFill patternType="gray125"/>
    </fill>
    <fill>
      <patternFill patternType="solid">
        <fgColor theme="9" tint="0.7999816888943144"/>
        <bgColor indexed="64"/>
      </patternFill>
    </fill>
    <fill>
      <patternFill patternType="solid">
        <fgColor theme="0"/>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0" tint="-0.0499893185216834"/>
        <bgColor indexed="64"/>
      </patternFill>
    </fill>
    <fill>
      <patternFill patternType="solid">
        <fgColor theme="1" tint="0.499984740745262"/>
        <bgColor indexed="64"/>
      </patternFill>
    </fill>
    <fill>
      <patternFill patternType="solid">
        <fgColor theme="4"/>
        <bgColor indexed="64"/>
      </patternFill>
    </fill>
    <fill>
      <patternFill patternType="solid">
        <fgColor theme="4" tint="-0.249977111117893"/>
        <bgColor indexed="64"/>
      </patternFill>
    </fill>
    <fill>
      <patternFill patternType="solid">
        <fgColor theme="2" tint="-0.09997863704336681"/>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ED9665"/>
        <bgColor indexed="64"/>
      </patternFill>
    </fill>
    <fill>
      <patternFill patternType="solid">
        <fgColor rgb="FFE98045"/>
        <bgColor indexed="64"/>
      </patternFill>
    </fill>
    <fill>
      <patternFill patternType="solid">
        <fgColor rgb="FFF1F488"/>
        <bgColor indexed="64"/>
      </patternFill>
    </fill>
    <fill>
      <patternFill patternType="solid">
        <fgColor rgb="FFFAFBD1"/>
        <bgColor indexed="64"/>
      </patternFill>
    </fill>
    <fill>
      <patternFill patternType="solid">
        <fgColor rgb="FFE9ED37"/>
        <bgColor indexed="64"/>
      </patternFill>
    </fill>
  </fills>
  <borders count="35">
    <border>
      <left/>
      <right/>
      <top/>
      <bottom/>
      <diagonal/>
    </border>
    <border>
      <left style="thin">
        <color theme="0" tint="-0.249946592608417"/>
      </left>
      <right style="thin">
        <color theme="0" tint="-0.249946592608417"/>
      </right>
      <top style="thin">
        <color theme="0" tint="-0.249946592608417"/>
      </top>
      <bottom style="thin">
        <color theme="0" tint="-0.249946592608417"/>
      </bottom>
      <diagonal/>
    </border>
    <border>
      <left style="thick">
        <color theme="0" tint="-0.3499862666707358"/>
      </left>
      <right/>
      <top/>
      <bottom/>
      <diagonal/>
    </border>
    <border>
      <left/>
      <right style="thin">
        <color theme="0" tint="-0.249946592608417"/>
      </right>
      <top style="thin">
        <color theme="0" tint="-0.249946592608417"/>
      </top>
      <bottom style="thin">
        <color theme="0" tint="-0.249946592608417"/>
      </bottom>
      <diagonal/>
    </border>
    <border>
      <left style="thin">
        <color theme="0" tint="-0.249946592608417"/>
      </left>
      <right/>
      <top style="thin">
        <color theme="0" tint="-0.249946592608417"/>
      </top>
      <bottom style="thin">
        <color theme="0" tint="-0.249946592608417"/>
      </bottom>
      <diagonal/>
    </border>
    <border>
      <left/>
      <right style="thin">
        <color theme="0" tint="-0.249946592608417"/>
      </right>
      <top style="thin">
        <color theme="0" tint="-0.249946592608417"/>
      </top>
      <bottom/>
      <diagonal/>
    </border>
    <border>
      <left style="thin">
        <color theme="0" tint="-0.249946592608417"/>
      </left>
      <right style="thin">
        <color theme="0" tint="-0.249946592608417"/>
      </right>
      <top style="thin">
        <color theme="0" tint="-0.249946592608417"/>
      </top>
      <bottom/>
      <diagonal/>
    </border>
    <border>
      <left style="thin">
        <color theme="0" tint="-0.249946592608417"/>
      </left>
      <right style="thin">
        <color theme="0" tint="-0.249946592608417"/>
      </right>
      <top style="thin">
        <color theme="0" tint="-0.249946592608417"/>
      </top>
      <bottom style="thick">
        <color theme="0" tint="-0.249946592608417"/>
      </bottom>
      <diagonal/>
    </border>
    <border>
      <left style="thin">
        <color theme="0" tint="-0.3499862666707358"/>
      </left>
      <right style="thin">
        <color theme="0" tint="-0.3499862666707358"/>
      </right>
      <top/>
      <bottom style="thin">
        <color theme="0" tint="-0.3499862666707358"/>
      </bottom>
      <diagonal/>
    </border>
    <border>
      <left/>
      <right/>
      <top style="thick">
        <color theme="0" tint="-0.249946592608417"/>
      </top>
      <bottom/>
      <diagonal/>
    </border>
    <border>
      <left/>
      <right style="thin">
        <color theme="0" tint="-0.3499862666707358"/>
      </right>
      <top style="thick">
        <color theme="0" tint="-0.249946592608417"/>
      </top>
      <bottom/>
      <diagonal/>
    </border>
    <border>
      <left/>
      <right/>
      <top style="thin">
        <color theme="0" tint="-0.249946592608417"/>
      </top>
      <bottom style="thin">
        <color theme="0" tint="-0.249946592608417"/>
      </bottom>
      <diagonal/>
    </border>
    <border>
      <left style="thin">
        <color theme="0" tint="-0.249946592608417"/>
      </left>
      <right style="thin">
        <color theme="0" tint="-0.249946592608417"/>
      </right>
      <top style="thick">
        <color theme="0" tint="-0.249946592608417"/>
      </top>
      <bottom style="thin">
        <color theme="0" tint="-0.249946592608417"/>
      </bottom>
      <diagonal/>
    </border>
    <border>
      <left/>
      <right style="thin">
        <color theme="0" tint="-0.249946592608417"/>
      </right>
      <top/>
      <bottom/>
      <diagonal/>
    </border>
    <border>
      <left/>
      <right/>
      <top/>
      <bottom style="thin">
        <color theme="0" tint="-0.249946592608417"/>
      </bottom>
      <diagonal/>
    </border>
    <border>
      <left style="thick">
        <color theme="0" tint="-0.249946592608417"/>
      </left>
      <right style="thick">
        <color theme="0" tint="-0.249946592608417"/>
      </right>
      <top style="thick">
        <color theme="0" tint="-0.249946592608417"/>
      </top>
      <bottom style="thick">
        <color theme="0" tint="-0.249946592608417"/>
      </bottom>
      <diagonal/>
    </border>
    <border>
      <left style="thick">
        <color theme="0" tint="-0.249946592608417"/>
      </left>
      <right style="thick">
        <color theme="0" tint="-0.249946592608417"/>
      </right>
      <top style="thick">
        <color theme="0" tint="-0.249946592608417"/>
      </top>
      <bottom style="thin">
        <color theme="0" tint="-0.249946592608417"/>
      </bottom>
      <diagonal/>
    </border>
    <border>
      <left style="thick">
        <color theme="0" tint="-0.249946592608417"/>
      </left>
      <right style="thick">
        <color theme="0" tint="-0.249946592608417"/>
      </right>
      <top style="thin">
        <color theme="0" tint="-0.249946592608417"/>
      </top>
      <bottom style="thin">
        <color theme="0" tint="-0.249946592608417"/>
      </bottom>
      <diagonal/>
    </border>
    <border>
      <left style="thick">
        <color theme="0" tint="-0.249946592608417"/>
      </left>
      <right style="thick">
        <color theme="0" tint="-0.249946592608417"/>
      </right>
      <top style="thin">
        <color theme="0" tint="-0.249946592608417"/>
      </top>
      <bottom style="thick">
        <color theme="0" tint="-0.249946592608417"/>
      </bottom>
      <diagonal/>
    </border>
    <border>
      <left style="thick">
        <color theme="0" tint="-0.249946592608417"/>
      </left>
      <right/>
      <top style="thick">
        <color theme="0" tint="-0.249946592608417"/>
      </top>
      <bottom style="thick">
        <color theme="0" tint="-0.249946592608417"/>
      </bottom>
      <diagonal/>
    </border>
    <border>
      <left/>
      <right style="thick">
        <color theme="0" tint="-0.249946592608417"/>
      </right>
      <top style="thick">
        <color theme="0" tint="-0.249946592608417"/>
      </top>
      <bottom style="thick">
        <color theme="0" tint="-0.249946592608417"/>
      </bottom>
      <diagonal/>
    </border>
    <border>
      <left style="thick">
        <color theme="0" tint="-0.249946592608417"/>
      </left>
      <right/>
      <top style="thin">
        <color theme="0" tint="-0.249946592608417"/>
      </top>
      <bottom style="thick">
        <color theme="0" tint="-0.249946592608417"/>
      </bottom>
      <diagonal/>
    </border>
    <border>
      <left style="thick">
        <color theme="0" tint="-0.249946592608417"/>
      </left>
      <right/>
      <top style="thick">
        <color theme="0" tint="-0.249946592608417"/>
      </top>
      <bottom style="thin">
        <color theme="0" tint="-0.249946592608417"/>
      </bottom>
      <diagonal/>
    </border>
    <border>
      <left style="thin">
        <color theme="0" tint="-0.249946592608417"/>
      </left>
      <right style="thick">
        <color theme="0" tint="-0.249946592608417"/>
      </right>
      <top style="thick">
        <color theme="0" tint="-0.249946592608417"/>
      </top>
      <bottom style="thin">
        <color theme="0" tint="-0.249946592608417"/>
      </bottom>
      <diagonal/>
    </border>
    <border>
      <left style="thin">
        <color theme="0" tint="-0.249946592608417"/>
      </left>
      <right style="thick">
        <color theme="0" tint="-0.249946592608417"/>
      </right>
      <top style="thin">
        <color theme="0" tint="-0.249946592608417"/>
      </top>
      <bottom style="thin">
        <color theme="0" tint="-0.249946592608417"/>
      </bottom>
      <diagonal/>
    </border>
    <border>
      <left style="thin">
        <color theme="0" tint="-0.249946592608417"/>
      </left>
      <right style="thick">
        <color theme="0" tint="-0.249946592608417"/>
      </right>
      <top style="thin">
        <color theme="0" tint="-0.249946592608417"/>
      </top>
      <bottom style="thick">
        <color theme="0" tint="-0.249946592608417"/>
      </bottom>
      <diagonal/>
    </border>
    <border>
      <left style="thick">
        <color theme="0" tint="-0.249946592608417"/>
      </left>
      <right/>
      <top/>
      <bottom/>
      <diagonal/>
    </border>
    <border>
      <left style="thick">
        <color theme="0" tint="-0.249946592608417"/>
      </left>
      <right style="thick">
        <color theme="0" tint="-0.249946592608417"/>
      </right>
      <top/>
      <bottom/>
      <diagonal/>
    </border>
    <border>
      <left style="thick">
        <color theme="0" tint="-0.249946592608417"/>
      </left>
      <right style="thick">
        <color theme="0" tint="-0.249946592608417"/>
      </right>
      <top/>
      <bottom style="thin">
        <color theme="0" tint="-0.249946592608417"/>
      </bottom>
      <diagonal/>
    </border>
    <border>
      <left/>
      <right style="thick">
        <color theme="0" tint="-0.249946592608417"/>
      </right>
      <top style="thick">
        <color theme="0" tint="-0.249946592608417"/>
      </top>
      <bottom/>
      <diagonal/>
    </border>
    <border>
      <left/>
      <right/>
      <top style="thin">
        <color theme="0" tint="-0.249946592608417"/>
      </top>
      <bottom/>
      <diagonal/>
    </border>
    <border>
      <left/>
      <right style="thin">
        <color theme="0" tint="-0.249946592608417"/>
      </right>
      <top style="thick">
        <color theme="0" tint="-0.249946592608417"/>
      </top>
      <bottom/>
      <diagonal/>
    </border>
    <border>
      <left/>
      <right/>
      <top style="thick">
        <color theme="0" tint="-0.249946592608417"/>
      </top>
      <bottom style="thin">
        <color theme="0" tint="-0.249946592608417"/>
      </bottom>
      <diagonal/>
    </border>
    <border>
      <left/>
      <right style="thin">
        <color theme="0" tint="-0.249946592608417"/>
      </right>
      <top style="thick">
        <color theme="0" tint="-0.249946592608417"/>
      </top>
      <bottom style="thin">
        <color theme="0" tint="-0.249946592608417"/>
      </bottom>
      <diagonal/>
    </border>
    <border>
      <left style="thick">
        <color rgb="000078D4"/>
      </left>
      <right style="thick">
        <color rgb="000078D4"/>
      </right>
      <top style="thick">
        <color rgb="000078D4"/>
      </top>
      <bottom style="thick">
        <color rgb="000078D4"/>
      </bottom>
    </border>
  </borders>
  <cellStyleXfs count="4">
    <xf numFmtId="0" fontId="6" fillId="0" borderId="0"/>
    <xf numFmtId="0" fontId="5" fillId="0" borderId="0"/>
    <xf numFmtId="168" fontId="5" fillId="0" borderId="0"/>
    <xf numFmtId="44" fontId="6" fillId="0" borderId="0"/>
  </cellStyleXfs>
  <cellXfs count="107">
    <xf numFmtId="0" fontId="0" fillId="0" borderId="0" pivotButton="0" quotePrefix="0" xfId="0"/>
    <xf numFmtId="0" fontId="4" fillId="0" borderId="1" applyAlignment="1" pivotButton="0" quotePrefix="0" xfId="0">
      <alignment horizontal="left" vertical="center" wrapText="1" indent="1"/>
    </xf>
    <xf numFmtId="0" fontId="4" fillId="0" borderId="1" applyAlignment="1" pivotButton="0" quotePrefix="0" xfId="0">
      <alignment horizontal="left" vertical="center" indent="1"/>
    </xf>
    <xf numFmtId="0" fontId="4" fillId="0" borderId="1" applyAlignment="1" pivotButton="0" quotePrefix="0" xfId="0">
      <alignment horizontal="center" vertical="center" wrapText="1"/>
    </xf>
    <xf numFmtId="1" fontId="4" fillId="3" borderId="1" applyAlignment="1" pivotButton="0" quotePrefix="0" xfId="0">
      <alignment horizontal="center" vertical="center" wrapText="1"/>
    </xf>
    <xf numFmtId="0" fontId="5" fillId="0" borderId="0" pivotButton="0" quotePrefix="0" xfId="1"/>
    <xf numFmtId="0" fontId="1" fillId="0" borderId="2" applyAlignment="1" pivotButton="0" quotePrefix="0" xfId="1">
      <alignment horizontal="left" vertical="center" wrapText="1" indent="2"/>
    </xf>
    <xf numFmtId="0" fontId="4" fillId="0" borderId="1" applyAlignment="1" pivotButton="0" quotePrefix="0" xfId="0">
      <alignment horizontal="center" vertical="center"/>
    </xf>
    <xf numFmtId="164" fontId="4" fillId="2" borderId="1" applyAlignment="1" pivotButton="0" quotePrefix="0" xfId="3">
      <alignment horizontal="center" vertical="center" wrapText="1"/>
    </xf>
    <xf numFmtId="164" fontId="4" fillId="2" borderId="1" applyAlignment="1" pivotButton="0" quotePrefix="0" xfId="0">
      <alignment horizontal="center" vertical="center" wrapText="1"/>
    </xf>
    <xf numFmtId="0" fontId="4" fillId="0" borderId="6" applyAlignment="1" pivotButton="0" quotePrefix="0" xfId="0">
      <alignment horizontal="left" vertical="center" wrapText="1" indent="1"/>
    </xf>
    <xf numFmtId="0" fontId="4" fillId="0" borderId="6" applyAlignment="1" pivotButton="0" quotePrefix="0" xfId="0">
      <alignment horizontal="left" vertical="center" indent="1"/>
    </xf>
    <xf numFmtId="1" fontId="4" fillId="3" borderId="6" applyAlignment="1" pivotButton="0" quotePrefix="0" xfId="0">
      <alignment horizontal="center" vertical="center" wrapText="1"/>
    </xf>
    <xf numFmtId="0" fontId="4" fillId="0" borderId="6" applyAlignment="1" pivotButton="0" quotePrefix="0" xfId="0">
      <alignment horizontal="center" vertical="center" wrapText="1"/>
    </xf>
    <xf numFmtId="0" fontId="4" fillId="3" borderId="1" applyAlignment="1" pivotButton="0" quotePrefix="0" xfId="0">
      <alignment horizontal="center" vertical="center"/>
    </xf>
    <xf numFmtId="0" fontId="4" fillId="3" borderId="1" applyAlignment="1" pivotButton="0" quotePrefix="0" xfId="0">
      <alignment horizontal="left" vertical="center" wrapText="1" indent="1"/>
    </xf>
    <xf numFmtId="0" fontId="4" fillId="3" borderId="1" applyAlignment="1" pivotButton="0" quotePrefix="0" xfId="0">
      <alignment horizontal="center" vertical="center" wrapText="1"/>
    </xf>
    <xf numFmtId="0" fontId="4" fillId="3" borderId="1" applyAlignment="1" pivotButton="0" quotePrefix="0" xfId="0">
      <alignment horizontal="left" vertical="center" indent="1"/>
    </xf>
    <xf numFmtId="0" fontId="4" fillId="3" borderId="6" applyAlignment="1" pivotButton="0" quotePrefix="0" xfId="0">
      <alignment horizontal="center" vertical="center" wrapText="1"/>
    </xf>
    <xf numFmtId="0" fontId="7" fillId="0" borderId="0" applyAlignment="1" pivotButton="0" quotePrefix="0" xfId="0">
      <alignment vertical="center"/>
    </xf>
    <xf numFmtId="0" fontId="2" fillId="4" borderId="1" applyAlignment="1" pivotButton="0" quotePrefix="0" xfId="0">
      <alignment horizontal="center" vertical="center" wrapText="1"/>
    </xf>
    <xf numFmtId="0" fontId="2" fillId="4" borderId="1" applyAlignment="1" pivotButton="0" quotePrefix="0" xfId="0">
      <alignment horizontal="left" vertical="center" wrapText="1" indent="1"/>
    </xf>
    <xf numFmtId="0" fontId="2" fillId="5" borderId="1" applyAlignment="1" pivotButton="0" quotePrefix="0" xfId="0">
      <alignment horizontal="center" vertical="center" wrapText="1"/>
    </xf>
    <xf numFmtId="164" fontId="4" fillId="6" borderId="1" applyAlignment="1" pivotButton="0" quotePrefix="0" xfId="0">
      <alignment horizontal="center" vertical="center" wrapText="1"/>
    </xf>
    <xf numFmtId="165" fontId="4" fillId="3" borderId="1" applyAlignment="1" pivotButton="0" quotePrefix="0" xfId="0">
      <alignment horizontal="center" vertical="center" wrapText="1"/>
    </xf>
    <xf numFmtId="164" fontId="4" fillId="3" borderId="1" applyAlignment="1" pivotButton="0" quotePrefix="0" xfId="0">
      <alignment horizontal="center" vertical="center" wrapText="1"/>
    </xf>
    <xf numFmtId="0" fontId="4" fillId="0" borderId="7" applyAlignment="1" pivotButton="0" quotePrefix="0" xfId="0">
      <alignment horizontal="center" vertical="center" wrapText="1"/>
    </xf>
    <xf numFmtId="0" fontId="4" fillId="0" borderId="7" applyAlignment="1" pivotButton="0" quotePrefix="0" xfId="0">
      <alignment horizontal="left" vertical="center" wrapText="1" indent="1"/>
    </xf>
    <xf numFmtId="0" fontId="4" fillId="0" borderId="7" applyAlignment="1" pivotButton="0" quotePrefix="0" xfId="0">
      <alignment horizontal="left" vertical="center" indent="1"/>
    </xf>
    <xf numFmtId="1" fontId="4" fillId="3" borderId="7" applyAlignment="1" pivotButton="0" quotePrefix="0" xfId="0">
      <alignment horizontal="center" vertical="center" wrapText="1"/>
    </xf>
    <xf numFmtId="0" fontId="4" fillId="3" borderId="7" applyAlignment="1" pivotButton="0" quotePrefix="0" xfId="0">
      <alignment horizontal="center" vertical="center"/>
    </xf>
    <xf numFmtId="165" fontId="4" fillId="3" borderId="7" applyAlignment="1" pivotButton="0" quotePrefix="0" xfId="0">
      <alignment horizontal="center" vertical="center" wrapText="1"/>
    </xf>
    <xf numFmtId="164" fontId="4" fillId="3" borderId="7" applyAlignment="1" pivotButton="0" quotePrefix="0" xfId="0">
      <alignment horizontal="center" vertical="center" wrapText="1"/>
    </xf>
    <xf numFmtId="0" fontId="4" fillId="3" borderId="7" applyAlignment="1" pivotButton="0" quotePrefix="0" xfId="0">
      <alignment horizontal="center" vertical="center" wrapText="1"/>
    </xf>
    <xf numFmtId="1" fontId="9" fillId="2" borderId="1" applyAlignment="1" pivotButton="0" quotePrefix="0" xfId="0">
      <alignment horizontal="center" vertical="center"/>
    </xf>
    <xf numFmtId="0" fontId="11" fillId="0" borderId="0" pivotButton="0" quotePrefix="0" xfId="0"/>
    <xf numFmtId="164" fontId="13" fillId="0" borderId="8" applyAlignment="1" pivotButton="0" quotePrefix="0" xfId="0">
      <alignment horizontal="center" vertical="center"/>
    </xf>
    <xf numFmtId="0" fontId="14" fillId="0" borderId="0" pivotButton="0" quotePrefix="0" xfId="0"/>
    <xf numFmtId="0" fontId="15" fillId="0" borderId="0" pivotButton="0" quotePrefix="0" xfId="0"/>
    <xf numFmtId="0" fontId="16" fillId="0" borderId="0" applyAlignment="1" pivotButton="0" quotePrefix="0" xfId="0">
      <alignment vertical="center"/>
    </xf>
    <xf numFmtId="164" fontId="9" fillId="2" borderId="1" applyAlignment="1" pivotButton="0" quotePrefix="0" xfId="0">
      <alignment horizontal="center" vertical="center"/>
    </xf>
    <xf numFmtId="164" fontId="9" fillId="0" borderId="0" applyAlignment="1" pivotButton="0" quotePrefix="0" xfId="0">
      <alignment horizontal="center" vertical="center"/>
    </xf>
    <xf numFmtId="0" fontId="10" fillId="0" borderId="0" applyAlignment="1" pivotButton="0" quotePrefix="0" xfId="0">
      <alignment horizontal="left" vertical="center" indent="1"/>
    </xf>
    <xf numFmtId="0" fontId="4" fillId="3" borderId="6" applyAlignment="1" pivotButton="0" quotePrefix="0" xfId="0">
      <alignment horizontal="center" vertical="center"/>
    </xf>
    <xf numFmtId="165" fontId="4" fillId="3" borderId="6" applyAlignment="1" pivotButton="0" quotePrefix="0" xfId="0">
      <alignment horizontal="center" vertical="center" wrapText="1"/>
    </xf>
    <xf numFmtId="164" fontId="4" fillId="3" borderId="6" applyAlignment="1" pivotButton="0" quotePrefix="0" xfId="0">
      <alignment horizontal="center" vertical="center" wrapText="1"/>
    </xf>
    <xf numFmtId="164" fontId="13" fillId="0" borderId="12" applyAlignment="1" pivotButton="0" quotePrefix="0" xfId="0">
      <alignment horizontal="center" vertical="center"/>
    </xf>
    <xf numFmtId="0" fontId="8" fillId="8" borderId="1" applyAlignment="1" pivotButton="0" quotePrefix="0" xfId="0">
      <alignment horizontal="center" vertical="center" wrapText="1"/>
    </xf>
    <xf numFmtId="0" fontId="8" fillId="8" borderId="1" applyAlignment="1" pivotButton="0" quotePrefix="0" xfId="0">
      <alignment horizontal="left" vertical="center" wrapText="1" indent="1"/>
    </xf>
    <xf numFmtId="1" fontId="4" fillId="0" borderId="1" applyAlignment="1" pivotButton="0" quotePrefix="0" xfId="0">
      <alignment horizontal="center" vertical="center"/>
    </xf>
    <xf numFmtId="164" fontId="4" fillId="0" borderId="1" applyAlignment="1" pivotButton="0" quotePrefix="0" xfId="0">
      <alignment horizontal="center" vertical="center"/>
    </xf>
    <xf numFmtId="166" fontId="4" fillId="6" borderId="1" applyAlignment="1" pivotButton="0" quotePrefix="0" xfId="0">
      <alignment horizontal="left" vertical="center" indent="1"/>
    </xf>
    <xf numFmtId="164" fontId="9" fillId="11" borderId="1" applyAlignment="1" pivotButton="0" quotePrefix="0" xfId="0">
      <alignment horizontal="center" vertical="center"/>
    </xf>
    <xf numFmtId="167" fontId="4" fillId="0" borderId="1" applyAlignment="1" pivotButton="0" quotePrefix="0" xfId="0">
      <alignment horizontal="center" vertical="center"/>
    </xf>
    <xf numFmtId="164" fontId="9" fillId="12" borderId="1" applyAlignment="1" pivotButton="0" quotePrefix="0" xfId="0">
      <alignment horizontal="center" vertical="center"/>
    </xf>
    <xf numFmtId="0" fontId="8" fillId="13" borderId="1" applyAlignment="1" pivotButton="0" quotePrefix="0" xfId="0">
      <alignment horizontal="center" vertical="center" wrapText="1"/>
    </xf>
    <xf numFmtId="0" fontId="8" fillId="13" borderId="1" applyAlignment="1" pivotButton="0" quotePrefix="0" xfId="0">
      <alignment horizontal="left" vertical="center" wrapText="1" indent="1"/>
    </xf>
    <xf numFmtId="1" fontId="9" fillId="12" borderId="1" applyAlignment="1" pivotButton="0" quotePrefix="0" xfId="0">
      <alignment horizontal="center" vertical="center"/>
    </xf>
    <xf numFmtId="164" fontId="19" fillId="16" borderId="15" applyAlignment="1" pivotButton="0" quotePrefix="0" xfId="0">
      <alignment horizontal="center" vertical="center"/>
    </xf>
    <xf numFmtId="0" fontId="19" fillId="15" borderId="14" applyAlignment="1" pivotButton="0" quotePrefix="0" xfId="0">
      <alignment horizontal="center" vertical="center"/>
    </xf>
    <xf numFmtId="0" fontId="19" fillId="15" borderId="21" applyAlignment="1" pivotButton="0" quotePrefix="0" xfId="0">
      <alignment horizontal="center" vertical="center"/>
    </xf>
    <xf numFmtId="0" fontId="19" fillId="15" borderId="22" applyAlignment="1" pivotButton="0" quotePrefix="0" xfId="0">
      <alignment horizontal="center" vertical="center"/>
    </xf>
    <xf numFmtId="1" fontId="18" fillId="16" borderId="23" applyAlignment="1" pivotButton="0" quotePrefix="0" xfId="0">
      <alignment horizontal="center" vertical="center"/>
    </xf>
    <xf numFmtId="1" fontId="18" fillId="16" borderId="24" applyAlignment="1" pivotButton="0" quotePrefix="0" xfId="0">
      <alignment horizontal="center" vertical="center"/>
    </xf>
    <xf numFmtId="1" fontId="18" fillId="16" borderId="25" applyAlignment="1" pivotButton="0" quotePrefix="0" xfId="0">
      <alignment horizontal="center" vertical="center"/>
    </xf>
    <xf numFmtId="0" fontId="16" fillId="0" borderId="0" pivotButton="0" quotePrefix="0" xfId="0"/>
    <xf numFmtId="0" fontId="19" fillId="15" borderId="19" applyAlignment="1" pivotButton="0" quotePrefix="0" xfId="0">
      <alignment horizontal="center" vertical="center"/>
    </xf>
    <xf numFmtId="0" fontId="19" fillId="15" borderId="20" applyAlignment="1" pivotButton="0" quotePrefix="0" xfId="0">
      <alignment horizontal="center" vertical="center"/>
    </xf>
    <xf numFmtId="0" fontId="19" fillId="17" borderId="16" applyAlignment="1" pivotButton="0" quotePrefix="0" xfId="0">
      <alignment horizontal="center" vertical="center"/>
    </xf>
    <xf numFmtId="0" fontId="19" fillId="17" borderId="17" applyAlignment="1" pivotButton="0" quotePrefix="0" xfId="0">
      <alignment horizontal="center" vertical="center"/>
    </xf>
    <xf numFmtId="0" fontId="19" fillId="17" borderId="18" applyAlignment="1" pivotButton="0" quotePrefix="0" xfId="0">
      <alignment horizontal="center" vertical="center"/>
    </xf>
    <xf numFmtId="0" fontId="10" fillId="7" borderId="1" applyAlignment="1" pivotButton="0" quotePrefix="0" xfId="0">
      <alignment horizontal="left" vertical="center" indent="1"/>
    </xf>
    <xf numFmtId="0" fontId="12" fillId="5" borderId="9" applyAlignment="1" pivotButton="0" quotePrefix="0" xfId="0">
      <alignment horizontal="right" vertical="center" indent="1"/>
    </xf>
    <xf numFmtId="0" fontId="12" fillId="5" borderId="10" applyAlignment="1" pivotButton="0" quotePrefix="0" xfId="0">
      <alignment horizontal="right" vertical="center" indent="1"/>
    </xf>
    <xf numFmtId="0" fontId="10" fillId="7" borderId="4" applyAlignment="1" pivotButton="0" quotePrefix="0" xfId="0">
      <alignment horizontal="center" vertical="center"/>
    </xf>
    <xf numFmtId="0" fontId="10" fillId="7" borderId="3" applyAlignment="1" pivotButton="0" quotePrefix="0" xfId="0">
      <alignment horizontal="center" vertical="center"/>
    </xf>
    <xf numFmtId="0" fontId="17" fillId="10" borderId="12" applyAlignment="1" pivotButton="0" quotePrefix="0" xfId="0">
      <alignment horizontal="right" vertical="center" indent="1"/>
    </xf>
    <xf numFmtId="0" fontId="10" fillId="9" borderId="4" applyAlignment="1" pivotButton="0" quotePrefix="0" xfId="0">
      <alignment horizontal="left" vertical="center" indent="1"/>
    </xf>
    <xf numFmtId="0" fontId="10" fillId="9" borderId="11" applyAlignment="1" pivotButton="0" quotePrefix="0" xfId="0">
      <alignment horizontal="left" vertical="center" indent="1"/>
    </xf>
    <xf numFmtId="0" fontId="10" fillId="0" borderId="0" applyAlignment="1" pivotButton="0" quotePrefix="0" xfId="0">
      <alignment horizontal="center" vertical="center"/>
    </xf>
    <xf numFmtId="0" fontId="10" fillId="7" borderId="5" applyAlignment="1" pivotButton="0" quotePrefix="0" xfId="0">
      <alignment horizontal="center" vertical="center"/>
    </xf>
    <xf numFmtId="0" fontId="10" fillId="7" borderId="13" applyAlignment="1" pivotButton="0" quotePrefix="0" xfId="0">
      <alignment horizontal="center" vertical="center"/>
    </xf>
    <xf numFmtId="0" fontId="10" fillId="14" borderId="4" applyAlignment="1" pivotButton="0" quotePrefix="0" xfId="0">
      <alignment horizontal="left" vertical="center" indent="1"/>
    </xf>
    <xf numFmtId="0" fontId="10" fillId="14" borderId="11" applyAlignment="1" pivotButton="0" quotePrefix="0" xfId="0">
      <alignment horizontal="left" vertical="center" indent="1"/>
    </xf>
    <xf numFmtId="0" fontId="19" fillId="15" borderId="15" applyAlignment="1" pivotButton="0" quotePrefix="0" xfId="0">
      <alignment horizontal="center" vertical="center"/>
    </xf>
    <xf numFmtId="0" fontId="0" fillId="0" borderId="20" pivotButton="0" quotePrefix="0" xfId="0"/>
    <xf numFmtId="164" fontId="19" fillId="16" borderId="34" applyAlignment="1" pivotButton="0" quotePrefix="0" xfId="0">
      <alignment horizontal="center" vertical="center"/>
    </xf>
    <xf numFmtId="0" fontId="0" fillId="0" borderId="27" pivotButton="0" quotePrefix="0" xfId="0"/>
    <xf numFmtId="0" fontId="0" fillId="0" borderId="28" pivotButton="0" quotePrefix="0" xfId="0"/>
    <xf numFmtId="0" fontId="10" fillId="7" borderId="1" applyAlignment="1" pivotButton="0" quotePrefix="0" xfId="0">
      <alignment horizontal="center" vertical="center"/>
    </xf>
    <xf numFmtId="0" fontId="0" fillId="0" borderId="3" pivotButton="0" quotePrefix="0" xfId="0"/>
    <xf numFmtId="0" fontId="0" fillId="0" borderId="11" pivotButton="0" quotePrefix="0" xfId="0"/>
    <xf numFmtId="165" fontId="4" fillId="3" borderId="1" applyAlignment="1" pivotButton="0" quotePrefix="0" xfId="0">
      <alignment horizontal="center" vertical="center" wrapText="1"/>
    </xf>
    <xf numFmtId="165" fontId="4" fillId="3" borderId="6" applyAlignment="1" pivotButton="0" quotePrefix="0" xfId="0">
      <alignment horizontal="center" vertical="center" wrapText="1"/>
    </xf>
    <xf numFmtId="0" fontId="0" fillId="0" borderId="32" pivotButton="0" quotePrefix="0" xfId="0"/>
    <xf numFmtId="0" fontId="0" fillId="0" borderId="33" pivotButton="0" quotePrefix="0" xfId="0"/>
    <xf numFmtId="165" fontId="4" fillId="3" borderId="7" applyAlignment="1" pivotButton="0" quotePrefix="0" xfId="0">
      <alignment horizontal="center" vertical="center" wrapText="1"/>
    </xf>
    <xf numFmtId="0" fontId="0" fillId="0" borderId="9" pivotButton="0" quotePrefix="0" xfId="0"/>
    <xf numFmtId="0" fontId="0" fillId="0" borderId="10" pivotButton="0" quotePrefix="0" xfId="0"/>
    <xf numFmtId="167" fontId="4" fillId="0" borderId="1" applyAlignment="1" pivotButton="0" quotePrefix="0" xfId="0">
      <alignment horizontal="center" vertical="center"/>
    </xf>
    <xf numFmtId="166" fontId="4" fillId="6" borderId="1" applyAlignment="1" pivotButton="0" quotePrefix="0" xfId="0">
      <alignment horizontal="left" vertical="center" indent="1"/>
    </xf>
    <xf numFmtId="0" fontId="0" fillId="0" borderId="13" pivotButton="0" quotePrefix="0" xfId="0"/>
    <xf numFmtId="1" fontId="9" fillId="2" borderId="34" applyAlignment="1" pivotButton="0" quotePrefix="0" xfId="0">
      <alignment horizontal="center" vertical="center"/>
    </xf>
    <xf numFmtId="164" fontId="9" fillId="11" borderId="34" applyAlignment="1" pivotButton="0" quotePrefix="0" xfId="0">
      <alignment horizontal="center" vertical="center"/>
    </xf>
    <xf numFmtId="1" fontId="4" fillId="0" borderId="34" applyAlignment="1" pivotButton="0" quotePrefix="0" xfId="0">
      <alignment horizontal="center" vertical="center"/>
    </xf>
    <xf numFmtId="164" fontId="4" fillId="0" borderId="34" applyAlignment="1" pivotButton="0" quotePrefix="0" xfId="0">
      <alignment horizontal="center" vertical="center"/>
    </xf>
    <xf numFmtId="166" fontId="4" fillId="6" borderId="34" applyAlignment="1" pivotButton="0" quotePrefix="0" xfId="0">
      <alignment horizontal="left" vertical="center" indent="1"/>
    </xf>
  </cellXfs>
  <cellStyles count="4">
    <cellStyle name="Normal" xfId="0" builtinId="0"/>
    <cellStyle name="Normal 2" xfId="1"/>
    <cellStyle name="Comma 2" xfId="2"/>
    <cellStyle name="Currency" xfId="3" builtinId="4"/>
  </cellStyles>
  <dxfs count="94">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inden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indent="1"/>
      <border outline="0">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relativeIndent="1"/>
      <border outline="0">
        <left/>
        <right style="thin">
          <color theme="0" tint="-0.249946592608417"/>
        </right>
        <top style="thin">
          <color theme="0" tint="-0.249946592608417"/>
        </top>
        <bottom style="thin">
          <color theme="0" tint="-0.249946592608417"/>
        </bottom>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outline="0">
        <left style="thin">
          <color theme="0" tint="-0.249946592608417"/>
        </left>
        <right style="thin">
          <color theme="0" tint="-0.249946592608417"/>
        </right>
        <top/>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inden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indent="1"/>
      <border outline="0">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relativeIndent="1"/>
      <border outline="0">
        <left/>
        <right style="thin">
          <color theme="0" tint="-0.249946592608417"/>
        </right>
        <top style="thin">
          <color theme="0" tint="-0.249946592608417"/>
        </top>
        <bottom style="thin">
          <color theme="0" tint="-0.249946592608417"/>
        </bottom>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outline="0">
        <left style="thin">
          <color theme="0" tint="-0.249946592608417"/>
        </left>
        <right style="thin">
          <color theme="0" tint="-0.249946592608417"/>
        </right>
        <top/>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inden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indent="1"/>
      <border outline="0">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relativeIndent="1"/>
      <border outline="0">
        <left/>
        <right style="thin">
          <color theme="0" tint="-0.249946592608417"/>
        </right>
        <top style="thin">
          <color theme="0" tint="-0.249946592608417"/>
        </top>
        <bottom style="thin">
          <color theme="0" tint="-0.249946592608417"/>
        </bottom>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outline="0">
        <left style="thin">
          <color theme="0" tint="-0.249946592608417"/>
        </left>
        <right style="thin">
          <color theme="0" tint="-0.249946592608417"/>
        </right>
        <top/>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left style="thin">
          <color theme="0" tint="-0.249946592608417"/>
        </left>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left" vertical="center" inden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left" vertical="center" wrapText="1" inden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left" vertical="center" wrapText="1" relativeIndent="1"/>
      <border>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left style="thin">
          <color theme="0" tint="-0.249946592608417"/>
        </left>
        <right style="thin">
          <color theme="0" tint="-0.249946592608417"/>
        </right>
        <top/>
        <bottom/>
        <vertical style="thin">
          <color theme="0" tint="-0.249946592608417"/>
        </vertical>
        <horizontal style="thin">
          <color theme="0" tint="-0.249946592608417"/>
        </horizontal>
      </border>
    </dxf>
    <dxf>
      <fill>
        <patternFill>
          <bgColor theme="5" tint="0.3999450666829432"/>
        </patternFill>
      </fill>
    </dxf>
    <dxf>
      <fill>
        <patternFill>
          <bgColor theme="5" tint="0.3999450666829432"/>
        </patternFill>
      </fill>
    </dxf>
    <dxf>
      <fill>
        <patternFill>
          <bgColor theme="5" tint="0.3999450666829432"/>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5" tint="0.3999450666829432"/>
        </patternFill>
      </fill>
    </dxf>
    <dxf>
      <fill>
        <patternFill>
          <bgColor theme="5" tint="0.3999450666829432"/>
        </patternFill>
      </fill>
    </dxf>
    <dxf>
      <fill>
        <patternFill>
          <bgColor theme="5" tint="0.3999450666829432"/>
        </patternFill>
      </fill>
    </dxf>
    <dxf>
      <fill>
        <patternFill>
          <bgColor theme="5" tint="0.3999450666829432"/>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externalLink" Target="/xl/externalLinks/externalLink1.xml" Id="rId6" /><Relationship Type="http://schemas.openxmlformats.org/officeDocument/2006/relationships/externalLink" Target="/xl/externalLinks/externalLink2.xml" Id="rId7" /><Relationship Type="http://schemas.openxmlformats.org/officeDocument/2006/relationships/styles" Target="styles.xml" Id="rId8" /><Relationship Type="http://schemas.openxmlformats.org/officeDocument/2006/relationships/theme" Target="theme/theme1.xml" Id="rId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Sales Revenue by Quarter</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2"/>
            </a:solidFill>
            <a:ln>
              <a:noFill/>
              <a:prstDash val="solid"/>
            </a:ln>
          </spPr>
          <invertIfNegative val="0"/>
          <cat>
            <strRef>
              <f>'Sales Details'!$B$4:$B$7</f>
              <strCache>
                <ptCount val="4"/>
                <pt idx="0">
                  <v>Quarter 1</v>
                </pt>
                <pt idx="1">
                  <v>Quarter 2</v>
                </pt>
                <pt idx="2">
                  <v>Quarter 3</v>
                </pt>
                <pt idx="3">
                  <v>Quarter 4</v>
                </pt>
              </strCache>
            </strRef>
          </cat>
          <val>
            <numRef>
              <f>'Sales Details'!$D$4:$D$7</f>
              <numCache>
                <formatCode>"$"#,##0.00</formatCode>
                <ptCount val="4"/>
                <pt idx="0">
                  <v>5069</v>
                </pt>
                <pt idx="1">
                  <v>3610</v>
                </pt>
                <pt idx="2">
                  <v>5844</v>
                </pt>
                <pt idx="3">
                  <v>3294</v>
                </pt>
              </numCache>
            </numRef>
          </val>
        </ser>
        <dLbls>
          <showLegendKey val="0"/>
          <showVal val="0"/>
          <showCatName val="0"/>
          <showSerName val="0"/>
          <showPercent val="0"/>
          <showBubbleSize val="0"/>
        </dLbls>
        <gapWidth val="182"/>
        <axId val="483765632"/>
        <axId val="483764672"/>
      </barChart>
      <catAx>
        <axId val="483765632"/>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83764672"/>
        <crosses val="autoZero"/>
        <auto val="1"/>
        <lblAlgn val="ctr"/>
        <lblOffset val="100"/>
        <noMultiLvlLbl val="0"/>
      </catAx>
      <valAx>
        <axId val="483764672"/>
        <scaling>
          <orientation val="minMax"/>
        </scaling>
        <delete val="0"/>
        <axPos val="b"/>
        <majorGridlines>
          <spPr>
            <a:ln w="9525" cap="flat" cmpd="sng" algn="ctr">
              <a:solidFill>
                <a:schemeClr val="tx1">
                  <a:lumMod val="15000"/>
                  <a:lumOff val="85000"/>
                </a:schemeClr>
              </a:solidFill>
              <a:prstDash val="solid"/>
              <a:round/>
            </a:ln>
          </spPr>
        </majorGridlines>
        <numFmt formatCode="&quot;$&quot;#,##0.0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83765632"/>
        <crosses val="autoZero"/>
        <crossBetween val="between"/>
      </valAx>
    </plotArea>
    <plotVisOnly val="1"/>
    <dispBlanksAs val="gap"/>
  </chart>
  <spPr>
    <a:solidFill>
      <a:srgbClr val="FAFBD1"/>
    </a:solidFill>
    <a:ln w="9525" cap="flat" cmpd="sng" algn="ctr">
      <a:no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Units Sold by Quarter</a:t>
            </a: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2"/>
            </a:solidFill>
            <a:ln>
              <a:noFill/>
              <a:prstDash val="solid"/>
            </a:ln>
          </spPr>
          <invertIfNegative val="0"/>
          <cat>
            <strRef>
              <f>'Sales Details'!$F$4:$F$7</f>
              <strCache>
                <ptCount val="4"/>
                <pt idx="0">
                  <v>Quarter 1</v>
                </pt>
                <pt idx="1">
                  <v>Quarter 2</v>
                </pt>
                <pt idx="2">
                  <v>Quarter 3</v>
                </pt>
                <pt idx="3">
                  <v>Quarter 4</v>
                </pt>
              </strCache>
            </strRef>
          </cat>
          <val>
            <numRef>
              <f>'Sales Details'!$H$4:$H$7</f>
              <numCache>
                <formatCode>0</formatCode>
                <ptCount val="4"/>
                <pt idx="0">
                  <v>128</v>
                </pt>
                <pt idx="1">
                  <v>117</v>
                </pt>
                <pt idx="2">
                  <v>153</v>
                </pt>
                <pt idx="3">
                  <v>98</v>
                </pt>
              </numCache>
            </numRef>
          </val>
        </ser>
        <dLbls>
          <showLegendKey val="0"/>
          <showVal val="0"/>
          <showCatName val="0"/>
          <showSerName val="0"/>
          <showPercent val="0"/>
          <showBubbleSize val="0"/>
        </dLbls>
        <gapWidth val="182"/>
        <axId val="424346096"/>
        <axId val="424348976"/>
      </barChart>
      <catAx>
        <axId val="424346096"/>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348976"/>
        <crosses val="autoZero"/>
        <auto val="1"/>
        <lblAlgn val="ctr"/>
        <lblOffset val="100"/>
        <noMultiLvlLbl val="0"/>
      </catAx>
      <valAx>
        <axId val="424348976"/>
        <scaling>
          <orientation val="minMax"/>
        </scaling>
        <delete val="0"/>
        <axPos val="b"/>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346096"/>
        <crosses val="autoZero"/>
        <crossBetween val="between"/>
      </valAx>
    </plotArea>
    <plotVisOnly val="1"/>
    <dispBlanksAs val="gap"/>
  </chart>
  <spPr>
    <a:solidFill>
      <a:srgbClr val="FAFBD1"/>
    </a:solidFill>
    <a:ln w="9525" cap="flat" cmpd="sng" algn="ctr">
      <a:no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Spent on Inventory</a:t>
            </a: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4">
                <a:tint val="77000"/>
              </a:schemeClr>
            </a:solidFill>
            <a:ln>
              <a:noFill/>
              <a:prstDash val="solid"/>
            </a:ln>
          </spPr>
          <invertIfNegative val="0"/>
          <cat>
            <strRef>
              <f>'Purchase Details'!$B$4:$B$7</f>
              <strCache>
                <ptCount val="4"/>
                <pt idx="0">
                  <v>Quarter 1</v>
                </pt>
                <pt idx="1">
                  <v>Quarter 2</v>
                </pt>
                <pt idx="2">
                  <v>Quarter 3</v>
                </pt>
                <pt idx="3">
                  <v>Quarter 4</v>
                </pt>
              </strCache>
            </strRef>
          </cat>
          <val>
            <numRef>
              <f>'Purchase Details'!$D$4:$D$7</f>
              <numCache>
                <formatCode>"$"#,##0.00</formatCode>
                <ptCount val="4"/>
                <pt idx="0">
                  <v>1123</v>
                </pt>
                <pt idx="1">
                  <v>803.5</v>
                </pt>
                <pt idx="2">
                  <v>1268.5</v>
                </pt>
                <pt idx="3">
                  <v>1313.5</v>
                </pt>
              </numCache>
            </numRef>
          </val>
        </ser>
        <dLbls>
          <showLegendKey val="0"/>
          <showVal val="0"/>
          <showCatName val="0"/>
          <showSerName val="0"/>
          <showPercent val="0"/>
          <showBubbleSize val="0"/>
        </dLbls>
        <gapWidth val="182"/>
        <axId val="642188304"/>
        <axId val="642189264"/>
      </barChart>
      <catAx>
        <axId val="642188304"/>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42189264"/>
        <crosses val="autoZero"/>
        <auto val="1"/>
        <lblAlgn val="ctr"/>
        <lblOffset val="100"/>
        <noMultiLvlLbl val="0"/>
      </catAx>
      <valAx>
        <axId val="642189264"/>
        <scaling>
          <orientation val="minMax"/>
        </scaling>
        <delete val="0"/>
        <axPos val="b"/>
        <majorGridlines>
          <spPr>
            <a:ln w="9525" cap="flat" cmpd="sng" algn="ctr">
              <a:solidFill>
                <a:schemeClr val="tx1">
                  <a:lumMod val="15000"/>
                  <a:lumOff val="85000"/>
                </a:schemeClr>
              </a:solidFill>
              <a:prstDash val="solid"/>
              <a:round/>
            </a:ln>
          </spPr>
        </majorGridlines>
        <numFmt formatCode="&quot;$&quot;#,##0.0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42188304"/>
        <crosses val="autoZero"/>
        <crossBetween val="between"/>
      </valAx>
    </plotArea>
    <plotVisOnly val="1"/>
    <dispBlanksAs val="gap"/>
  </chart>
  <spPr>
    <a:solidFill>
      <a:srgbClr val="FAFBD1"/>
    </a:solidFill>
    <a:ln w="9525" cap="flat" cmpd="sng" algn="ctr">
      <a:no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2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200">
                <a:latin typeface="Century Gothic" panose="020B0502020202020204" pitchFamily="34" charset="0"/>
              </a:rPr>
              <a:t>Total Stock Received by Quarter</a:t>
            </a:r>
          </a:p>
        </rich>
      </tx>
      <overlay val="0"/>
      <spPr>
        <a:noFill/>
        <a:ln>
          <a:noFill/>
          <a:prstDash val="solid"/>
        </a:ln>
      </spPr>
      <txPr>
        <a:bodyPr rot="0" spcFirstLastPara="1" vertOverflow="ellipsis" vert="horz" wrap="square" anchor="ctr" anchorCtr="1"/>
        <a:lstStyle/>
        <a:p>
          <a:pPr>
            <a:defRPr sz="22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bar"/>
        <grouping val="clustered"/>
        <varyColors val="0"/>
        <ser>
          <idx val="1"/>
          <order val="0"/>
          <spPr>
            <a:solidFill>
              <a:schemeClr val="accent6">
                <a:shade val="76000"/>
              </a:schemeClr>
            </a:solidFill>
            <a:ln>
              <a:noFill/>
              <a:prstDash val="solid"/>
            </a:ln>
          </spPr>
          <invertIfNegative val="0"/>
          <cat>
            <strRef>
              <f>'Product Details'!$B$4:$B$7</f>
              <strCache>
                <ptCount val="4"/>
                <pt idx="0">
                  <v>Quarter 1</v>
                </pt>
                <pt idx="1">
                  <v>Quarter 2</v>
                </pt>
                <pt idx="2">
                  <v>Quarter 3</v>
                </pt>
                <pt idx="3">
                  <v>Quarter 4</v>
                </pt>
              </strCache>
            </strRef>
          </cat>
          <val>
            <numRef>
              <f>'Product Details'!$D$4:$D$7</f>
              <numCache>
                <formatCode>0</formatCode>
                <ptCount val="4"/>
                <pt idx="0">
                  <v>42</v>
                </pt>
                <pt idx="1">
                  <v>63</v>
                </pt>
                <pt idx="2">
                  <v>75</v>
                </pt>
                <pt idx="3">
                  <v>57</v>
                </pt>
              </numCache>
            </numRef>
          </val>
        </ser>
        <dLbls>
          <showLegendKey val="0"/>
          <showVal val="0"/>
          <showCatName val="0"/>
          <showSerName val="0"/>
          <showPercent val="0"/>
          <showBubbleSize val="0"/>
        </dLbls>
        <gapWidth val="182"/>
        <axId val="1728801616"/>
        <axId val="1728799216"/>
      </barChart>
      <catAx>
        <axId val="1728801616"/>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1728799216"/>
        <crosses val="autoZero"/>
        <auto val="1"/>
        <lblAlgn val="ctr"/>
        <lblOffset val="100"/>
        <noMultiLvlLbl val="0"/>
      </catAx>
      <valAx>
        <axId val="1728799216"/>
        <scaling>
          <orientation val="minMax"/>
        </scaling>
        <delete val="0"/>
        <axPos val="b"/>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1728801616"/>
        <crosses val="autoZero"/>
        <crossBetween val="between"/>
      </valAx>
    </plotArea>
    <plotVisOnly val="1"/>
    <dispBlanksAs val="gap"/>
  </chart>
  <spPr>
    <a:solidFill>
      <a:srgbClr val="FAFBD1"/>
    </a:solidFill>
    <a:ln w="9525" cap="flat" cmpd="sng" algn="ctr">
      <a:no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2200">
                <a:latin typeface="Century Gothic" panose="020B0502020202020204" pitchFamily="34" charset="0"/>
              </a:rPr>
              <a:t>Q1</a:t>
            </a:r>
            <a:r>
              <a:rPr lang="en-US" sz="2200" baseline="0">
                <a:latin typeface="Century Gothic" panose="020B0502020202020204" pitchFamily="34" charset="0"/>
              </a:rPr>
              <a:t xml:space="preserve"> Revenue by Customer</a:t>
            </a:r>
            <a:endParaRPr lang="en-US" sz="22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Details'!$F$12:$F$21</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Details'!$I$12:$I$21</f>
              <numCache>
                <formatCode>_("$"* #,##0.00_);_("$"* \(#,##0.00\);_("$"* "-"??_);_(@_)</formatCode>
                <ptCount val="10"/>
                <pt idx="0">
                  <v>500</v>
                </pt>
                <pt idx="1">
                  <v>1105</v>
                </pt>
                <pt idx="2">
                  <v>200</v>
                </pt>
                <pt idx="3">
                  <v>125</v>
                </pt>
                <pt idx="4">
                  <v>1440</v>
                </pt>
                <pt idx="5">
                  <v>225</v>
                </pt>
                <pt idx="6">
                  <v>144</v>
                </pt>
                <pt idx="7">
                  <v>1210</v>
                </pt>
                <pt idx="8">
                  <v>48</v>
                </pt>
                <pt idx="9">
                  <v>72</v>
                </pt>
              </numCache>
            </numRef>
          </val>
        </ser>
        <dLbls>
          <showLegendKey val="0"/>
          <showVal val="0"/>
          <showCatName val="0"/>
          <showSerName val="0"/>
          <showPercent val="0"/>
          <showBubbleSize val="0"/>
        </dLbls>
        <gapWidth val="219"/>
        <overlap val="-27"/>
        <axId val="424698336"/>
        <axId val="424695456"/>
      </barChart>
      <catAx>
        <axId val="42469833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695456"/>
        <crosses val="autoZero"/>
        <auto val="1"/>
        <lblAlgn val="ctr"/>
        <lblOffset val="100"/>
        <noMultiLvlLbl val="0"/>
      </catAx>
      <valAx>
        <axId val="424695456"/>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24698336"/>
        <crosses val="autoZero"/>
        <crossBetween val="between"/>
      </valAx>
    </plotArea>
    <plotVisOnly val="1"/>
    <dispBlanksAs val="gap"/>
  </chart>
  <spPr>
    <a:solidFill>
      <a:srgbClr val="FAFBD1"/>
    </a:solidFill>
    <a:ln w="9525" cap="flat" cmpd="sng" algn="ctr">
      <a:noFill/>
      <a:prstDash val="solid"/>
      <a:round/>
    </a:ln>
  </spPr>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Q2</a:t>
            </a:r>
            <a:r>
              <a:rPr lang="en-US" sz="2000" baseline="0">
                <a:latin typeface="Century Gothic" panose="020B0502020202020204" pitchFamily="34" charset="0"/>
              </a:rPr>
              <a:t xml:space="preserve"> Revenue by Customer</a:t>
            </a:r>
            <a:endParaRPr lang="en-US" sz="20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Details'!$F$25:$F$34</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Details'!$I$25:$I$34</f>
              <numCache>
                <formatCode>_("$"* #,##0.00_);_("$"* \(#,##0.00\);_("$"* "-"??_);_(@_)</formatCode>
                <ptCount val="10"/>
                <pt idx="0">
                  <v>350</v>
                </pt>
                <pt idx="1">
                  <v>390</v>
                </pt>
                <pt idx="2">
                  <v>175</v>
                </pt>
                <pt idx="3">
                  <v>75</v>
                </pt>
                <pt idx="4">
                  <v>720</v>
                </pt>
                <pt idx="5">
                  <v>150</v>
                </pt>
                <pt idx="6">
                  <v>420</v>
                </pt>
                <pt idx="7">
                  <v>1210</v>
                </pt>
                <pt idx="8">
                  <v>48</v>
                </pt>
                <pt idx="9">
                  <v>72</v>
                </pt>
              </numCache>
            </numRef>
          </val>
        </ser>
        <dLbls>
          <showLegendKey val="0"/>
          <showVal val="0"/>
          <showCatName val="0"/>
          <showSerName val="0"/>
          <showPercent val="0"/>
          <showBubbleSize val="0"/>
        </dLbls>
        <gapWidth val="219"/>
        <overlap val="-27"/>
        <axId val="1941100080"/>
        <axId val="483765152"/>
      </barChart>
      <catAx>
        <axId val="1941100080"/>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483765152"/>
        <crosses val="autoZero"/>
        <auto val="1"/>
        <lblAlgn val="ctr"/>
        <lblOffset val="100"/>
        <noMultiLvlLbl val="0"/>
      </catAx>
      <valAx>
        <axId val="483765152"/>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1941100080"/>
        <crosses val="autoZero"/>
        <crossBetween val="between"/>
      </valAx>
    </plotArea>
    <plotVisOnly val="1"/>
    <dispBlanksAs val="gap"/>
  </chart>
  <spPr>
    <a:solidFill>
      <a:srgbClr val="FAFBD1"/>
    </a:solidFill>
    <a:ln w="9525" cap="flat" cmpd="sng" algn="ctr">
      <a:noFill/>
      <a:prstDash val="solid"/>
      <a:round/>
    </a:ln>
  </spPr>
</chartSpace>
</file>

<file path=xl/charts/chart7.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Q3</a:t>
            </a:r>
            <a:r>
              <a:rPr lang="en-US" sz="2000" baseline="0">
                <a:latin typeface="Century Gothic" panose="020B0502020202020204" pitchFamily="34" charset="0"/>
              </a:rPr>
              <a:t xml:space="preserve"> Revenue by Customer</a:t>
            </a:r>
            <a:endParaRPr lang="en-US" sz="20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Details'!$F$38:$F$47</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Details'!$I$38:$I$47</f>
              <numCache>
                <formatCode>_("$"* #,##0.00_);_("$"* \(#,##0.00\);_("$"* "-"??_);_(@_)</formatCode>
                <ptCount val="10"/>
                <pt idx="0">
                  <v>2250</v>
                </pt>
                <pt idx="1">
                  <v>1170</v>
                </pt>
                <pt idx="2">
                  <v>225</v>
                </pt>
                <pt idx="3">
                  <v>150</v>
                </pt>
                <pt idx="4">
                  <v>840</v>
                </pt>
                <pt idx="5">
                  <v>225</v>
                </pt>
                <pt idx="6">
                  <v>156</v>
                </pt>
                <pt idx="7">
                  <v>660</v>
                </pt>
                <pt idx="8">
                  <v>88</v>
                </pt>
                <pt idx="9">
                  <v>80</v>
                </pt>
              </numCache>
            </numRef>
          </val>
        </ser>
        <dLbls>
          <showLegendKey val="0"/>
          <showVal val="0"/>
          <showCatName val="0"/>
          <showSerName val="0"/>
          <showPercent val="0"/>
          <showBubbleSize val="0"/>
        </dLbls>
        <gapWidth val="219"/>
        <overlap val="-27"/>
        <axId val="635635856"/>
        <axId val="635634896"/>
      </barChart>
      <catAx>
        <axId val="63563585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35634896"/>
        <crosses val="autoZero"/>
        <auto val="1"/>
        <lblAlgn val="ctr"/>
        <lblOffset val="100"/>
        <noMultiLvlLbl val="0"/>
      </catAx>
      <valAx>
        <axId val="635634896"/>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35635856"/>
        <crosses val="autoZero"/>
        <crossBetween val="between"/>
      </valAx>
    </plotArea>
    <plotVisOnly val="1"/>
    <dispBlanksAs val="gap"/>
  </chart>
  <spPr>
    <a:solidFill>
      <a:srgbClr val="FAFBD1"/>
    </a:solidFill>
    <a:ln w="9525" cap="flat" cmpd="sng" algn="ctr">
      <a:noFill/>
      <a:prstDash val="solid"/>
      <a:round/>
    </a:ln>
  </spPr>
</chartSpace>
</file>

<file path=xl/charts/chart8.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Q4</a:t>
            </a:r>
            <a:r>
              <a:rPr lang="en-US" sz="2000" baseline="0">
                <a:latin typeface="Century Gothic" panose="020B0502020202020204" pitchFamily="34" charset="0"/>
              </a:rPr>
              <a:t xml:space="preserve"> Revenue by Customer</a:t>
            </a:r>
            <a:endParaRPr lang="en-US" sz="20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None</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Details'!$F$51:$F$60</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Details'!$I$51:$I$60</f>
              <numCache>
                <formatCode>_("$"* #,##0.00_);_("$"* \(#,##0.00\);_("$"* "-"??_);_(@_)</formatCode>
                <ptCount val="10"/>
                <pt idx="0">
                  <v>250</v>
                </pt>
                <pt idx="1">
                  <v>780</v>
                </pt>
                <pt idx="2">
                  <v>200</v>
                </pt>
                <pt idx="3">
                  <v>125</v>
                </pt>
                <pt idx="4">
                  <v>240</v>
                </pt>
                <pt idx="5">
                  <v>225</v>
                </pt>
                <pt idx="6">
                  <v>144</v>
                </pt>
                <pt idx="7">
                  <v>1210</v>
                </pt>
                <pt idx="8">
                  <v>48</v>
                </pt>
                <pt idx="9">
                  <v>72</v>
                </pt>
              </numCache>
            </numRef>
          </val>
        </ser>
        <dLbls>
          <showLegendKey val="0"/>
          <showVal val="0"/>
          <showCatName val="0"/>
          <showSerName val="0"/>
          <showPercent val="0"/>
          <showBubbleSize val="0"/>
        </dLbls>
        <gapWidth val="219"/>
        <overlap val="-27"/>
        <axId val="2077560096"/>
        <axId val="607261200"/>
      </barChart>
      <catAx>
        <axId val="207756009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607261200"/>
        <crosses val="autoZero"/>
        <auto val="1"/>
        <lblAlgn val="ctr"/>
        <lblOffset val="100"/>
        <noMultiLvlLbl val="0"/>
      </catAx>
      <valAx>
        <axId val="607261200"/>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None</a:t>
            </a:r>
            <a:endParaRPr lang="en-US"/>
          </a:p>
        </txPr>
        <crossAx val="2077560096"/>
        <crosses val="autoZero"/>
        <crossBetween val="between"/>
      </valAx>
    </plotArea>
    <plotVisOnly val="1"/>
    <dispBlanksAs val="gap"/>
  </chart>
  <spPr>
    <a:solidFill>
      <a:srgbClr val="FAFBD1"/>
    </a:solidFill>
    <a:ln w="9525" cap="flat" cmpd="sng" algn="ctr">
      <a:no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 Type="http://schemas.openxmlformats.org/officeDocument/2006/relationships/chart" Target="/xl/charts/chart5.xml" Id="rId5" /><Relationship Type="http://schemas.openxmlformats.org/officeDocument/2006/relationships/chart" Target="/xl/charts/chart6.xml" Id="rId6" /><Relationship Type="http://schemas.openxmlformats.org/officeDocument/2006/relationships/chart" Target="/xl/charts/chart7.xml" Id="rId7" /><Relationship Type="http://schemas.openxmlformats.org/officeDocument/2006/relationships/chart" Target="/xl/charts/chart8.xml" Id="rId8"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0</colOff>
      <row>6</row>
      <rowOff>0</rowOff>
    </from>
    <to>
      <col>16</col>
      <colOff>525235</colOff>
      <row>16</row>
      <rowOff>142195</rowOff>
    </to>
    <graphicFrame>
      <nvGraphicFramePr>
        <cNvPr id="1" name="Chart 1"/>
        <cNvGraphicFramePr/>
      </nvGraphicFramePr>
      <xfrm/>
      <a:graphic>
        <a:graphicData uri="http://schemas.openxmlformats.org/drawingml/2006/chart">
          <c:chart r:id="rId1"/>
        </a:graphicData>
      </a:graphic>
    </graphicFrame>
    <clientData/>
  </twoCellAnchor>
  <twoCellAnchor>
    <from>
      <col>18</col>
      <colOff>0</colOff>
      <row>6</row>
      <rowOff>0</rowOff>
    </from>
    <to>
      <col>25</col>
      <colOff>123825</colOff>
      <row>16</row>
      <rowOff>155122</rowOff>
    </to>
    <graphicFrame>
      <nvGraphicFramePr>
        <cNvPr id="2" name="Chart 2"/>
        <cNvGraphicFramePr/>
      </nvGraphicFramePr>
      <xfrm/>
      <a:graphic>
        <a:graphicData uri="http://schemas.openxmlformats.org/drawingml/2006/chart">
          <c:chart r:id="rId2"/>
        </a:graphicData>
      </a:graphic>
    </graphicFrame>
    <clientData/>
  </twoCellAnchor>
  <twoCellAnchor>
    <from>
      <col>5</col>
      <colOff>0</colOff>
      <row>18</row>
      <rowOff>0</rowOff>
    </from>
    <to>
      <col>16</col>
      <colOff>512989</colOff>
      <row>30</row>
      <rowOff>83004</rowOff>
    </to>
    <graphicFrame>
      <nvGraphicFramePr>
        <cNvPr id="3" name="Chart 3"/>
        <cNvGraphicFramePr/>
      </nvGraphicFramePr>
      <xfrm/>
      <a:graphic>
        <a:graphicData uri="http://schemas.openxmlformats.org/drawingml/2006/chart">
          <c:chart r:id="rId3"/>
        </a:graphicData>
      </a:graphic>
    </graphicFrame>
    <clientData/>
  </twoCellAnchor>
  <twoCellAnchor>
    <from>
      <col>18</col>
      <colOff>0</colOff>
      <row>18</row>
      <rowOff>0</rowOff>
    </from>
    <to>
      <col>25</col>
      <colOff>114300</colOff>
      <row>30</row>
      <rowOff>96308</rowOff>
    </to>
    <graphicFrame>
      <nvGraphicFramePr>
        <cNvPr id="4" name="Chart 4"/>
        <cNvGraphicFramePr/>
      </nvGraphicFramePr>
      <xfrm/>
      <a:graphic>
        <a:graphicData uri="http://schemas.openxmlformats.org/drawingml/2006/chart">
          <c:chart r:id="rId4"/>
        </a:graphicData>
      </a:graphic>
    </graphicFrame>
    <clientData/>
  </twoCellAnchor>
  <twoCellAnchor>
    <from>
      <col>1</col>
      <colOff>0</colOff>
      <row>37</row>
      <rowOff>0</rowOff>
    </from>
    <to>
      <col>12</col>
      <colOff>485775</colOff>
      <row>50</row>
      <rowOff>123825</rowOff>
    </to>
    <graphicFrame>
      <nvGraphicFramePr>
        <cNvPr id="5" name="Chart 5"/>
        <cNvGraphicFramePr/>
      </nvGraphicFramePr>
      <xfrm/>
      <a:graphic>
        <a:graphicData uri="http://schemas.openxmlformats.org/drawingml/2006/chart">
          <c:chart r:id="rId5"/>
        </a:graphicData>
      </a:graphic>
    </graphicFrame>
    <clientData/>
  </twoCellAnchor>
  <twoCellAnchor>
    <from>
      <col>13</col>
      <colOff>0</colOff>
      <row>37</row>
      <rowOff>0</rowOff>
    </from>
    <to>
      <col>26</col>
      <colOff>285750</colOff>
      <row>50</row>
      <rowOff>123825</rowOff>
    </to>
    <graphicFrame>
      <nvGraphicFramePr>
        <cNvPr id="6" name="Chart 6"/>
        <cNvGraphicFramePr/>
      </nvGraphicFramePr>
      <xfrm/>
      <a:graphic>
        <a:graphicData uri="http://schemas.openxmlformats.org/drawingml/2006/chart">
          <c:chart r:id="rId6"/>
        </a:graphicData>
      </a:graphic>
    </graphicFrame>
    <clientData/>
  </twoCellAnchor>
  <twoCellAnchor>
    <from>
      <col>1</col>
      <colOff>0</colOff>
      <row>53</row>
      <rowOff>0</rowOff>
    </from>
    <to>
      <col>12</col>
      <colOff>495299</colOff>
      <row>66</row>
      <rowOff>152400</rowOff>
    </to>
    <graphicFrame>
      <nvGraphicFramePr>
        <cNvPr id="7" name="Chart 7"/>
        <cNvGraphicFramePr/>
      </nvGraphicFramePr>
      <xfrm/>
      <a:graphic>
        <a:graphicData uri="http://schemas.openxmlformats.org/drawingml/2006/chart">
          <c:chart r:id="rId7"/>
        </a:graphicData>
      </a:graphic>
    </graphicFrame>
    <clientData/>
  </twoCellAnchor>
  <twoCellAnchor>
    <from>
      <col>13</col>
      <colOff>0</colOff>
      <row>53</row>
      <rowOff>0</rowOff>
    </from>
    <to>
      <col>26</col>
      <colOff>285750</colOff>
      <row>66</row>
      <rowOff>142875</rowOff>
    </to>
    <graphicFrame>
      <nvGraphicFramePr>
        <cNvPr id="8" name="Chart 8"/>
        <cNvGraphicFramePr/>
      </nvGraphicFramePr>
      <xfrm/>
      <a:graphic>
        <a:graphicData uri="http://schemas.openxmlformats.org/drawingml/2006/chart">
          <c:chart r:id="rId8"/>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https://d.docs.live.net/Users/ragaz/OneDrive/Work/Smartsheet_Publishing/Work%20in%20Progress/Free%20Estimate%20Templates/IC-Bid-Tabulation-9256.xlsx" TargetMode="External" Id="rId1" /></Relationships>
</file>

<file path=xl/externalLinks/_rels/externalLink2.xml.rels><Relationships xmlns="http://schemas.openxmlformats.org/package/2006/relationships"><Relationship Type="http://schemas.microsoft.com/office/2006/relationships/xlExternalLinkPath/xlPathMissing" Target="Disclaimer-Smartsheet-Templates_Solution1-Tab5"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Bid Tabulation"/>
      <sheetName val="Bid Tabulation - BLANK"/>
      <sheetName val="- Disclaimer -"/>
    </sheetNames>
    <sheetDataSet>
      <sheetData sheetId="0"/>
      <sheetData sheetId="1"/>
      <sheetData sheetId="2"/>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ables/table1.xml><?xml version="1.0" encoding="utf-8"?>
<table xmlns="http://schemas.openxmlformats.org/spreadsheetml/2006/main" id="1" name="Table44" displayName="Table44" ref="B10:O20" headerRowCount="1" totalsRowShown="0" headerRowDxfId="83" dataDxfId="82" headerRowBorderDxfId="80" tableBorderDxfId="81" totalsRowBorderDxfId="79">
  <tableColumns count="14">
    <tableColumn id="1" name="Item Description" dataDxfId="78"/>
    <tableColumn id="2" name="SKU" dataDxfId="77"/>
    <tableColumn id="3" name="Dimensions" dataDxfId="76"/>
    <tableColumn id="4" name="Category" dataDxfId="75"/>
    <tableColumn id="5" name="Starting Inventory" dataDxfId="74"/>
    <tableColumn id="6" name="Low Stock Threshold" dataDxfId="73"/>
    <tableColumn id="7" name="Unit Cost" dataDxfId="72"/>
    <tableColumn id="8" name="Markup" dataDxfId="71"/>
    <tableColumn id="9" name="Retail Price" dataDxfId="70">
      <calculatedColumnFormula>H11+I11</calculatedColumnFormula>
    </tableColumn>
    <tableColumn id="10" name="Total Sales Orders" dataDxfId="69"/>
    <tableColumn id="11" name="Pending Orders" dataDxfId="68"/>
    <tableColumn id="12" name="Incoming Inventory" dataDxfId="67"/>
    <tableColumn id="13" name="Current Stock Level" dataDxfId="66"/>
    <tableColumn id="14" name="Inventory Value" dataDxfId="65">
      <calculatedColumnFormula>H11*N11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able446" displayName="Table446" ref="B24:O34" headerRowCount="1" totalsRowShown="0" headerRowDxfId="64" dataDxfId="63" headerRowBorderDxfId="61" tableBorderDxfId="62" totalsRowBorderDxfId="60">
  <tableColumns count="14">
    <tableColumn id="1" name="Item Description" dataDxfId="59"/>
    <tableColumn id="2" name="SKU" dataDxfId="58"/>
    <tableColumn id="3" name="Dimensions" dataDxfId="57"/>
    <tableColumn id="4" name="Category" dataDxfId="56"/>
    <tableColumn id="5" name="Starting Inventory" dataDxfId="55"/>
    <tableColumn id="6" name="Low Stock Threshold" dataDxfId="54"/>
    <tableColumn id="7" name="Unit Cost" dataDxfId="53"/>
    <tableColumn id="8" name="Markup" dataDxfId="52"/>
    <tableColumn id="9" name="Retail Price" dataDxfId="51">
      <calculatedColumnFormula>H25+I25</calculatedColumnFormula>
    </tableColumn>
    <tableColumn id="10" name="Total Sales Orders" dataDxfId="50"/>
    <tableColumn id="11" name="Pending Orders" dataDxfId="49"/>
    <tableColumn id="12" name="Incoming Inventory" dataDxfId="48"/>
    <tableColumn id="13" name="Current Stock Level" dataDxfId="47"/>
    <tableColumn id="14" name="Inventory Value" dataDxfId="46">
      <calculatedColumnFormula>H25*N25</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3" name="Table4467" displayName="Table4467" ref="B38:O48" headerRowCount="1" totalsRowShown="0" headerRowDxfId="45" dataDxfId="44" headerRowBorderDxfId="42" tableBorderDxfId="43" totalsRowBorderDxfId="41">
  <tableColumns count="14">
    <tableColumn id="1" name="Item Description" dataDxfId="40"/>
    <tableColumn id="2" name="SKU" dataDxfId="39"/>
    <tableColumn id="3" name="Dimensions" dataDxfId="38"/>
    <tableColumn id="4" name="Category" dataDxfId="37"/>
    <tableColumn id="5" name="Starting Inventory" dataDxfId="36"/>
    <tableColumn id="6" name="Low Stock Threshold" dataDxfId="35"/>
    <tableColumn id="7" name="Unit Cost" dataDxfId="34"/>
    <tableColumn id="8" name="Markup" dataDxfId="33"/>
    <tableColumn id="9" name="Retail Price" dataDxfId="32">
      <calculatedColumnFormula>H39+I39</calculatedColumnFormula>
    </tableColumn>
    <tableColumn id="10" name="Total Sales Orders" dataDxfId="31"/>
    <tableColumn id="11" name="Pending Orders" dataDxfId="30"/>
    <tableColumn id="12" name="Incoming Inventory" dataDxfId="29"/>
    <tableColumn id="13" name="Current Stock Level" dataDxfId="28"/>
    <tableColumn id="14" name="Inventory Value" dataDxfId="27">
      <calculatedColumnFormula>H39*N39</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4" name="Table4468" displayName="Table4468" ref="B52:O62" headerRowCount="1" totalsRowShown="0" headerRowDxfId="26" dataDxfId="25" headerRowBorderDxfId="23" tableBorderDxfId="24" totalsRowBorderDxfId="22">
  <tableColumns count="14">
    <tableColumn id="1" name="Item Description" dataDxfId="21"/>
    <tableColumn id="2" name="SKU" dataDxfId="20"/>
    <tableColumn id="3" name="Dimensions" dataDxfId="19"/>
    <tableColumn id="4" name="Category" dataDxfId="18"/>
    <tableColumn id="5" name="Starting Inventory" dataDxfId="17"/>
    <tableColumn id="6" name="Low Stock Threshold" dataDxfId="16"/>
    <tableColumn id="7" name="Unit Cost" dataDxfId="15"/>
    <tableColumn id="8" name="Markup" dataDxfId="14"/>
    <tableColumn id="9" name="Retail Price" dataDxfId="13">
      <calculatedColumnFormula>H53+I53</calculatedColumnFormula>
    </tableColumn>
    <tableColumn id="10" name="Total Sales Orders" dataDxfId="12"/>
    <tableColumn id="11" name="Pending Orders" dataDxfId="11"/>
    <tableColumn id="12" name="Incoming Inventory" dataDxfId="10"/>
    <tableColumn id="13" name="Current Stock Level" dataDxfId="9"/>
    <tableColumn id="14" name="Inventory Value" dataDxfId="8">
      <calculatedColumnFormula>H53*N53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 Type="http://schemas.openxmlformats.org/officeDocument/2006/relationships/table" Target="/xl/tables/table4.xml" Id="rId4" /></Relationships>
</file>

<file path=xl/worksheets/sheet1.xml><?xml version="1.0" encoding="utf-8"?>
<worksheet xmlns="http://schemas.openxmlformats.org/spreadsheetml/2006/main">
  <sheetPr>
    <outlinePr summaryBelow="1" summaryRight="1"/>
    <pageSetUpPr/>
  </sheetPr>
  <dimension ref="B3:D30"/>
  <sheetViews>
    <sheetView tabSelected="1" topLeftCell="B2" zoomScale="100" zoomScaleNormal="100" workbookViewId="0">
      <pane xSplit="0" ySplit="0" topLeftCell="B2" activePane="bottomRight" state="split"/>
      <selection activeCell="D7" sqref="D7"/>
    </sheetView>
  </sheetViews>
  <sheetFormatPr baseColWidth="8" defaultRowHeight="15"/>
  <cols>
    <col width="6.42578125" customWidth="1" min="1" max="1"/>
    <col width="27.85546875" customWidth="1" min="2" max="2"/>
    <col width="16.5703125" customWidth="1" min="3" max="3"/>
    <col width="20" customWidth="1" min="4" max="4"/>
  </cols>
  <sheetData>
    <row r="3" ht="28.5" customHeight="1">
      <c r="B3" s="19" t="inlineStr">
        <is>
          <t>Excel Inventory Management Template Example</t>
        </is>
      </c>
    </row>
    <row r="4" ht="15" customHeight="1">
      <c r="B4" s="19" t="n"/>
    </row>
    <row r="5" ht="18.75" customHeight="1">
      <c r="B5" s="35" t="inlineStr">
        <is>
          <t>To feed the dashboards charts, enter data on the product, purchase, and sales. These charts will then auto-populate.</t>
        </is>
      </c>
    </row>
    <row r="7" ht="44.25" customHeight="1">
      <c r="B7" s="84" t="inlineStr">
        <is>
          <t>Total Inventory Value</t>
        </is>
      </c>
      <c r="C7" s="85" t="n"/>
      <c r="D7" s="86">
        <f>SUM('Product Details'!H5:H8)</f>
        <v/>
      </c>
    </row>
    <row r="9" ht="22.5" customHeight="1">
      <c r="B9" s="38" t="inlineStr">
        <is>
          <t>Top 5 Items Sold Per Quarter</t>
        </is>
      </c>
    </row>
    <row r="11" ht="25.5" customHeight="1">
      <c r="B11" s="68" t="inlineStr">
        <is>
          <t>Quarter 1</t>
        </is>
      </c>
      <c r="C11" s="61" t="n">
        <v>1</v>
      </c>
      <c r="D11" s="62">
        <f>'Sales Details'!L1</f>
        <v/>
      </c>
    </row>
    <row r="12" ht="25.5" customHeight="1">
      <c r="B12" s="87" t="n"/>
      <c r="C12" s="59" t="n">
        <v>2</v>
      </c>
      <c r="D12" s="63">
        <f>'Sales Details'!L2</f>
        <v/>
      </c>
    </row>
    <row r="13" ht="25.5" customHeight="1">
      <c r="B13" s="87" t="n"/>
      <c r="C13" s="59" t="n">
        <v>3</v>
      </c>
      <c r="D13" s="63">
        <f>'Sales Details'!L3</f>
        <v/>
      </c>
    </row>
    <row r="14" ht="25.5" customHeight="1">
      <c r="B14" s="87" t="n"/>
      <c r="C14" s="59" t="n">
        <v>4</v>
      </c>
      <c r="D14" s="63">
        <f>'Sales Details'!L4</f>
        <v/>
      </c>
    </row>
    <row r="15" ht="25.5" customHeight="1">
      <c r="B15" s="88" t="n"/>
      <c r="C15" s="60" t="n">
        <v>5</v>
      </c>
      <c r="D15" s="64">
        <f>'Sales Details'!L5</f>
        <v/>
      </c>
    </row>
    <row r="16" ht="25.5" customHeight="1">
      <c r="B16" s="68" t="inlineStr">
        <is>
          <t>Quarter 2</t>
        </is>
      </c>
      <c r="C16" s="59" t="n">
        <v>1</v>
      </c>
      <c r="D16" s="62">
        <f>'Sales Details'!O1</f>
        <v/>
      </c>
    </row>
    <row r="17" ht="25.5" customHeight="1">
      <c r="B17" s="87" t="n"/>
      <c r="C17" s="59" t="n">
        <v>2</v>
      </c>
      <c r="D17" s="63">
        <f>'Sales Details'!O2</f>
        <v/>
      </c>
    </row>
    <row r="18" ht="25.5" customHeight="1">
      <c r="B18" s="87" t="n"/>
      <c r="C18" s="59" t="n">
        <v>3</v>
      </c>
      <c r="D18" s="63">
        <f>'Sales Details'!O3</f>
        <v/>
      </c>
    </row>
    <row r="19" ht="25.5" customHeight="1">
      <c r="B19" s="87" t="n"/>
      <c r="C19" s="59" t="n">
        <v>4</v>
      </c>
      <c r="D19" s="63">
        <f>'Sales Details'!O4</f>
        <v/>
      </c>
    </row>
    <row r="20" ht="25.5" customHeight="1">
      <c r="B20" s="88" t="n"/>
      <c r="C20" s="60" t="n">
        <v>5</v>
      </c>
      <c r="D20" s="64">
        <f>'Sales Details'!O5</f>
        <v/>
      </c>
    </row>
    <row r="21" ht="25.5" customHeight="1">
      <c r="B21" s="68" t="inlineStr">
        <is>
          <t>Quarter 3</t>
        </is>
      </c>
      <c r="C21" s="59" t="n">
        <v>1</v>
      </c>
      <c r="D21" s="62">
        <f>'Sales Details'!R1</f>
        <v/>
      </c>
    </row>
    <row r="22" ht="25.5" customHeight="1">
      <c r="B22" s="87" t="n"/>
      <c r="C22" s="59" t="n">
        <v>2</v>
      </c>
      <c r="D22" s="63">
        <f>'Sales Details'!R2</f>
        <v/>
      </c>
    </row>
    <row r="23" ht="25.5" customHeight="1">
      <c r="B23" s="87" t="n"/>
      <c r="C23" s="59" t="n">
        <v>3</v>
      </c>
      <c r="D23" s="63">
        <f>'Sales Details'!R3</f>
        <v/>
      </c>
    </row>
    <row r="24" ht="25.5" customHeight="1">
      <c r="B24" s="87" t="n"/>
      <c r="C24" s="59" t="n">
        <v>4</v>
      </c>
      <c r="D24" s="63">
        <f>'Sales Details'!R4</f>
        <v/>
      </c>
    </row>
    <row r="25" ht="25.5" customHeight="1">
      <c r="B25" s="88" t="n"/>
      <c r="C25" s="60" t="n">
        <v>5</v>
      </c>
      <c r="D25" s="64">
        <f>'Sales Details'!R5</f>
        <v/>
      </c>
    </row>
    <row r="26" ht="25.5" customHeight="1">
      <c r="B26" s="68" t="inlineStr">
        <is>
          <t>Quarter 4</t>
        </is>
      </c>
      <c r="C26" s="59" t="n">
        <v>1</v>
      </c>
      <c r="D26" s="62">
        <f>'Sales Details'!U1</f>
        <v/>
      </c>
    </row>
    <row r="27" ht="25.5" customHeight="1">
      <c r="B27" s="87" t="n"/>
      <c r="C27" s="59" t="n">
        <v>2</v>
      </c>
      <c r="D27" s="63">
        <f>'Sales Details'!U2</f>
        <v/>
      </c>
    </row>
    <row r="28" ht="25.5" customHeight="1">
      <c r="B28" s="87" t="n"/>
      <c r="C28" s="59" t="n">
        <v>3</v>
      </c>
      <c r="D28" s="63">
        <f>'Sales Details'!U3</f>
        <v/>
      </c>
    </row>
    <row r="29" ht="25.5" customHeight="1">
      <c r="B29" s="87" t="n"/>
      <c r="C29" s="59" t="n">
        <v>4</v>
      </c>
      <c r="D29" s="63">
        <f>'Sales Details'!U4</f>
        <v/>
      </c>
    </row>
    <row r="30" ht="25.5" customHeight="1">
      <c r="B30" s="88" t="n"/>
      <c r="C30" s="60" t="n">
        <v>5</v>
      </c>
      <c r="D30" s="64">
        <f>'Sales Details'!U5</f>
        <v/>
      </c>
    </row>
  </sheetData>
  <mergeCells count="5">
    <mergeCell ref="B26:B30"/>
    <mergeCell ref="B21:B25"/>
    <mergeCell ref="B7:C7"/>
    <mergeCell ref="B11:B15"/>
    <mergeCell ref="B16:B20"/>
  </mergeCells>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tabColor theme="9" tint="0.7999816888943144"/>
    <outlinePr summaryBelow="1" summaryRight="1"/>
    <pageSetUpPr fitToPage="1"/>
  </sheetPr>
  <dimension ref="B1:O63"/>
  <sheetViews>
    <sheetView showGridLines="0" topLeftCell="B1" zoomScale="100" zoomScaleNormal="100" workbookViewId="0">
      <pane xSplit="0" ySplit="0" topLeftCell="B1" activePane="bottomRight" state="split"/>
      <selection activeCell="D4" sqref="D4"/>
    </sheetView>
  </sheetViews>
  <sheetFormatPr baseColWidth="8" defaultColWidth="8.85546875" defaultRowHeight="15"/>
  <cols>
    <col width="3.7109375" customWidth="1" min="1" max="1"/>
    <col width="22.7109375" customWidth="1" min="2" max="2"/>
    <col width="18.7109375" customWidth="1" min="3" max="15"/>
    <col width="3.7109375" customWidth="1" min="16" max="16"/>
  </cols>
  <sheetData>
    <row r="1" ht="59.25" customHeight="1">
      <c r="B1" s="37" t="inlineStr">
        <is>
          <t>Product Details Example</t>
        </is>
      </c>
    </row>
    <row r="2" ht="39" customHeight="1">
      <c r="B2" s="38" t="inlineStr">
        <is>
          <t>Total Stock Received by Quarter</t>
        </is>
      </c>
      <c r="F2" s="38" t="inlineStr">
        <is>
          <t>Total Inventory Value by Quarter</t>
        </is>
      </c>
    </row>
    <row r="3" ht="21.95" customHeight="1">
      <c r="B3" s="39" t="inlineStr">
        <is>
          <t>This data auto-populates from the tables below</t>
        </is>
      </c>
      <c r="F3" s="39" t="inlineStr">
        <is>
          <t>This data auto-populates from the tables below</t>
        </is>
      </c>
    </row>
    <row r="4" ht="35.25" customHeight="1">
      <c r="B4" s="89" t="inlineStr">
        <is>
          <t>Quarter 1</t>
        </is>
      </c>
      <c r="C4" s="90" t="n"/>
      <c r="D4" s="102">
        <f>SUM(Table44[Incoming Inventory])</f>
        <v/>
      </c>
      <c r="F4" s="89" t="inlineStr">
        <is>
          <t>Quarter 1</t>
        </is>
      </c>
      <c r="G4" s="90" t="n"/>
      <c r="H4" s="40">
        <f>O21</f>
        <v/>
      </c>
    </row>
    <row r="5" ht="35.25" customHeight="1">
      <c r="B5" s="89" t="inlineStr">
        <is>
          <t>Quarter 2</t>
        </is>
      </c>
      <c r="C5" s="90" t="n"/>
      <c r="D5" s="102">
        <f>SUM(Table446[Incoming Inventory])</f>
        <v/>
      </c>
      <c r="F5" s="89" t="inlineStr">
        <is>
          <t>Quarter 2</t>
        </is>
      </c>
      <c r="G5" s="90" t="n"/>
      <c r="H5" s="40">
        <f>O35</f>
        <v/>
      </c>
    </row>
    <row r="6" ht="35.25" customHeight="1">
      <c r="B6" s="89" t="inlineStr">
        <is>
          <t>Quarter 3</t>
        </is>
      </c>
      <c r="C6" s="90" t="n"/>
      <c r="D6" s="102">
        <f>SUM(Table4467[Incoming Inventory])</f>
        <v/>
      </c>
      <c r="F6" s="89" t="inlineStr">
        <is>
          <t>Quarter 3</t>
        </is>
      </c>
      <c r="G6" s="90" t="n"/>
      <c r="H6" s="40">
        <f>O49</f>
        <v/>
      </c>
    </row>
    <row r="7" ht="35.25" customHeight="1">
      <c r="B7" s="89" t="inlineStr">
        <is>
          <t>Quarter 4</t>
        </is>
      </c>
      <c r="C7" s="90" t="n"/>
      <c r="D7" s="102">
        <f>SUM(Table4468[Incoming Inventory])</f>
        <v/>
      </c>
      <c r="F7" s="89" t="inlineStr">
        <is>
          <t>Quarter 4</t>
        </is>
      </c>
      <c r="G7" s="90" t="n"/>
      <c r="H7" s="40">
        <f>O63</f>
        <v/>
      </c>
    </row>
    <row r="9" ht="45" customHeight="1">
      <c r="B9" s="71" t="inlineStr">
        <is>
          <t>Quarter 1</t>
        </is>
      </c>
      <c r="C9" s="91" t="n"/>
      <c r="D9" s="91" t="n"/>
      <c r="E9" s="91" t="n"/>
      <c r="F9" s="91" t="n"/>
      <c r="G9" s="91" t="n"/>
      <c r="H9" s="91" t="n"/>
      <c r="I9" s="91" t="n"/>
      <c r="J9" s="91" t="n"/>
      <c r="K9" s="91" t="n"/>
      <c r="L9" s="91" t="n"/>
      <c r="M9" s="91" t="n"/>
      <c r="N9" s="91" t="n"/>
      <c r="O9" s="90" t="n"/>
    </row>
    <row r="10" ht="35.25" customHeight="1">
      <c r="B10" s="21" t="inlineStr">
        <is>
          <t>Item Description</t>
        </is>
      </c>
      <c r="C10" s="20" t="inlineStr">
        <is>
          <t>SKU</t>
        </is>
      </c>
      <c r="D10" s="20" t="inlineStr">
        <is>
          <t>Dimensions</t>
        </is>
      </c>
      <c r="E10" s="20" t="inlineStr">
        <is>
          <t>Category</t>
        </is>
      </c>
      <c r="F10" s="22" t="inlineStr">
        <is>
          <t>Starting Inventory</t>
        </is>
      </c>
      <c r="G10" s="22" t="inlineStr">
        <is>
          <t>Low Stock Threshold</t>
        </is>
      </c>
      <c r="H10" s="22" t="inlineStr">
        <is>
          <t>Unit Cost</t>
        </is>
      </c>
      <c r="I10" s="22" t="inlineStr">
        <is>
          <t>Markup</t>
        </is>
      </c>
      <c r="J10" s="22" t="inlineStr">
        <is>
          <t>Retail Price</t>
        </is>
      </c>
      <c r="K10" s="22" t="inlineStr">
        <is>
          <t>Total Sales Orders</t>
        </is>
      </c>
      <c r="L10" s="22" t="inlineStr">
        <is>
          <t>Pending Orders</t>
        </is>
      </c>
      <c r="M10" s="22" t="inlineStr">
        <is>
          <t>Incoming Inventory</t>
        </is>
      </c>
      <c r="N10" s="22" t="inlineStr">
        <is>
          <t>Current Stock Level</t>
        </is>
      </c>
      <c r="O10" s="22" t="inlineStr">
        <is>
          <t>Inventory Value</t>
        </is>
      </c>
    </row>
    <row r="11" ht="21.95" customHeight="1">
      <c r="B11" s="1" t="inlineStr">
        <is>
          <t>Item 1</t>
        </is>
      </c>
      <c r="C11" s="1" t="n"/>
      <c r="D11" s="3" t="n"/>
      <c r="E11" s="2" t="inlineStr">
        <is>
          <t>Category A</t>
        </is>
      </c>
      <c r="F11" s="4" t="n">
        <v>0</v>
      </c>
      <c r="G11" s="7" t="n">
        <v>15</v>
      </c>
      <c r="H11" s="8" t="n">
        <v>10</v>
      </c>
      <c r="I11" s="9" t="n">
        <v>4</v>
      </c>
      <c r="J11" s="23">
        <f>H11+I11</f>
        <v/>
      </c>
      <c r="K11" s="3" t="n">
        <v>8</v>
      </c>
      <c r="L11" s="3" t="n">
        <v>1</v>
      </c>
      <c r="M11" s="3" t="n">
        <v>10</v>
      </c>
      <c r="N11" s="3" t="n">
        <v>5</v>
      </c>
      <c r="O11" s="23">
        <f>H11*N11</f>
        <v/>
      </c>
    </row>
    <row r="12" ht="21.95" customHeight="1">
      <c r="B12" s="1" t="inlineStr">
        <is>
          <t>Item 2</t>
        </is>
      </c>
      <c r="C12" s="1" t="n"/>
      <c r="D12" s="3" t="n"/>
      <c r="E12" s="2" t="inlineStr">
        <is>
          <t>Category B</t>
        </is>
      </c>
      <c r="F12" s="4" t="n">
        <v>0</v>
      </c>
      <c r="G12" s="14" t="n">
        <v>14</v>
      </c>
      <c r="H12" s="92" t="n">
        <v>12</v>
      </c>
      <c r="I12" s="25" t="n">
        <v>5</v>
      </c>
      <c r="J12" s="23">
        <f>H12+I12</f>
        <v/>
      </c>
      <c r="K12" s="16" t="n">
        <v>10</v>
      </c>
      <c r="L12" s="16" t="n">
        <v>2</v>
      </c>
      <c r="M12" s="16" t="n">
        <v>10</v>
      </c>
      <c r="N12" s="16" t="n">
        <v>16</v>
      </c>
      <c r="O12" s="23">
        <f>H12*N12</f>
        <v/>
      </c>
    </row>
    <row r="13" ht="21.95" customHeight="1">
      <c r="B13" s="15" t="inlineStr">
        <is>
          <t>Item 3</t>
        </is>
      </c>
      <c r="C13" s="15" t="n"/>
      <c r="D13" s="16" t="n"/>
      <c r="E13" s="17" t="inlineStr">
        <is>
          <t>Category C</t>
        </is>
      </c>
      <c r="F13" s="4" t="n">
        <v>0</v>
      </c>
      <c r="G13" s="14" t="n">
        <v>22</v>
      </c>
      <c r="H13" s="92" t="n">
        <v>6</v>
      </c>
      <c r="I13" s="25" t="n">
        <v>3</v>
      </c>
      <c r="J13" s="23">
        <f>H13+I13</f>
        <v/>
      </c>
      <c r="K13" s="16" t="n">
        <v>5</v>
      </c>
      <c r="L13" s="16" t="n">
        <v>1</v>
      </c>
      <c r="M13" s="16" t="n">
        <v>15</v>
      </c>
      <c r="N13" s="16" t="n">
        <v>25</v>
      </c>
      <c r="O13" s="23">
        <f>H13*N13</f>
        <v/>
      </c>
    </row>
    <row r="14" ht="21.95" customHeight="1">
      <c r="B14" s="15" t="inlineStr">
        <is>
          <t>Item 4</t>
        </is>
      </c>
      <c r="C14" s="15" t="n"/>
      <c r="D14" s="16" t="n"/>
      <c r="E14" s="17" t="inlineStr">
        <is>
          <t>Category D</t>
        </is>
      </c>
      <c r="F14" s="4" t="n">
        <v>0</v>
      </c>
      <c r="G14" s="14" t="n">
        <v>35</v>
      </c>
      <c r="H14" s="92" t="n">
        <v>15</v>
      </c>
      <c r="I14" s="25" t="n">
        <v>5</v>
      </c>
      <c r="J14" s="23">
        <f>H14+I14</f>
        <v/>
      </c>
      <c r="K14" s="16" t="n">
        <v>12</v>
      </c>
      <c r="L14" s="16" t="n">
        <v>1</v>
      </c>
      <c r="M14" s="16" t="n">
        <v>5</v>
      </c>
      <c r="N14" s="16" t="n">
        <v>30</v>
      </c>
      <c r="O14" s="23">
        <f>H14*N14</f>
        <v/>
      </c>
    </row>
    <row r="15" ht="21.95" customHeight="1">
      <c r="B15" s="15" t="inlineStr">
        <is>
          <t>Item 5</t>
        </is>
      </c>
      <c r="C15" s="15" t="n"/>
      <c r="D15" s="16" t="n"/>
      <c r="E15" s="17" t="inlineStr">
        <is>
          <t>Category E</t>
        </is>
      </c>
      <c r="F15" s="4" t="n">
        <v>0</v>
      </c>
      <c r="G15" s="14" t="n">
        <v>15</v>
      </c>
      <c r="H15" s="92" t="n">
        <v>25</v>
      </c>
      <c r="I15" s="25" t="n">
        <v>7</v>
      </c>
      <c r="J15" s="23">
        <f>H15+I15</f>
        <v/>
      </c>
      <c r="K15" s="16" t="n">
        <v>4</v>
      </c>
      <c r="L15" s="16" t="n">
        <v>3</v>
      </c>
      <c r="M15" s="16" t="n">
        <v>2</v>
      </c>
      <c r="N15" s="16" t="n">
        <v>25</v>
      </c>
      <c r="O15" s="23">
        <f>H15*N15</f>
        <v/>
      </c>
    </row>
    <row r="16" ht="21.95" customHeight="1">
      <c r="B16" s="15" t="n"/>
      <c r="C16" s="15" t="n"/>
      <c r="D16" s="16" t="n"/>
      <c r="E16" s="17" t="n"/>
      <c r="F16" s="4" t="n"/>
      <c r="G16" s="14" t="n"/>
      <c r="H16" s="92" t="n"/>
      <c r="I16" s="25" t="n"/>
      <c r="J16" s="23">
        <f>H16+I16</f>
        <v/>
      </c>
      <c r="K16" s="16" t="n"/>
      <c r="L16" s="16" t="n"/>
      <c r="M16" s="16" t="n"/>
      <c r="N16" s="16" t="n"/>
      <c r="O16" s="23">
        <f>H16*N16</f>
        <v/>
      </c>
    </row>
    <row r="17" ht="21.95" customHeight="1">
      <c r="B17" s="15" t="n"/>
      <c r="C17" s="15" t="n"/>
      <c r="D17" s="16" t="n"/>
      <c r="E17" s="17" t="n"/>
      <c r="F17" s="4" t="n"/>
      <c r="G17" s="14" t="n"/>
      <c r="H17" s="92" t="n"/>
      <c r="I17" s="25" t="n"/>
      <c r="J17" s="23">
        <f>H17+I17</f>
        <v/>
      </c>
      <c r="K17" s="16" t="n"/>
      <c r="L17" s="16" t="n"/>
      <c r="M17" s="16" t="n"/>
      <c r="N17" s="16" t="n"/>
      <c r="O17" s="23">
        <f>H17*N17</f>
        <v/>
      </c>
    </row>
    <row r="18" ht="21.95" customHeight="1">
      <c r="B18" s="1" t="n"/>
      <c r="C18" s="1" t="n"/>
      <c r="D18" s="3" t="n"/>
      <c r="E18" s="2" t="n"/>
      <c r="F18" s="4" t="n"/>
      <c r="G18" s="14" t="n"/>
      <c r="H18" s="92" t="n"/>
      <c r="I18" s="25" t="n"/>
      <c r="J18" s="23">
        <f>H18+I18</f>
        <v/>
      </c>
      <c r="K18" s="16" t="n"/>
      <c r="L18" s="16" t="n"/>
      <c r="M18" s="16" t="n"/>
      <c r="N18" s="16" t="n"/>
      <c r="O18" s="23">
        <f>H18*N18</f>
        <v/>
      </c>
    </row>
    <row r="19" ht="21.95" customHeight="1">
      <c r="B19" s="15" t="n"/>
      <c r="C19" s="15" t="n"/>
      <c r="D19" s="16" t="n"/>
      <c r="E19" s="17" t="n"/>
      <c r="F19" s="4" t="n"/>
      <c r="G19" s="14" t="n"/>
      <c r="H19" s="92" t="n"/>
      <c r="I19" s="25" t="n"/>
      <c r="J19" s="23">
        <f>H19+I19</f>
        <v/>
      </c>
      <c r="K19" s="16" t="n"/>
      <c r="L19" s="16" t="n"/>
      <c r="M19" s="16" t="n"/>
      <c r="N19" s="16" t="n"/>
      <c r="O19" s="23">
        <f>H19*N19</f>
        <v/>
      </c>
    </row>
    <row r="20" ht="21.95" customHeight="1" thickBot="1">
      <c r="B20" s="10" t="n"/>
      <c r="C20" s="10" t="n"/>
      <c r="D20" s="13" t="n"/>
      <c r="E20" s="11" t="n"/>
      <c r="F20" s="12" t="n"/>
      <c r="G20" s="43" t="n"/>
      <c r="H20" s="93" t="n"/>
      <c r="I20" s="45" t="n"/>
      <c r="J20" s="23">
        <f>H20+I20</f>
        <v/>
      </c>
      <c r="K20" s="18" t="n"/>
      <c r="L20" s="18" t="n"/>
      <c r="M20" s="18" t="n"/>
      <c r="N20" s="18" t="n"/>
      <c r="O20" s="23">
        <f>H20*N20</f>
        <v/>
      </c>
    </row>
    <row r="21" ht="32.25" customHeight="1" thickTop="1">
      <c r="B21" s="76" t="inlineStr">
        <is>
          <t>Total Inventory</t>
        </is>
      </c>
      <c r="C21" s="94" t="n"/>
      <c r="D21" s="94" t="n"/>
      <c r="E21" s="94" t="n"/>
      <c r="F21" s="94" t="n"/>
      <c r="G21" s="94" t="n"/>
      <c r="H21" s="94" t="n"/>
      <c r="I21" s="94" t="n"/>
      <c r="J21" s="94" t="n"/>
      <c r="K21" s="94" t="n"/>
      <c r="L21" s="94" t="n"/>
      <c r="M21" s="94" t="n"/>
      <c r="N21" s="95" t="n"/>
      <c r="O21" s="46">
        <f>SUM(O11:O20)</f>
        <v/>
      </c>
    </row>
    <row r="23" ht="45" customHeight="1">
      <c r="B23" s="71" t="inlineStr">
        <is>
          <t>Quarter 2</t>
        </is>
      </c>
      <c r="C23" s="91" t="n"/>
      <c r="D23" s="91" t="n"/>
      <c r="E23" s="91" t="n"/>
      <c r="F23" s="91" t="n"/>
      <c r="G23" s="91" t="n"/>
      <c r="H23" s="91" t="n"/>
      <c r="I23" s="91" t="n"/>
      <c r="J23" s="91" t="n"/>
      <c r="K23" s="91" t="n"/>
      <c r="L23" s="91" t="n"/>
      <c r="M23" s="91" t="n"/>
      <c r="N23" s="91" t="n"/>
      <c r="O23" s="90" t="n"/>
    </row>
    <row r="24" ht="35.25" customHeight="1">
      <c r="B24" s="21" t="inlineStr">
        <is>
          <t>Item Description</t>
        </is>
      </c>
      <c r="C24" s="20" t="inlineStr">
        <is>
          <t>SKU</t>
        </is>
      </c>
      <c r="D24" s="20" t="inlineStr">
        <is>
          <t>Dimensions</t>
        </is>
      </c>
      <c r="E24" s="20" t="inlineStr">
        <is>
          <t>Category</t>
        </is>
      </c>
      <c r="F24" s="22" t="inlineStr">
        <is>
          <t>Starting Inventory</t>
        </is>
      </c>
      <c r="G24" s="22" t="inlineStr">
        <is>
          <t>Low Stock Threshold</t>
        </is>
      </c>
      <c r="H24" s="22" t="inlineStr">
        <is>
          <t>Unit Cost</t>
        </is>
      </c>
      <c r="I24" s="22" t="inlineStr">
        <is>
          <t>Markup</t>
        </is>
      </c>
      <c r="J24" s="22" t="inlineStr">
        <is>
          <t>Retail Price</t>
        </is>
      </c>
      <c r="K24" s="22" t="inlineStr">
        <is>
          <t>Total Sales Orders</t>
        </is>
      </c>
      <c r="L24" s="22" t="inlineStr">
        <is>
          <t>Pending Orders</t>
        </is>
      </c>
      <c r="M24" s="22" t="inlineStr">
        <is>
          <t>Incoming Inventory</t>
        </is>
      </c>
      <c r="N24" s="22" t="inlineStr">
        <is>
          <t>Current Stock Level</t>
        </is>
      </c>
      <c r="O24" s="22" t="inlineStr">
        <is>
          <t>Inventory Value</t>
        </is>
      </c>
    </row>
    <row r="25" ht="21.95" customHeight="1">
      <c r="B25" s="1" t="inlineStr">
        <is>
          <t>Item 1</t>
        </is>
      </c>
      <c r="C25" s="1" t="n"/>
      <c r="D25" s="3" t="n"/>
      <c r="E25" s="2" t="inlineStr">
        <is>
          <t>Category A</t>
        </is>
      </c>
      <c r="F25" s="4" t="n">
        <v>0</v>
      </c>
      <c r="G25" s="7" t="n">
        <v>15</v>
      </c>
      <c r="H25" s="8" t="n">
        <v>11</v>
      </c>
      <c r="I25" s="9" t="n">
        <v>4</v>
      </c>
      <c r="J25" s="23">
        <f>H25+I25</f>
        <v/>
      </c>
      <c r="K25" s="3" t="n">
        <v>8</v>
      </c>
      <c r="L25" s="3" t="n">
        <v>1</v>
      </c>
      <c r="M25" s="3" t="n">
        <v>22</v>
      </c>
      <c r="N25" s="3" t="n">
        <v>5</v>
      </c>
      <c r="O25" s="23">
        <f>H25*N25</f>
        <v/>
      </c>
    </row>
    <row r="26" ht="21.95" customHeight="1">
      <c r="B26" s="1" t="inlineStr">
        <is>
          <t>Item 2</t>
        </is>
      </c>
      <c r="C26" s="1" t="n"/>
      <c r="D26" s="3" t="n"/>
      <c r="E26" s="2" t="inlineStr">
        <is>
          <t>Category B</t>
        </is>
      </c>
      <c r="F26" s="4" t="n">
        <v>0</v>
      </c>
      <c r="G26" s="14" t="n">
        <v>14</v>
      </c>
      <c r="H26" s="92" t="n">
        <v>12.5</v>
      </c>
      <c r="I26" s="25" t="n">
        <v>5</v>
      </c>
      <c r="J26" s="23">
        <f>H26+I26</f>
        <v/>
      </c>
      <c r="K26" s="16" t="n">
        <v>10</v>
      </c>
      <c r="L26" s="16" t="n">
        <v>2</v>
      </c>
      <c r="M26" s="16" t="n">
        <v>32</v>
      </c>
      <c r="N26" s="16" t="n">
        <v>16</v>
      </c>
      <c r="O26" s="23">
        <f>H26*N26</f>
        <v/>
      </c>
    </row>
    <row r="27" ht="21.95" customHeight="1">
      <c r="B27" s="15" t="inlineStr">
        <is>
          <t>Item 3</t>
        </is>
      </c>
      <c r="C27" s="15" t="n"/>
      <c r="D27" s="16" t="n"/>
      <c r="E27" s="17" t="inlineStr">
        <is>
          <t>Category C</t>
        </is>
      </c>
      <c r="F27" s="4" t="n">
        <v>0</v>
      </c>
      <c r="G27" s="14" t="n">
        <v>22</v>
      </c>
      <c r="H27" s="92" t="n">
        <v>6</v>
      </c>
      <c r="I27" s="25" t="n">
        <v>3</v>
      </c>
      <c r="J27" s="23">
        <f>H27+I27</f>
        <v/>
      </c>
      <c r="K27" s="16" t="n">
        <v>5</v>
      </c>
      <c r="L27" s="16" t="n">
        <v>1</v>
      </c>
      <c r="M27" s="16" t="n">
        <v>6</v>
      </c>
      <c r="N27" s="16" t="n">
        <v>25</v>
      </c>
      <c r="O27" s="23">
        <f>H27*N27</f>
        <v/>
      </c>
    </row>
    <row r="28" ht="21.95" customHeight="1">
      <c r="B28" s="15" t="inlineStr">
        <is>
          <t>Item 4</t>
        </is>
      </c>
      <c r="C28" s="15" t="n"/>
      <c r="D28" s="16" t="n"/>
      <c r="E28" s="17" t="inlineStr">
        <is>
          <t>Category D</t>
        </is>
      </c>
      <c r="F28" s="4" t="n">
        <v>0</v>
      </c>
      <c r="G28" s="14" t="n">
        <v>35</v>
      </c>
      <c r="H28" s="92" t="n">
        <v>14.75</v>
      </c>
      <c r="I28" s="25" t="n">
        <v>5</v>
      </c>
      <c r="J28" s="23">
        <f>H28+I28</f>
        <v/>
      </c>
      <c r="K28" s="16" t="n">
        <v>12</v>
      </c>
      <c r="L28" s="16" t="n">
        <v>1</v>
      </c>
      <c r="M28" s="16" t="n">
        <v>3</v>
      </c>
      <c r="N28" s="16" t="n">
        <v>30</v>
      </c>
      <c r="O28" s="23">
        <f>H28*N28</f>
        <v/>
      </c>
    </row>
    <row r="29" ht="21.95" customHeight="1">
      <c r="B29" s="15" t="inlineStr">
        <is>
          <t>Item 5</t>
        </is>
      </c>
      <c r="C29" s="15" t="n"/>
      <c r="D29" s="16" t="n"/>
      <c r="E29" s="17" t="inlineStr">
        <is>
          <t>Category E</t>
        </is>
      </c>
      <c r="F29" s="4" t="n">
        <v>0</v>
      </c>
      <c r="G29" s="14" t="n">
        <v>15</v>
      </c>
      <c r="H29" s="92" t="n">
        <v>23</v>
      </c>
      <c r="I29" s="25" t="n">
        <v>7</v>
      </c>
      <c r="J29" s="23">
        <f>H29+I29</f>
        <v/>
      </c>
      <c r="K29" s="16" t="n">
        <v>4</v>
      </c>
      <c r="L29" s="16" t="n">
        <v>3</v>
      </c>
      <c r="M29" s="16" t="n">
        <v>0</v>
      </c>
      <c r="N29" s="16" t="n">
        <v>25</v>
      </c>
      <c r="O29" s="23">
        <f>H29*N29</f>
        <v/>
      </c>
    </row>
    <row r="30" ht="21.95" customHeight="1">
      <c r="B30" s="15" t="n"/>
      <c r="C30" s="15" t="n"/>
      <c r="D30" s="16" t="n"/>
      <c r="E30" s="17" t="n"/>
      <c r="F30" s="4" t="n"/>
      <c r="G30" s="14" t="n"/>
      <c r="H30" s="92" t="n"/>
      <c r="I30" s="25" t="n"/>
      <c r="J30" s="23">
        <f>H30+I30</f>
        <v/>
      </c>
      <c r="K30" s="16" t="n"/>
      <c r="L30" s="16" t="n"/>
      <c r="M30" s="16" t="n"/>
      <c r="N30" s="16" t="n"/>
      <c r="O30" s="23">
        <f>H30*N30</f>
        <v/>
      </c>
    </row>
    <row r="31" ht="21.95" customHeight="1">
      <c r="B31" s="15" t="n"/>
      <c r="C31" s="15" t="n"/>
      <c r="D31" s="16" t="n"/>
      <c r="E31" s="17" t="n"/>
      <c r="F31" s="4" t="n"/>
      <c r="G31" s="14" t="n"/>
      <c r="H31" s="92" t="n"/>
      <c r="I31" s="25" t="n"/>
      <c r="J31" s="23">
        <f>H31+I31</f>
        <v/>
      </c>
      <c r="K31" s="16" t="n"/>
      <c r="L31" s="16" t="n"/>
      <c r="M31" s="16" t="n"/>
      <c r="N31" s="16" t="n"/>
      <c r="O31" s="23">
        <f>H31*N31</f>
        <v/>
      </c>
    </row>
    <row r="32" ht="21.95" customHeight="1">
      <c r="B32" s="1" t="n"/>
      <c r="C32" s="1" t="n"/>
      <c r="D32" s="3" t="n"/>
      <c r="E32" s="2" t="n"/>
      <c r="F32" s="4" t="n"/>
      <c r="G32" s="14" t="n"/>
      <c r="H32" s="92" t="n"/>
      <c r="I32" s="25" t="n"/>
      <c r="J32" s="23">
        <f>H32+I32</f>
        <v/>
      </c>
      <c r="K32" s="16" t="n"/>
      <c r="L32" s="16" t="n"/>
      <c r="M32" s="16" t="n"/>
      <c r="N32" s="16" t="n"/>
      <c r="O32" s="23">
        <f>H32*N32</f>
        <v/>
      </c>
    </row>
    <row r="33" ht="21.95" customHeight="1">
      <c r="B33" s="15" t="n"/>
      <c r="C33" s="15" t="n"/>
      <c r="D33" s="16" t="n"/>
      <c r="E33" s="17" t="n"/>
      <c r="F33" s="4" t="n"/>
      <c r="G33" s="14" t="n"/>
      <c r="H33" s="92" t="n"/>
      <c r="I33" s="25" t="n"/>
      <c r="J33" s="23">
        <f>H33+I33</f>
        <v/>
      </c>
      <c r="K33" s="16" t="n"/>
      <c r="L33" s="16" t="n"/>
      <c r="M33" s="16" t="n"/>
      <c r="N33" s="16" t="n"/>
      <c r="O33" s="23">
        <f>H33*N33</f>
        <v/>
      </c>
    </row>
    <row r="34" ht="21.95" customHeight="1" thickBot="1">
      <c r="B34" s="27" t="n"/>
      <c r="C34" s="27" t="n"/>
      <c r="D34" s="26" t="n"/>
      <c r="E34" s="28" t="n"/>
      <c r="F34" s="29" t="n"/>
      <c r="G34" s="30" t="n"/>
      <c r="H34" s="96" t="n"/>
      <c r="I34" s="32" t="n"/>
      <c r="J34" s="23">
        <f>H34+I34</f>
        <v/>
      </c>
      <c r="K34" s="33" t="n"/>
      <c r="L34" s="33" t="n"/>
      <c r="M34" s="33" t="n"/>
      <c r="N34" s="33" t="n"/>
      <c r="O34" s="23">
        <f>H34*N34</f>
        <v/>
      </c>
    </row>
    <row r="35" ht="32.25" customHeight="1" thickTop="1">
      <c r="B35" s="73" t="inlineStr">
        <is>
          <t>Total Inventory</t>
        </is>
      </c>
      <c r="C35" s="97" t="n"/>
      <c r="D35" s="97" t="n"/>
      <c r="E35" s="97" t="n"/>
      <c r="F35" s="97" t="n"/>
      <c r="G35" s="97" t="n"/>
      <c r="H35" s="97" t="n"/>
      <c r="I35" s="97" t="n"/>
      <c r="J35" s="97" t="n"/>
      <c r="K35" s="97" t="n"/>
      <c r="L35" s="97" t="n"/>
      <c r="M35" s="97" t="n"/>
      <c r="N35" s="98" t="n"/>
      <c r="O35" s="36">
        <f>SUM(O25:O34)</f>
        <v/>
      </c>
    </row>
    <row r="37" ht="45" customHeight="1">
      <c r="B37" s="71" t="inlineStr">
        <is>
          <t>Quarter 3</t>
        </is>
      </c>
      <c r="C37" s="91" t="n"/>
      <c r="D37" s="91" t="n"/>
      <c r="E37" s="91" t="n"/>
      <c r="F37" s="91" t="n"/>
      <c r="G37" s="91" t="n"/>
      <c r="H37" s="91" t="n"/>
      <c r="I37" s="91" t="n"/>
      <c r="J37" s="91" t="n"/>
      <c r="K37" s="91" t="n"/>
      <c r="L37" s="91" t="n"/>
      <c r="M37" s="91" t="n"/>
      <c r="N37" s="91" t="n"/>
      <c r="O37" s="90" t="n"/>
    </row>
    <row r="38" ht="45" customHeight="1">
      <c r="B38" s="21" t="inlineStr">
        <is>
          <t>Item Description</t>
        </is>
      </c>
      <c r="C38" s="20" t="inlineStr">
        <is>
          <t>SKU</t>
        </is>
      </c>
      <c r="D38" s="20" t="inlineStr">
        <is>
          <t>Dimensions</t>
        </is>
      </c>
      <c r="E38" s="20" t="inlineStr">
        <is>
          <t>Category</t>
        </is>
      </c>
      <c r="F38" s="22" t="inlineStr">
        <is>
          <t>Starting Inventory</t>
        </is>
      </c>
      <c r="G38" s="22" t="inlineStr">
        <is>
          <t>Low Stock Threshold</t>
        </is>
      </c>
      <c r="H38" s="22" t="inlineStr">
        <is>
          <t>Unit Cost</t>
        </is>
      </c>
      <c r="I38" s="22" t="inlineStr">
        <is>
          <t>Markup</t>
        </is>
      </c>
      <c r="J38" s="22" t="inlineStr">
        <is>
          <t>Retail Price</t>
        </is>
      </c>
      <c r="K38" s="22" t="inlineStr">
        <is>
          <t>Total Sales Orders</t>
        </is>
      </c>
      <c r="L38" s="22" t="inlineStr">
        <is>
          <t>Pending Orders</t>
        </is>
      </c>
      <c r="M38" s="22" t="inlineStr">
        <is>
          <t>Incoming Inventory</t>
        </is>
      </c>
      <c r="N38" s="22" t="inlineStr">
        <is>
          <t>Current Stock Level</t>
        </is>
      </c>
      <c r="O38" s="22" t="inlineStr">
        <is>
          <t>Inventory Value</t>
        </is>
      </c>
    </row>
    <row r="39" ht="21.95" customHeight="1">
      <c r="B39" s="1" t="inlineStr">
        <is>
          <t>Item 1</t>
        </is>
      </c>
      <c r="C39" s="1" t="n"/>
      <c r="D39" s="3" t="n"/>
      <c r="E39" s="2" t="inlineStr">
        <is>
          <t>Category A</t>
        </is>
      </c>
      <c r="F39" s="4" t="n">
        <v>0</v>
      </c>
      <c r="G39" s="7" t="n">
        <v>15</v>
      </c>
      <c r="H39" s="8" t="n">
        <v>10</v>
      </c>
      <c r="I39" s="9" t="n">
        <v>4</v>
      </c>
      <c r="J39" s="23">
        <f>H39+I39</f>
        <v/>
      </c>
      <c r="K39" s="3" t="n">
        <v>8</v>
      </c>
      <c r="L39" s="3" t="n">
        <v>1</v>
      </c>
      <c r="M39" s="3" t="n">
        <v>40</v>
      </c>
      <c r="N39" s="3" t="n">
        <v>5</v>
      </c>
      <c r="O39" s="23">
        <f>H39*N39</f>
        <v/>
      </c>
    </row>
    <row r="40" ht="21.95" customHeight="1">
      <c r="B40" s="1" t="inlineStr">
        <is>
          <t>Item 2</t>
        </is>
      </c>
      <c r="C40" s="1" t="n"/>
      <c r="D40" s="3" t="n"/>
      <c r="E40" s="2" t="inlineStr">
        <is>
          <t>Category B</t>
        </is>
      </c>
      <c r="F40" s="4" t="n">
        <v>0</v>
      </c>
      <c r="G40" s="14" t="n">
        <v>14</v>
      </c>
      <c r="H40" s="92" t="n">
        <v>12</v>
      </c>
      <c r="I40" s="25" t="n">
        <v>5</v>
      </c>
      <c r="J40" s="23">
        <f>H40+I40</f>
        <v/>
      </c>
      <c r="K40" s="16" t="n">
        <v>10</v>
      </c>
      <c r="L40" s="16" t="n">
        <v>2</v>
      </c>
      <c r="M40" s="16" t="n">
        <v>4</v>
      </c>
      <c r="N40" s="16" t="n">
        <v>16</v>
      </c>
      <c r="O40" s="23">
        <f>H40*N40</f>
        <v/>
      </c>
    </row>
    <row r="41" ht="21.95" customHeight="1">
      <c r="B41" s="15" t="inlineStr">
        <is>
          <t>Item 3</t>
        </is>
      </c>
      <c r="C41" s="15" t="n"/>
      <c r="D41" s="16" t="n"/>
      <c r="E41" s="17" t="inlineStr">
        <is>
          <t>Category C</t>
        </is>
      </c>
      <c r="F41" s="4" t="n">
        <v>0</v>
      </c>
      <c r="G41" s="14" t="n">
        <v>22</v>
      </c>
      <c r="H41" s="92" t="n">
        <v>6</v>
      </c>
      <c r="I41" s="25" t="n">
        <v>3</v>
      </c>
      <c r="J41" s="23">
        <f>H41+I41</f>
        <v/>
      </c>
      <c r="K41" s="16" t="n">
        <v>5</v>
      </c>
      <c r="L41" s="16" t="n">
        <v>1</v>
      </c>
      <c r="M41" s="16" t="n">
        <v>6</v>
      </c>
      <c r="N41" s="16" t="n">
        <v>25</v>
      </c>
      <c r="O41" s="23">
        <f>H41*N41</f>
        <v/>
      </c>
    </row>
    <row r="42" ht="21.95" customHeight="1">
      <c r="B42" s="15" t="inlineStr">
        <is>
          <t>Item 4</t>
        </is>
      </c>
      <c r="C42" s="15" t="n"/>
      <c r="D42" s="16" t="n"/>
      <c r="E42" s="17" t="inlineStr">
        <is>
          <t>Category D</t>
        </is>
      </c>
      <c r="F42" s="4" t="n">
        <v>0</v>
      </c>
      <c r="G42" s="14" t="n">
        <v>35</v>
      </c>
      <c r="H42" s="92" t="n">
        <v>15</v>
      </c>
      <c r="I42" s="25" t="n">
        <v>5</v>
      </c>
      <c r="J42" s="23">
        <f>H42+I42</f>
        <v/>
      </c>
      <c r="K42" s="16" t="n">
        <v>12</v>
      </c>
      <c r="L42" s="16" t="n">
        <v>1</v>
      </c>
      <c r="M42" s="16" t="n">
        <v>7</v>
      </c>
      <c r="N42" s="16" t="n">
        <v>30</v>
      </c>
      <c r="O42" s="23">
        <f>H42*N42</f>
        <v/>
      </c>
    </row>
    <row r="43" ht="21.95" customHeight="1">
      <c r="B43" s="15" t="inlineStr">
        <is>
          <t>Item 5</t>
        </is>
      </c>
      <c r="C43" s="15" t="n"/>
      <c r="D43" s="16" t="n"/>
      <c r="E43" s="17" t="inlineStr">
        <is>
          <t>Category E</t>
        </is>
      </c>
      <c r="F43" s="4" t="n">
        <v>0</v>
      </c>
      <c r="G43" s="14" t="n">
        <v>15</v>
      </c>
      <c r="H43" s="92" t="n">
        <v>25</v>
      </c>
      <c r="I43" s="25" t="n">
        <v>7</v>
      </c>
      <c r="J43" s="23">
        <f>H43+I43</f>
        <v/>
      </c>
      <c r="K43" s="16" t="n">
        <v>4</v>
      </c>
      <c r="L43" s="16" t="n">
        <v>3</v>
      </c>
      <c r="M43" s="16" t="n">
        <v>18</v>
      </c>
      <c r="N43" s="16" t="n">
        <v>25</v>
      </c>
      <c r="O43" s="23">
        <f>H43*N43</f>
        <v/>
      </c>
    </row>
    <row r="44" ht="21.95" customHeight="1">
      <c r="B44" s="15" t="n"/>
      <c r="C44" s="15" t="n"/>
      <c r="D44" s="16" t="n"/>
      <c r="E44" s="17" t="n"/>
      <c r="F44" s="4" t="n"/>
      <c r="G44" s="14" t="n"/>
      <c r="H44" s="92" t="n"/>
      <c r="I44" s="25" t="n"/>
      <c r="J44" s="23">
        <f>H44+I44</f>
        <v/>
      </c>
      <c r="K44" s="16" t="n"/>
      <c r="L44" s="16" t="n"/>
      <c r="M44" s="16" t="n"/>
      <c r="N44" s="16" t="n"/>
      <c r="O44" s="23">
        <f>H44*N44</f>
        <v/>
      </c>
    </row>
    <row r="45" ht="21.95" customHeight="1">
      <c r="B45" s="15" t="n"/>
      <c r="C45" s="15" t="n"/>
      <c r="D45" s="16" t="n"/>
      <c r="E45" s="17" t="n"/>
      <c r="F45" s="4" t="n"/>
      <c r="G45" s="14" t="n"/>
      <c r="H45" s="92" t="n"/>
      <c r="I45" s="25" t="n"/>
      <c r="J45" s="23">
        <f>H45+I45</f>
        <v/>
      </c>
      <c r="K45" s="16" t="n"/>
      <c r="L45" s="16" t="n"/>
      <c r="M45" s="16" t="n"/>
      <c r="N45" s="16" t="n"/>
      <c r="O45" s="23">
        <f>H45*N45</f>
        <v/>
      </c>
    </row>
    <row r="46" ht="21.95" customHeight="1">
      <c r="B46" s="1" t="n"/>
      <c r="C46" s="1" t="n"/>
      <c r="D46" s="3" t="n"/>
      <c r="E46" s="2" t="n"/>
      <c r="F46" s="4" t="n"/>
      <c r="G46" s="14" t="n"/>
      <c r="H46" s="92" t="n"/>
      <c r="I46" s="25" t="n"/>
      <c r="J46" s="23">
        <f>H46+I46</f>
        <v/>
      </c>
      <c r="K46" s="16" t="n"/>
      <c r="L46" s="16" t="n"/>
      <c r="M46" s="16" t="n"/>
      <c r="N46" s="16" t="n"/>
      <c r="O46" s="23">
        <f>H46*N46</f>
        <v/>
      </c>
    </row>
    <row r="47" ht="21.95" customHeight="1">
      <c r="B47" s="15" t="n"/>
      <c r="C47" s="15" t="n"/>
      <c r="D47" s="16" t="n"/>
      <c r="E47" s="17" t="n"/>
      <c r="F47" s="4" t="n"/>
      <c r="G47" s="14" t="n"/>
      <c r="H47" s="92" t="n"/>
      <c r="I47" s="25" t="n"/>
      <c r="J47" s="23">
        <f>H47+I47</f>
        <v/>
      </c>
      <c r="K47" s="16" t="n"/>
      <c r="L47" s="16" t="n"/>
      <c r="M47" s="16" t="n"/>
      <c r="N47" s="16" t="n"/>
      <c r="O47" s="23">
        <f>H47*N47</f>
        <v/>
      </c>
    </row>
    <row r="48" ht="21.95" customHeight="1" thickBot="1">
      <c r="B48" s="27" t="n"/>
      <c r="C48" s="27" t="n"/>
      <c r="D48" s="26" t="n"/>
      <c r="E48" s="28" t="n"/>
      <c r="F48" s="29" t="n"/>
      <c r="G48" s="30" t="n"/>
      <c r="H48" s="96" t="n"/>
      <c r="I48" s="32" t="n"/>
      <c r="J48" s="23">
        <f>H48+I48</f>
        <v/>
      </c>
      <c r="K48" s="33" t="n"/>
      <c r="L48" s="33" t="n"/>
      <c r="M48" s="33" t="n"/>
      <c r="N48" s="33" t="n"/>
      <c r="O48" s="23">
        <f>H48*N48</f>
        <v/>
      </c>
    </row>
    <row r="49" ht="32.25" customHeight="1" thickTop="1">
      <c r="B49" s="73" t="inlineStr">
        <is>
          <t>Total Inventory</t>
        </is>
      </c>
      <c r="C49" s="97" t="n"/>
      <c r="D49" s="97" t="n"/>
      <c r="E49" s="97" t="n"/>
      <c r="F49" s="97" t="n"/>
      <c r="G49" s="97" t="n"/>
      <c r="H49" s="97" t="n"/>
      <c r="I49" s="97" t="n"/>
      <c r="J49" s="97" t="n"/>
      <c r="K49" s="97" t="n"/>
      <c r="L49" s="97" t="n"/>
      <c r="M49" s="97" t="n"/>
      <c r="N49" s="98" t="n"/>
      <c r="O49" s="36">
        <f>SUM(O39:O48)</f>
        <v/>
      </c>
    </row>
    <row r="51" ht="45" customHeight="1">
      <c r="B51" s="71" t="inlineStr">
        <is>
          <t>Quarter 4</t>
        </is>
      </c>
      <c r="C51" s="91" t="n"/>
      <c r="D51" s="91" t="n"/>
      <c r="E51" s="91" t="n"/>
      <c r="F51" s="91" t="n"/>
      <c r="G51" s="91" t="n"/>
      <c r="H51" s="91" t="n"/>
      <c r="I51" s="91" t="n"/>
      <c r="J51" s="91" t="n"/>
      <c r="K51" s="91" t="n"/>
      <c r="L51" s="91" t="n"/>
      <c r="M51" s="91" t="n"/>
      <c r="N51" s="91" t="n"/>
      <c r="O51" s="90" t="n"/>
    </row>
    <row r="52" ht="45" customHeight="1">
      <c r="B52" s="21" t="inlineStr">
        <is>
          <t>Item Description</t>
        </is>
      </c>
      <c r="C52" s="20" t="inlineStr">
        <is>
          <t>SKU</t>
        </is>
      </c>
      <c r="D52" s="20" t="inlineStr">
        <is>
          <t>Dimensions</t>
        </is>
      </c>
      <c r="E52" s="20" t="inlineStr">
        <is>
          <t>Category</t>
        </is>
      </c>
      <c r="F52" s="22" t="inlineStr">
        <is>
          <t>Starting Inventory</t>
        </is>
      </c>
      <c r="G52" s="22" t="inlineStr">
        <is>
          <t>Low Stock Threshold</t>
        </is>
      </c>
      <c r="H52" s="22" t="inlineStr">
        <is>
          <t>Unit Cost</t>
        </is>
      </c>
      <c r="I52" s="22" t="inlineStr">
        <is>
          <t>Markup</t>
        </is>
      </c>
      <c r="J52" s="22" t="inlineStr">
        <is>
          <t>Retail Price</t>
        </is>
      </c>
      <c r="K52" s="22" t="inlineStr">
        <is>
          <t>Total Sales Orders</t>
        </is>
      </c>
      <c r="L52" s="22" t="inlineStr">
        <is>
          <t>Pending Orders</t>
        </is>
      </c>
      <c r="M52" s="22" t="inlineStr">
        <is>
          <t>Incoming Inventory</t>
        </is>
      </c>
      <c r="N52" s="22" t="inlineStr">
        <is>
          <t>Current Stock Level</t>
        </is>
      </c>
      <c r="O52" s="22" t="inlineStr">
        <is>
          <t>Inventory Value</t>
        </is>
      </c>
    </row>
    <row r="53" ht="21.95" customHeight="1">
      <c r="B53" s="1" t="inlineStr">
        <is>
          <t>Item 1</t>
        </is>
      </c>
      <c r="C53" s="1" t="n"/>
      <c r="D53" s="3" t="n"/>
      <c r="E53" s="2" t="inlineStr">
        <is>
          <t>Category A</t>
        </is>
      </c>
      <c r="F53" s="4" t="n">
        <v>0</v>
      </c>
      <c r="G53" s="7" t="n">
        <v>15</v>
      </c>
      <c r="H53" s="8" t="n">
        <v>10</v>
      </c>
      <c r="I53" s="9" t="n">
        <v>4</v>
      </c>
      <c r="J53" s="23">
        <f>H53+I53</f>
        <v/>
      </c>
      <c r="K53" s="3" t="n">
        <v>8</v>
      </c>
      <c r="L53" s="3" t="n">
        <v>1</v>
      </c>
      <c r="M53" s="3" t="n">
        <v>6</v>
      </c>
      <c r="N53" s="3" t="n">
        <v>5</v>
      </c>
      <c r="O53" s="23">
        <f>H53*N53</f>
        <v/>
      </c>
    </row>
    <row r="54" ht="21.95" customHeight="1">
      <c r="B54" s="1" t="inlineStr">
        <is>
          <t>Item 2</t>
        </is>
      </c>
      <c r="C54" s="1" t="n"/>
      <c r="D54" s="3" t="n"/>
      <c r="E54" s="2" t="inlineStr">
        <is>
          <t>Category B</t>
        </is>
      </c>
      <c r="F54" s="4" t="n">
        <v>0</v>
      </c>
      <c r="G54" s="14" t="n">
        <v>14</v>
      </c>
      <c r="H54" s="92" t="n">
        <v>12</v>
      </c>
      <c r="I54" s="25" t="n">
        <v>5</v>
      </c>
      <c r="J54" s="23">
        <f>H54+I54</f>
        <v/>
      </c>
      <c r="K54" s="16" t="n">
        <v>10</v>
      </c>
      <c r="L54" s="16" t="n">
        <v>2</v>
      </c>
      <c r="M54" s="16" t="n">
        <v>16</v>
      </c>
      <c r="N54" s="16" t="n">
        <v>16</v>
      </c>
      <c r="O54" s="23">
        <f>H54*N54</f>
        <v/>
      </c>
    </row>
    <row r="55" ht="21.95" customHeight="1">
      <c r="B55" s="15" t="inlineStr">
        <is>
          <t>Item 3</t>
        </is>
      </c>
      <c r="C55" s="15" t="n"/>
      <c r="D55" s="16" t="n"/>
      <c r="E55" s="17" t="inlineStr">
        <is>
          <t>Category C</t>
        </is>
      </c>
      <c r="F55" s="4" t="n">
        <v>0</v>
      </c>
      <c r="G55" s="14" t="n">
        <v>22</v>
      </c>
      <c r="H55" s="92" t="n">
        <v>6</v>
      </c>
      <c r="I55" s="25" t="n">
        <v>3</v>
      </c>
      <c r="J55" s="23">
        <f>H55+I55</f>
        <v/>
      </c>
      <c r="K55" s="16" t="n">
        <v>5</v>
      </c>
      <c r="L55" s="16" t="n">
        <v>1</v>
      </c>
      <c r="M55" s="16" t="n">
        <v>15</v>
      </c>
      <c r="N55" s="16" t="n">
        <v>25</v>
      </c>
      <c r="O55" s="23">
        <f>H55*N55</f>
        <v/>
      </c>
    </row>
    <row r="56" ht="21.95" customHeight="1">
      <c r="B56" s="15" t="inlineStr">
        <is>
          <t>Item 4</t>
        </is>
      </c>
      <c r="C56" s="15" t="n"/>
      <c r="D56" s="16" t="n"/>
      <c r="E56" s="17" t="inlineStr">
        <is>
          <t>Category D</t>
        </is>
      </c>
      <c r="F56" s="4" t="n">
        <v>0</v>
      </c>
      <c r="G56" s="14" t="n">
        <v>35</v>
      </c>
      <c r="H56" s="92" t="n">
        <v>15</v>
      </c>
      <c r="I56" s="25" t="n">
        <v>5</v>
      </c>
      <c r="J56" s="23">
        <f>H56+I56</f>
        <v/>
      </c>
      <c r="K56" s="16" t="n">
        <v>12</v>
      </c>
      <c r="L56" s="16" t="n">
        <v>1</v>
      </c>
      <c r="M56" s="16" t="n">
        <v>8</v>
      </c>
      <c r="N56" s="16" t="n">
        <v>30</v>
      </c>
      <c r="O56" s="23">
        <f>H56*N56</f>
        <v/>
      </c>
    </row>
    <row r="57" ht="21.95" customHeight="1">
      <c r="B57" s="15" t="inlineStr">
        <is>
          <t>Item 5</t>
        </is>
      </c>
      <c r="C57" s="15" t="n"/>
      <c r="D57" s="16" t="n"/>
      <c r="E57" s="17" t="inlineStr">
        <is>
          <t>Category E</t>
        </is>
      </c>
      <c r="F57" s="4" t="n">
        <v>0</v>
      </c>
      <c r="G57" s="14" t="n">
        <v>15</v>
      </c>
      <c r="H57" s="92" t="n">
        <v>25</v>
      </c>
      <c r="I57" s="25" t="n">
        <v>7</v>
      </c>
      <c r="J57" s="23">
        <f>H57+I57</f>
        <v/>
      </c>
      <c r="K57" s="16" t="n">
        <v>4</v>
      </c>
      <c r="L57" s="16" t="n">
        <v>3</v>
      </c>
      <c r="M57" s="16" t="n">
        <v>12</v>
      </c>
      <c r="N57" s="16" t="n">
        <v>25</v>
      </c>
      <c r="O57" s="23">
        <f>H57*N57</f>
        <v/>
      </c>
    </row>
    <row r="58" ht="21.95" customHeight="1">
      <c r="B58" s="15" t="n"/>
      <c r="C58" s="15" t="n"/>
      <c r="D58" s="16" t="n"/>
      <c r="E58" s="17" t="n"/>
      <c r="F58" s="4" t="n"/>
      <c r="G58" s="14" t="n"/>
      <c r="H58" s="92" t="n"/>
      <c r="I58" s="25" t="n"/>
      <c r="J58" s="23">
        <f>H58+I58</f>
        <v/>
      </c>
      <c r="K58" s="16" t="n"/>
      <c r="L58" s="16" t="n"/>
      <c r="M58" s="16" t="n"/>
      <c r="N58" s="16" t="n"/>
      <c r="O58" s="23">
        <f>H58*N58</f>
        <v/>
      </c>
    </row>
    <row r="59" ht="21.95" customHeight="1">
      <c r="B59" s="15" t="n"/>
      <c r="C59" s="15" t="n"/>
      <c r="D59" s="16" t="n"/>
      <c r="E59" s="17" t="n"/>
      <c r="F59" s="4" t="n"/>
      <c r="G59" s="14" t="n"/>
      <c r="H59" s="92" t="n"/>
      <c r="I59" s="25" t="n"/>
      <c r="J59" s="23">
        <f>H59+I59</f>
        <v/>
      </c>
      <c r="K59" s="16" t="n"/>
      <c r="L59" s="16" t="n"/>
      <c r="M59" s="16" t="n"/>
      <c r="N59" s="16" t="n"/>
      <c r="O59" s="23">
        <f>H59*N59</f>
        <v/>
      </c>
    </row>
    <row r="60" ht="21.95" customHeight="1">
      <c r="B60" s="1" t="n"/>
      <c r="C60" s="1" t="n"/>
      <c r="D60" s="3" t="n"/>
      <c r="E60" s="2" t="n"/>
      <c r="F60" s="4" t="n"/>
      <c r="G60" s="14" t="n"/>
      <c r="H60" s="92" t="n"/>
      <c r="I60" s="25" t="n"/>
      <c r="J60" s="23">
        <f>H60+I60</f>
        <v/>
      </c>
      <c r="K60" s="16" t="n"/>
      <c r="L60" s="16" t="n"/>
      <c r="M60" s="16" t="n"/>
      <c r="N60" s="16" t="n"/>
      <c r="O60" s="23">
        <f>H60*N60</f>
        <v/>
      </c>
    </row>
    <row r="61" ht="21.95" customHeight="1">
      <c r="B61" s="15" t="n"/>
      <c r="C61" s="15" t="n"/>
      <c r="D61" s="16" t="n"/>
      <c r="E61" s="17" t="n"/>
      <c r="F61" s="4" t="n"/>
      <c r="G61" s="14" t="n"/>
      <c r="H61" s="92" t="n"/>
      <c r="I61" s="25" t="n"/>
      <c r="J61" s="23">
        <f>H61+I61</f>
        <v/>
      </c>
      <c r="K61" s="16" t="n"/>
      <c r="L61" s="16" t="n"/>
      <c r="M61" s="16" t="n"/>
      <c r="N61" s="16" t="n"/>
      <c r="O61" s="23">
        <f>H61*N61</f>
        <v/>
      </c>
    </row>
    <row r="62" ht="21.95" customHeight="1" thickBot="1">
      <c r="B62" s="27" t="n"/>
      <c r="C62" s="27" t="n"/>
      <c r="D62" s="26" t="n"/>
      <c r="E62" s="28" t="n"/>
      <c r="F62" s="29" t="n"/>
      <c r="G62" s="30" t="n"/>
      <c r="H62" s="96" t="n"/>
      <c r="I62" s="32" t="n"/>
      <c r="J62" s="23">
        <f>H62+I62</f>
        <v/>
      </c>
      <c r="K62" s="33" t="n"/>
      <c r="L62" s="33" t="n"/>
      <c r="M62" s="33" t="n"/>
      <c r="N62" s="33" t="n"/>
      <c r="O62" s="23">
        <f>H62*N62</f>
        <v/>
      </c>
    </row>
    <row r="63" ht="32.25" customHeight="1" thickTop="1">
      <c r="B63" s="73" t="inlineStr">
        <is>
          <t>Total Inventory</t>
        </is>
      </c>
      <c r="C63" s="97" t="n"/>
      <c r="D63" s="97" t="n"/>
      <c r="E63" s="97" t="n"/>
      <c r="F63" s="97" t="n"/>
      <c r="G63" s="97" t="n"/>
      <c r="H63" s="97" t="n"/>
      <c r="I63" s="97" t="n"/>
      <c r="J63" s="97" t="n"/>
      <c r="K63" s="97" t="n"/>
      <c r="L63" s="97" t="n"/>
      <c r="M63" s="97" t="n"/>
      <c r="N63" s="98" t="n"/>
      <c r="O63" s="36">
        <f>SUM(O53:O62)</f>
        <v/>
      </c>
    </row>
  </sheetData>
  <mergeCells count="16">
    <mergeCell ref="F4:G4"/>
    <mergeCell ref="B6:C6"/>
    <mergeCell ref="B9:O9"/>
    <mergeCell ref="B63:N63"/>
    <mergeCell ref="B7:C7"/>
    <mergeCell ref="B5:C5"/>
    <mergeCell ref="B35:N35"/>
    <mergeCell ref="F5:G5"/>
    <mergeCell ref="B49:N49"/>
    <mergeCell ref="F6:G6"/>
    <mergeCell ref="B51:O51"/>
    <mergeCell ref="B21:N21"/>
    <mergeCell ref="B37:O37"/>
    <mergeCell ref="B23:O23"/>
    <mergeCell ref="B4:C4"/>
    <mergeCell ref="F7:G7"/>
  </mergeCells>
  <conditionalFormatting sqref="B25:I34 K25:N34">
    <cfRule type="expression" priority="8" dxfId="84">
      <formula>AND($N25&lt;$G25, $N25&lt;&gt;"")</formula>
    </cfRule>
  </conditionalFormatting>
  <conditionalFormatting sqref="B39:I48 K39:N48">
    <cfRule type="expression" priority="6" dxfId="84">
      <formula>AND($N39&lt;$G39, $N39&lt;&gt;"")</formula>
    </cfRule>
  </conditionalFormatting>
  <conditionalFormatting sqref="B53:I62 K53:N62">
    <cfRule type="expression" priority="4" dxfId="84">
      <formula>AND($N53&lt;$G53, $N53&lt;&gt;"")</formula>
    </cfRule>
  </conditionalFormatting>
  <conditionalFormatting sqref="B11:N20">
    <cfRule type="expression" priority="10" dxfId="84">
      <formula>AND($N11&lt;$G11, $N11&lt;&gt;"")</formula>
    </cfRule>
  </conditionalFormatting>
  <conditionalFormatting sqref="G11:G20 G25:G34">
    <cfRule type="expression" priority="13" dxfId="0">
      <formula>_xlfn.RANK.EQ($F11,$F$13:$F$21)&lt;=5</formula>
    </cfRule>
  </conditionalFormatting>
  <conditionalFormatting sqref="G39:G48">
    <cfRule type="expression" priority="7" dxfId="0">
      <formula>_xlfn.RANK.EQ($F39,$F$13:$F$21)&lt;=5</formula>
    </cfRule>
  </conditionalFormatting>
  <conditionalFormatting sqref="G53:G62">
    <cfRule type="expression" priority="5" dxfId="0">
      <formula>_xlfn.RANK.EQ($F53,$F$13:$F$21)&lt;=5</formula>
    </cfRule>
  </conditionalFormatting>
  <conditionalFormatting sqref="J25:J34">
    <cfRule type="expression" priority="3" dxfId="84">
      <formula>AND($N25&lt;$G25, $N25&lt;&gt;"")</formula>
    </cfRule>
  </conditionalFormatting>
  <conditionalFormatting sqref="J39:J48">
    <cfRule type="expression" priority="2" dxfId="84">
      <formula>AND($N39&lt;$G39, $N39&lt;&gt;"")</formula>
    </cfRule>
  </conditionalFormatting>
  <conditionalFormatting sqref="J53:J62">
    <cfRule type="expression" priority="1" dxfId="84">
      <formula>AND($N53&lt;$G53, $N53&lt;&gt;"")</formula>
    </cfRule>
  </conditionalFormatting>
  <pageMargins left="0.7" right="0.7" top="0.75" bottom="0.75" header="0.3" footer="0.3"/>
  <pageSetup orientation="portrait" scale="34" fitToHeight="0" horizontalDpi="1200" verticalDpi="1200"/>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xl/worksheets/sheet3.xml><?xml version="1.0" encoding="utf-8"?>
<worksheet xmlns="http://schemas.openxmlformats.org/spreadsheetml/2006/main">
  <sheetPr>
    <tabColor theme="7" tint="0.7999816888943144"/>
    <outlinePr summaryBelow="1" summaryRight="1"/>
    <pageSetUpPr fitToPage="1"/>
  </sheetPr>
  <dimension ref="B1:O59"/>
  <sheetViews>
    <sheetView showGridLines="0" topLeftCell="B1" zoomScale="100" zoomScaleNormal="100" workbookViewId="0">
      <pane xSplit="0" ySplit="0" topLeftCell="B1" activePane="bottomRight" state="split"/>
      <selection activeCell="D4" sqref="D4"/>
    </sheetView>
  </sheetViews>
  <sheetFormatPr baseColWidth="8" defaultColWidth="8.85546875" defaultRowHeight="15"/>
  <cols>
    <col width="3.7109375" customWidth="1" min="1" max="1"/>
    <col width="15.7109375" customWidth="1" min="2" max="2"/>
    <col width="32.7109375" customWidth="1" min="3" max="3"/>
    <col width="25.7109375" customWidth="1" min="4" max="5"/>
    <col width="32.7109375" customWidth="1" min="6" max="6"/>
    <col width="15.7109375" customWidth="1" min="7" max="9"/>
    <col width="3.7109375" customWidth="1" min="10" max="10"/>
    <col width="15.7109375" customWidth="1" min="11" max="11"/>
  </cols>
  <sheetData>
    <row r="1" ht="59.25" customHeight="1">
      <c r="B1" s="37" t="inlineStr">
        <is>
          <t>Purchase Details Example</t>
        </is>
      </c>
    </row>
    <row r="2" ht="39" customHeight="1">
      <c r="B2" s="38" t="inlineStr">
        <is>
          <t>Total Spend on Inventory</t>
        </is>
      </c>
      <c r="F2" s="38" t="n"/>
    </row>
    <row r="3" ht="21.95" customHeight="1">
      <c r="B3" s="39" t="inlineStr">
        <is>
          <t>This data auto-populates from the tables below</t>
        </is>
      </c>
      <c r="F3" s="39" t="n"/>
    </row>
    <row r="4" ht="35.25" customHeight="1">
      <c r="B4" s="89" t="inlineStr">
        <is>
          <t>Quarter 1</t>
        </is>
      </c>
      <c r="C4" s="90" t="n"/>
      <c r="D4" s="103">
        <f>SUM(I11:I20)</f>
        <v/>
      </c>
      <c r="F4" s="79" t="n"/>
      <c r="H4" s="41" t="n"/>
    </row>
    <row r="5" ht="35.25" customHeight="1">
      <c r="B5" s="89" t="inlineStr">
        <is>
          <t>Quarter 2</t>
        </is>
      </c>
      <c r="C5" s="90" t="n"/>
      <c r="D5" s="103">
        <f>SUM(I24:I33)</f>
        <v/>
      </c>
      <c r="F5" s="79" t="n"/>
      <c r="H5" s="41" t="n"/>
    </row>
    <row r="6" ht="35.25" customHeight="1">
      <c r="B6" s="89" t="inlineStr">
        <is>
          <t>Quarter 3</t>
        </is>
      </c>
      <c r="C6" s="90" t="n"/>
      <c r="D6" s="103">
        <f>SUM(I37:I46)</f>
        <v/>
      </c>
      <c r="F6" s="79" t="n"/>
      <c r="H6" s="41" t="n"/>
    </row>
    <row r="7" ht="35.25" customHeight="1">
      <c r="B7" s="89" t="inlineStr">
        <is>
          <t>Quarter 4</t>
        </is>
      </c>
      <c r="C7" s="90" t="n"/>
      <c r="D7" s="103">
        <f>SUM(I50:I59)</f>
        <v/>
      </c>
      <c r="F7" s="79" t="n"/>
      <c r="H7" s="41" t="n"/>
    </row>
    <row r="8" ht="30" customHeight="1">
      <c r="B8" s="65" t="inlineStr">
        <is>
          <t>Shaded cells auto-poplate. Enter data in non-shaded cells only.</t>
        </is>
      </c>
    </row>
    <row r="9" ht="45" customHeight="1">
      <c r="B9" s="77" t="inlineStr">
        <is>
          <t>Quarter 1</t>
        </is>
      </c>
      <c r="C9" s="91" t="n"/>
      <c r="D9" s="91" t="n"/>
      <c r="E9" s="91" t="n"/>
      <c r="F9" s="91" t="n"/>
      <c r="G9" s="91" t="n"/>
      <c r="H9" s="91" t="n"/>
      <c r="I9" s="91" t="n"/>
      <c r="J9" s="42" t="n"/>
      <c r="K9" s="42" t="n"/>
      <c r="L9" s="42" t="n"/>
      <c r="M9" s="42" t="n"/>
      <c r="N9" s="42" t="n"/>
      <c r="O9" s="42" t="n"/>
    </row>
    <row r="10" ht="45" customHeight="1">
      <c r="B10" s="47" t="inlineStr">
        <is>
          <t>Order Reference No.</t>
        </is>
      </c>
      <c r="C10" s="48" t="inlineStr">
        <is>
          <t>Item Description</t>
        </is>
      </c>
      <c r="D10" s="47" t="inlineStr">
        <is>
          <t>Order Date</t>
        </is>
      </c>
      <c r="E10" s="47" t="inlineStr">
        <is>
          <t>Expected Delivery Date</t>
        </is>
      </c>
      <c r="F10" s="48" t="inlineStr">
        <is>
          <t>Vendor</t>
        </is>
      </c>
      <c r="G10" s="47" t="inlineStr">
        <is>
          <t>Units Ordered</t>
        </is>
      </c>
      <c r="H10" s="47" t="inlineStr">
        <is>
          <t>Cost Per Unit</t>
        </is>
      </c>
      <c r="I10" s="47" t="inlineStr">
        <is>
          <t>Total 
Purchase</t>
        </is>
      </c>
    </row>
    <row r="11" ht="21.95" customHeight="1">
      <c r="B11" s="7" t="n">
        <v>1245</v>
      </c>
      <c r="C11" s="2" t="inlineStr">
        <is>
          <t>Item 1</t>
        </is>
      </c>
      <c r="D11" s="99" t="inlineStr">
        <is>
          <t>MM/DD/YY</t>
        </is>
      </c>
      <c r="E11" s="99" t="inlineStr">
        <is>
          <t>MM/DD/YY</t>
        </is>
      </c>
      <c r="F11" s="2" t="inlineStr">
        <is>
          <t>Name</t>
        </is>
      </c>
      <c r="G11" s="49" t="n">
        <v>10</v>
      </c>
      <c r="H11" s="50" t="n">
        <v>15</v>
      </c>
      <c r="I11" s="100">
        <f>G11*H11</f>
        <v/>
      </c>
    </row>
    <row r="12" ht="21.95" customHeight="1">
      <c r="B12" s="7" t="n"/>
      <c r="C12" s="2" t="inlineStr">
        <is>
          <t>Item 2</t>
        </is>
      </c>
      <c r="D12" s="99" t="inlineStr">
        <is>
          <t>MM/DD/YY</t>
        </is>
      </c>
      <c r="E12" s="99" t="inlineStr">
        <is>
          <t>MM/DD/YY</t>
        </is>
      </c>
      <c r="F12" s="2" t="n"/>
      <c r="G12" s="49" t="n">
        <v>12</v>
      </c>
      <c r="H12" s="50" t="n">
        <v>14</v>
      </c>
      <c r="I12" s="100">
        <f>G12*H12</f>
        <v/>
      </c>
    </row>
    <row r="13" ht="21.95" customHeight="1">
      <c r="B13" s="7" t="n"/>
      <c r="C13" s="2" t="inlineStr">
        <is>
          <t>Item 3</t>
        </is>
      </c>
      <c r="D13" s="99" t="inlineStr">
        <is>
          <t>MM/DD/YY</t>
        </is>
      </c>
      <c r="E13" s="99" t="inlineStr">
        <is>
          <t>MM/DD/YY</t>
        </is>
      </c>
      <c r="F13" s="2" t="n"/>
      <c r="G13" s="49" t="n">
        <v>8</v>
      </c>
      <c r="H13" s="50" t="n">
        <v>5.5</v>
      </c>
      <c r="I13" s="100">
        <f>G13*H13</f>
        <v/>
      </c>
    </row>
    <row r="14" ht="21.95" customHeight="1">
      <c r="B14" s="7" t="n"/>
      <c r="C14" s="2" t="inlineStr">
        <is>
          <t>Item 4</t>
        </is>
      </c>
      <c r="D14" s="99" t="inlineStr">
        <is>
          <t>MM/DD/YY</t>
        </is>
      </c>
      <c r="E14" s="99" t="inlineStr">
        <is>
          <t>MM/DD/YY</t>
        </is>
      </c>
      <c r="F14" s="2" t="n"/>
      <c r="G14" s="49" t="n">
        <v>5</v>
      </c>
      <c r="H14" s="50" t="n">
        <v>5.5</v>
      </c>
      <c r="I14" s="100">
        <f>G14*H14</f>
        <v/>
      </c>
    </row>
    <row r="15" ht="21.95" customHeight="1">
      <c r="B15" s="7" t="n"/>
      <c r="C15" s="2" t="inlineStr">
        <is>
          <t>Item 5</t>
        </is>
      </c>
      <c r="D15" s="99" t="inlineStr">
        <is>
          <t>MM/DD/YY</t>
        </is>
      </c>
      <c r="E15" s="99" t="inlineStr">
        <is>
          <t>MM/DD/YY</t>
        </is>
      </c>
      <c r="F15" s="2" t="n"/>
      <c r="G15" s="49" t="n">
        <v>24</v>
      </c>
      <c r="H15" s="50" t="n">
        <v>11</v>
      </c>
      <c r="I15" s="100">
        <f>G15*H15</f>
        <v/>
      </c>
    </row>
    <row r="16" ht="21.95" customHeight="1">
      <c r="B16" s="7" t="n"/>
      <c r="C16" s="2" t="inlineStr">
        <is>
          <t>Item 6</t>
        </is>
      </c>
      <c r="D16" s="99" t="inlineStr">
        <is>
          <t>MM/DD/YY</t>
        </is>
      </c>
      <c r="E16" s="99" t="inlineStr">
        <is>
          <t>MM/DD/YY</t>
        </is>
      </c>
      <c r="F16" s="2" t="n"/>
      <c r="G16" s="49" t="n">
        <v>15</v>
      </c>
      <c r="H16" s="50" t="n">
        <v>6</v>
      </c>
      <c r="I16" s="100">
        <f>G16*H16</f>
        <v/>
      </c>
    </row>
    <row r="17" ht="21.95" customHeight="1">
      <c r="B17" s="7" t="n"/>
      <c r="C17" s="2" t="inlineStr">
        <is>
          <t>Item 7</t>
        </is>
      </c>
      <c r="D17" s="99" t="inlineStr">
        <is>
          <t>MM/DD/YY</t>
        </is>
      </c>
      <c r="E17" s="99" t="inlineStr">
        <is>
          <t>MM/DD/YY</t>
        </is>
      </c>
      <c r="F17" s="2" t="n"/>
      <c r="G17" s="49" t="n">
        <v>12</v>
      </c>
      <c r="H17" s="50" t="n">
        <v>6</v>
      </c>
      <c r="I17" s="100">
        <f>G17*H17</f>
        <v/>
      </c>
    </row>
    <row r="18" ht="21.95" customHeight="1">
      <c r="B18" s="7" t="n"/>
      <c r="C18" s="2" t="inlineStr">
        <is>
          <t>Item 8</t>
        </is>
      </c>
      <c r="D18" s="99" t="inlineStr">
        <is>
          <t>MM/DD/YY</t>
        </is>
      </c>
      <c r="E18" s="99" t="inlineStr">
        <is>
          <t>MM/DD/YY</t>
        </is>
      </c>
      <c r="F18" s="2" t="n"/>
      <c r="G18" s="49" t="n">
        <v>22</v>
      </c>
      <c r="H18" s="50" t="n">
        <v>12</v>
      </c>
      <c r="I18" s="100">
        <f>G18*H18</f>
        <v/>
      </c>
    </row>
    <row r="19" ht="21.95" customHeight="1">
      <c r="B19" s="7" t="n"/>
      <c r="C19" s="2" t="inlineStr">
        <is>
          <t>Item 9</t>
        </is>
      </c>
      <c r="D19" s="99" t="inlineStr">
        <is>
          <t>MM/DD/YY</t>
        </is>
      </c>
      <c r="E19" s="99" t="inlineStr">
        <is>
          <t>MM/DD/YY</t>
        </is>
      </c>
      <c r="F19" s="2" t="n"/>
      <c r="G19" s="49" t="n">
        <v>6</v>
      </c>
      <c r="H19" s="50" t="n">
        <v>3.5</v>
      </c>
      <c r="I19" s="100">
        <f>G19*H19</f>
        <v/>
      </c>
    </row>
    <row r="20" ht="21.95" customHeight="1">
      <c r="B20" s="7" t="n"/>
      <c r="C20" s="2" t="inlineStr">
        <is>
          <t>Item 10</t>
        </is>
      </c>
      <c r="D20" s="99" t="inlineStr">
        <is>
          <t>MM/DD/YY</t>
        </is>
      </c>
      <c r="E20" s="99" t="inlineStr">
        <is>
          <t>MM/DD/YY</t>
        </is>
      </c>
      <c r="F20" s="2" t="n"/>
      <c r="G20" s="49" t="n">
        <v>9</v>
      </c>
      <c r="H20" s="50" t="n">
        <v>2.5</v>
      </c>
      <c r="I20" s="100">
        <f>G20*H20</f>
        <v/>
      </c>
    </row>
    <row r="22" ht="45" customHeight="1">
      <c r="B22" s="77" t="inlineStr">
        <is>
          <t>Quarter 2</t>
        </is>
      </c>
      <c r="C22" s="91" t="n"/>
      <c r="D22" s="91" t="n"/>
      <c r="E22" s="91" t="n"/>
      <c r="F22" s="91" t="n"/>
      <c r="G22" s="91" t="n"/>
      <c r="H22" s="91" t="n"/>
      <c r="I22" s="91" t="n"/>
      <c r="J22" s="42" t="n"/>
      <c r="K22" s="42" t="n"/>
      <c r="L22" s="42" t="n"/>
      <c r="M22" s="42" t="n"/>
      <c r="N22" s="42" t="n"/>
      <c r="O22" s="42" t="n"/>
    </row>
    <row r="23" ht="45" customHeight="1">
      <c r="B23" s="47" t="inlineStr">
        <is>
          <t>Order Reference No.</t>
        </is>
      </c>
      <c r="C23" s="48" t="inlineStr">
        <is>
          <t>Item Description</t>
        </is>
      </c>
      <c r="D23" s="47" t="inlineStr">
        <is>
          <t>Order Date</t>
        </is>
      </c>
      <c r="E23" s="47" t="inlineStr">
        <is>
          <t>Expected Delivery Date</t>
        </is>
      </c>
      <c r="F23" s="48" t="inlineStr">
        <is>
          <t>Vendor</t>
        </is>
      </c>
      <c r="G23" s="47" t="inlineStr">
        <is>
          <t>Units Ordered</t>
        </is>
      </c>
      <c r="H23" s="47" t="inlineStr">
        <is>
          <t>Cost Per Unit</t>
        </is>
      </c>
      <c r="I23" s="47" t="inlineStr">
        <is>
          <t>Total 
Purchase</t>
        </is>
      </c>
    </row>
    <row r="24" ht="21.95" customHeight="1">
      <c r="B24" s="7" t="n">
        <v>1245</v>
      </c>
      <c r="C24" s="2" t="inlineStr">
        <is>
          <t>Item 1</t>
        </is>
      </c>
      <c r="D24" s="99" t="inlineStr">
        <is>
          <t>MM/DD/YY</t>
        </is>
      </c>
      <c r="E24" s="99" t="inlineStr">
        <is>
          <t>MM/DD/YY</t>
        </is>
      </c>
      <c r="F24" s="2" t="inlineStr">
        <is>
          <t>Name</t>
        </is>
      </c>
      <c r="G24" s="49" t="n">
        <v>5</v>
      </c>
      <c r="H24" s="50" t="n">
        <v>15</v>
      </c>
      <c r="I24" s="100">
        <f>G24*H24</f>
        <v/>
      </c>
    </row>
    <row r="25" ht="21.95" customHeight="1">
      <c r="B25" s="7" t="n"/>
      <c r="C25" s="2" t="inlineStr">
        <is>
          <t>Item 2</t>
        </is>
      </c>
      <c r="D25" s="99" t="inlineStr">
        <is>
          <t>MM/DD/YY</t>
        </is>
      </c>
      <c r="E25" s="99" t="inlineStr">
        <is>
          <t>MM/DD/YY</t>
        </is>
      </c>
      <c r="F25" s="2" t="n"/>
      <c r="G25" s="49" t="n">
        <v>6</v>
      </c>
      <c r="H25" s="50" t="n">
        <v>14</v>
      </c>
      <c r="I25" s="100">
        <f>G25*H25</f>
        <v/>
      </c>
    </row>
    <row r="26" ht="21.95" customHeight="1">
      <c r="B26" s="7" t="n"/>
      <c r="C26" s="2" t="inlineStr">
        <is>
          <t>Item 3</t>
        </is>
      </c>
      <c r="D26" s="99" t="inlineStr">
        <is>
          <t>MM/DD/YY</t>
        </is>
      </c>
      <c r="E26" s="99" t="inlineStr">
        <is>
          <t>MM/DD/YY</t>
        </is>
      </c>
      <c r="F26" s="2" t="n"/>
      <c r="G26" s="49" t="n">
        <v>15</v>
      </c>
      <c r="H26" s="50" t="n">
        <v>5.5</v>
      </c>
      <c r="I26" s="100">
        <f>G26*H26</f>
        <v/>
      </c>
    </row>
    <row r="27" ht="21.95" customHeight="1">
      <c r="B27" s="7" t="n"/>
      <c r="C27" s="2" t="inlineStr">
        <is>
          <t>Item 4</t>
        </is>
      </c>
      <c r="D27" s="99" t="inlineStr">
        <is>
          <t>MM/DD/YY</t>
        </is>
      </c>
      <c r="E27" s="99" t="inlineStr">
        <is>
          <t>MM/DD/YY</t>
        </is>
      </c>
      <c r="F27" s="2" t="n"/>
      <c r="G27" s="49" t="n">
        <v>15</v>
      </c>
      <c r="H27" s="50" t="n">
        <v>5.5</v>
      </c>
      <c r="I27" s="100">
        <f>G27*H27</f>
        <v/>
      </c>
    </row>
    <row r="28" ht="21.95" customHeight="1">
      <c r="B28" s="7" t="n"/>
      <c r="C28" s="2" t="inlineStr">
        <is>
          <t>Item 5</t>
        </is>
      </c>
      <c r="D28" s="99" t="inlineStr">
        <is>
          <t>MM/DD/YY</t>
        </is>
      </c>
      <c r="E28" s="99" t="inlineStr">
        <is>
          <t>MM/DD/YY</t>
        </is>
      </c>
      <c r="F28" s="2" t="n"/>
      <c r="G28" s="49" t="n">
        <v>15</v>
      </c>
      <c r="H28" s="50" t="n">
        <v>11</v>
      </c>
      <c r="I28" s="100">
        <f>G28*H28</f>
        <v/>
      </c>
    </row>
    <row r="29" ht="21.95" customHeight="1">
      <c r="B29" s="7" t="n"/>
      <c r="C29" s="2" t="inlineStr">
        <is>
          <t>Item 6</t>
        </is>
      </c>
      <c r="D29" s="99" t="inlineStr">
        <is>
          <t>MM/DD/YY</t>
        </is>
      </c>
      <c r="E29" s="99" t="inlineStr">
        <is>
          <t>MM/DD/YY</t>
        </is>
      </c>
      <c r="F29" s="2" t="n"/>
      <c r="G29" s="49" t="n">
        <v>4</v>
      </c>
      <c r="H29" s="50" t="n">
        <v>6</v>
      </c>
      <c r="I29" s="100">
        <f>G29*H29</f>
        <v/>
      </c>
    </row>
    <row r="30" ht="21.95" customHeight="1">
      <c r="B30" s="7" t="n"/>
      <c r="C30" s="2" t="inlineStr">
        <is>
          <t>Item 7</t>
        </is>
      </c>
      <c r="D30" s="99" t="inlineStr">
        <is>
          <t>MM/DD/YY</t>
        </is>
      </c>
      <c r="E30" s="99" t="inlineStr">
        <is>
          <t>MM/DD/YY</t>
        </is>
      </c>
      <c r="F30" s="2" t="n"/>
      <c r="G30" s="49" t="n">
        <v>6</v>
      </c>
      <c r="H30" s="50" t="n">
        <v>6</v>
      </c>
      <c r="I30" s="100">
        <f>G30*H30</f>
        <v/>
      </c>
    </row>
    <row r="31" ht="21.95" customHeight="1">
      <c r="B31" s="7" t="n"/>
      <c r="C31" s="2" t="inlineStr">
        <is>
          <t>Item 8</t>
        </is>
      </c>
      <c r="D31" s="99" t="inlineStr">
        <is>
          <t>MM/DD/YY</t>
        </is>
      </c>
      <c r="E31" s="99" t="inlineStr">
        <is>
          <t>MM/DD/YY</t>
        </is>
      </c>
      <c r="F31" s="2" t="n"/>
      <c r="G31" s="49" t="n">
        <v>18</v>
      </c>
      <c r="H31" s="50" t="n">
        <v>12</v>
      </c>
      <c r="I31" s="100">
        <f>G31*H31</f>
        <v/>
      </c>
    </row>
    <row r="32" ht="21.95" customHeight="1">
      <c r="B32" s="7" t="n"/>
      <c r="C32" s="2" t="inlineStr">
        <is>
          <t>Item 9</t>
        </is>
      </c>
      <c r="D32" s="99" t="inlineStr">
        <is>
          <t>MM/DD/YY</t>
        </is>
      </c>
      <c r="E32" s="99" t="inlineStr">
        <is>
          <t>MM/DD/YY</t>
        </is>
      </c>
      <c r="F32" s="2" t="n"/>
      <c r="G32" s="49" t="n">
        <v>6</v>
      </c>
      <c r="H32" s="50" t="n">
        <v>3.5</v>
      </c>
      <c r="I32" s="100">
        <f>G32*H32</f>
        <v/>
      </c>
    </row>
    <row r="33" ht="21.95" customHeight="1">
      <c r="B33" s="7" t="n"/>
      <c r="C33" s="2" t="inlineStr">
        <is>
          <t>Item 10</t>
        </is>
      </c>
      <c r="D33" s="99" t="inlineStr">
        <is>
          <t>MM/DD/YY</t>
        </is>
      </c>
      <c r="E33" s="99" t="inlineStr">
        <is>
          <t>MM/DD/YY</t>
        </is>
      </c>
      <c r="F33" s="2" t="n"/>
      <c r="G33" s="49" t="n">
        <v>7</v>
      </c>
      <c r="H33" s="50" t="n">
        <v>2.5</v>
      </c>
      <c r="I33" s="100">
        <f>G33*H33</f>
        <v/>
      </c>
    </row>
    <row r="35" ht="45" customHeight="1">
      <c r="B35" s="77" t="inlineStr">
        <is>
          <t>Quarter 3</t>
        </is>
      </c>
      <c r="C35" s="91" t="n"/>
      <c r="D35" s="91" t="n"/>
      <c r="E35" s="91" t="n"/>
      <c r="F35" s="91" t="n"/>
      <c r="G35" s="91" t="n"/>
      <c r="H35" s="91" t="n"/>
      <c r="I35" s="91" t="n"/>
      <c r="J35" s="42" t="n"/>
      <c r="K35" s="42" t="n"/>
      <c r="L35" s="42" t="n"/>
      <c r="M35" s="42" t="n"/>
      <c r="N35" s="42" t="n"/>
      <c r="O35" s="42" t="n"/>
    </row>
    <row r="36" ht="45" customHeight="1">
      <c r="B36" s="47" t="inlineStr">
        <is>
          <t>Order Reference No.</t>
        </is>
      </c>
      <c r="C36" s="48" t="inlineStr">
        <is>
          <t>Item Description</t>
        </is>
      </c>
      <c r="D36" s="47" t="inlineStr">
        <is>
          <t>Order Date</t>
        </is>
      </c>
      <c r="E36" s="47" t="inlineStr">
        <is>
          <t>Expected Delivery Date</t>
        </is>
      </c>
      <c r="F36" s="48" t="inlineStr">
        <is>
          <t>Vendor</t>
        </is>
      </c>
      <c r="G36" s="47" t="inlineStr">
        <is>
          <t>Units Ordered</t>
        </is>
      </c>
      <c r="H36" s="47" t="inlineStr">
        <is>
          <t>Cost Per Unit</t>
        </is>
      </c>
      <c r="I36" s="47" t="inlineStr">
        <is>
          <t>Total 
Purchase</t>
        </is>
      </c>
    </row>
    <row r="37" ht="21.95" customHeight="1">
      <c r="B37" s="7" t="n">
        <v>1245</v>
      </c>
      <c r="C37" s="2" t="inlineStr">
        <is>
          <t>Item 1</t>
        </is>
      </c>
      <c r="D37" s="99" t="inlineStr">
        <is>
          <t>MM/DD/YY</t>
        </is>
      </c>
      <c r="E37" s="99" t="inlineStr">
        <is>
          <t>MM/DD/YY</t>
        </is>
      </c>
      <c r="F37" s="2" t="inlineStr">
        <is>
          <t>Name</t>
        </is>
      </c>
      <c r="G37" s="49" t="n">
        <v>1</v>
      </c>
      <c r="H37" s="50" t="n">
        <v>15</v>
      </c>
      <c r="I37" s="100">
        <f>G37*H37</f>
        <v/>
      </c>
    </row>
    <row r="38" ht="21.95" customHeight="1">
      <c r="B38" s="7" t="n"/>
      <c r="C38" s="2" t="inlineStr">
        <is>
          <t>Item 2</t>
        </is>
      </c>
      <c r="D38" s="99" t="inlineStr">
        <is>
          <t>MM/DD/YY</t>
        </is>
      </c>
      <c r="E38" s="99" t="inlineStr">
        <is>
          <t>MM/DD/YY</t>
        </is>
      </c>
      <c r="F38" s="2" t="n"/>
      <c r="G38" s="49" t="n">
        <v>30</v>
      </c>
      <c r="H38" s="50" t="n">
        <v>14</v>
      </c>
      <c r="I38" s="100">
        <f>G38*H38</f>
        <v/>
      </c>
    </row>
    <row r="39" ht="21.95" customHeight="1">
      <c r="B39" s="7" t="n"/>
      <c r="C39" s="2" t="inlineStr">
        <is>
          <t>Item 3</t>
        </is>
      </c>
      <c r="D39" s="99" t="inlineStr">
        <is>
          <t>MM/DD/YY</t>
        </is>
      </c>
      <c r="E39" s="99" t="inlineStr">
        <is>
          <t>MM/DD/YY</t>
        </is>
      </c>
      <c r="F39" s="2" t="n"/>
      <c r="G39" s="49" t="n">
        <v>8</v>
      </c>
      <c r="H39" s="50" t="n">
        <v>5.5</v>
      </c>
      <c r="I39" s="100">
        <f>G39*H39</f>
        <v/>
      </c>
    </row>
    <row r="40" ht="21.95" customHeight="1">
      <c r="B40" s="7" t="n"/>
      <c r="C40" s="2" t="inlineStr">
        <is>
          <t>Item 4</t>
        </is>
      </c>
      <c r="D40" s="99" t="inlineStr">
        <is>
          <t>MM/DD/YY</t>
        </is>
      </c>
      <c r="E40" s="99" t="inlineStr">
        <is>
          <t>MM/DD/YY</t>
        </is>
      </c>
      <c r="F40" s="2" t="n"/>
      <c r="G40" s="49" t="n">
        <v>5</v>
      </c>
      <c r="H40" s="50" t="n">
        <v>5.5</v>
      </c>
      <c r="I40" s="100">
        <f>G40*H40</f>
        <v/>
      </c>
    </row>
    <row r="41" ht="21.95" customHeight="1">
      <c r="B41" s="7" t="n"/>
      <c r="C41" s="2" t="inlineStr">
        <is>
          <t>Item 5</t>
        </is>
      </c>
      <c r="D41" s="99" t="inlineStr">
        <is>
          <t>MM/DD/YY</t>
        </is>
      </c>
      <c r="E41" s="99" t="inlineStr">
        <is>
          <t>MM/DD/YY</t>
        </is>
      </c>
      <c r="F41" s="2" t="n"/>
      <c r="G41" s="49" t="n">
        <v>12</v>
      </c>
      <c r="H41" s="50" t="n">
        <v>11</v>
      </c>
      <c r="I41" s="100">
        <f>G41*H41</f>
        <v/>
      </c>
    </row>
    <row r="42" ht="21.95" customHeight="1">
      <c r="B42" s="7" t="n"/>
      <c r="C42" s="2" t="inlineStr">
        <is>
          <t>Item 6</t>
        </is>
      </c>
      <c r="D42" s="99" t="inlineStr">
        <is>
          <t>MM/DD/YY</t>
        </is>
      </c>
      <c r="E42" s="99" t="inlineStr">
        <is>
          <t>MM/DD/YY</t>
        </is>
      </c>
      <c r="F42" s="2" t="n"/>
      <c r="G42" s="49" t="n">
        <v>25</v>
      </c>
      <c r="H42" s="50" t="n">
        <v>6</v>
      </c>
      <c r="I42" s="100">
        <f>G42*H42</f>
        <v/>
      </c>
    </row>
    <row r="43" ht="21.95" customHeight="1">
      <c r="B43" s="7" t="n"/>
      <c r="C43" s="2" t="inlineStr">
        <is>
          <t>Item 7</t>
        </is>
      </c>
      <c r="D43" s="99" t="inlineStr">
        <is>
          <t>MM/DD/YY</t>
        </is>
      </c>
      <c r="E43" s="99" t="inlineStr">
        <is>
          <t>MM/DD/YY</t>
        </is>
      </c>
      <c r="F43" s="2" t="n"/>
      <c r="G43" s="49" t="n">
        <v>6</v>
      </c>
      <c r="H43" s="50" t="n">
        <v>6</v>
      </c>
      <c r="I43" s="100">
        <f>G43*H43</f>
        <v/>
      </c>
    </row>
    <row r="44" ht="21.95" customHeight="1">
      <c r="B44" s="7" t="n"/>
      <c r="C44" s="2" t="inlineStr">
        <is>
          <t>Item 8</t>
        </is>
      </c>
      <c r="D44" s="99" t="inlineStr">
        <is>
          <t>MM/DD/YY</t>
        </is>
      </c>
      <c r="E44" s="99" t="inlineStr">
        <is>
          <t>MM/DD/YY</t>
        </is>
      </c>
      <c r="F44" s="2" t="n"/>
      <c r="G44" s="49" t="n">
        <v>32</v>
      </c>
      <c r="H44" s="50" t="n">
        <v>12</v>
      </c>
      <c r="I44" s="100">
        <f>G44*H44</f>
        <v/>
      </c>
    </row>
    <row r="45" ht="21.95" customHeight="1">
      <c r="B45" s="7" t="n"/>
      <c r="C45" s="2" t="inlineStr">
        <is>
          <t>Item 9</t>
        </is>
      </c>
      <c r="D45" s="99" t="inlineStr">
        <is>
          <t>MM/DD/YY</t>
        </is>
      </c>
      <c r="E45" s="99" t="inlineStr">
        <is>
          <t>MM/DD/YY</t>
        </is>
      </c>
      <c r="F45" s="2" t="n"/>
      <c r="G45" s="49" t="n">
        <v>15</v>
      </c>
      <c r="H45" s="50" t="n">
        <v>3.5</v>
      </c>
      <c r="I45" s="100">
        <f>G45*H45</f>
        <v/>
      </c>
    </row>
    <row r="46" ht="21.95" customHeight="1">
      <c r="B46" s="7" t="n"/>
      <c r="C46" s="2" t="inlineStr">
        <is>
          <t>Item 10</t>
        </is>
      </c>
      <c r="D46" s="99" t="inlineStr">
        <is>
          <t>MM/DD/YY</t>
        </is>
      </c>
      <c r="E46" s="99" t="inlineStr">
        <is>
          <t>MM/DD/YY</t>
        </is>
      </c>
      <c r="F46" s="2" t="n"/>
      <c r="G46" s="49" t="n">
        <v>3</v>
      </c>
      <c r="H46" s="50" t="n">
        <v>2.5</v>
      </c>
      <c r="I46" s="100">
        <f>G46*H46</f>
        <v/>
      </c>
    </row>
    <row r="48" ht="45" customHeight="1">
      <c r="B48" s="77" t="inlineStr">
        <is>
          <t>Quarter 4</t>
        </is>
      </c>
      <c r="C48" s="91" t="n"/>
      <c r="D48" s="91" t="n"/>
      <c r="E48" s="91" t="n"/>
      <c r="F48" s="91" t="n"/>
      <c r="G48" s="91" t="n"/>
      <c r="H48" s="91" t="n"/>
      <c r="I48" s="91" t="n"/>
      <c r="J48" s="42" t="n"/>
      <c r="K48" s="42" t="n"/>
      <c r="L48" s="42" t="n"/>
      <c r="M48" s="42" t="n"/>
      <c r="N48" s="42" t="n"/>
      <c r="O48" s="42" t="n"/>
    </row>
    <row r="49" ht="45" customHeight="1">
      <c r="B49" s="47" t="inlineStr">
        <is>
          <t>Order Reference No.</t>
        </is>
      </c>
      <c r="C49" s="48" t="inlineStr">
        <is>
          <t>Item Description</t>
        </is>
      </c>
      <c r="D49" s="47" t="inlineStr">
        <is>
          <t>Order Date</t>
        </is>
      </c>
      <c r="E49" s="47" t="inlineStr">
        <is>
          <t>Expected Delivery Date</t>
        </is>
      </c>
      <c r="F49" s="48" t="inlineStr">
        <is>
          <t>Vendor</t>
        </is>
      </c>
      <c r="G49" s="47" t="inlineStr">
        <is>
          <t>Units Ordered</t>
        </is>
      </c>
      <c r="H49" s="47" t="inlineStr">
        <is>
          <t>Cost Per Unit</t>
        </is>
      </c>
      <c r="I49" s="47" t="inlineStr">
        <is>
          <t>Total 
Purchase</t>
        </is>
      </c>
    </row>
    <row r="50" ht="21.95" customHeight="1">
      <c r="B50" s="7" t="n">
        <v>1245</v>
      </c>
      <c r="C50" s="2" t="inlineStr">
        <is>
          <t>Item 1</t>
        </is>
      </c>
      <c r="D50" s="99" t="inlineStr">
        <is>
          <t>MM/DD/YY</t>
        </is>
      </c>
      <c r="E50" s="99" t="inlineStr">
        <is>
          <t>MM/DD/YY</t>
        </is>
      </c>
      <c r="F50" s="2" t="inlineStr">
        <is>
          <t>Name</t>
        </is>
      </c>
      <c r="G50" s="49" t="n">
        <v>22</v>
      </c>
      <c r="H50" s="50" t="n">
        <v>15</v>
      </c>
      <c r="I50" s="100">
        <f>G50*H50</f>
        <v/>
      </c>
    </row>
    <row r="51" ht="21.95" customHeight="1">
      <c r="B51" s="7" t="n"/>
      <c r="C51" s="2" t="inlineStr">
        <is>
          <t>Item 2</t>
        </is>
      </c>
      <c r="D51" s="99" t="inlineStr">
        <is>
          <t>MM/DD/YY</t>
        </is>
      </c>
      <c r="E51" s="99" t="inlineStr">
        <is>
          <t>MM/DD/YY</t>
        </is>
      </c>
      <c r="F51" s="2" t="n"/>
      <c r="G51" s="49" t="n">
        <v>10</v>
      </c>
      <c r="H51" s="50" t="n">
        <v>14</v>
      </c>
      <c r="I51" s="100">
        <f>G51*H51</f>
        <v/>
      </c>
    </row>
    <row r="52" ht="21.95" customHeight="1">
      <c r="B52" s="7" t="n"/>
      <c r="C52" s="2" t="inlineStr">
        <is>
          <t>Item 3</t>
        </is>
      </c>
      <c r="D52" s="99" t="inlineStr">
        <is>
          <t>MM/DD/YY</t>
        </is>
      </c>
      <c r="E52" s="99" t="inlineStr">
        <is>
          <t>MM/DD/YY</t>
        </is>
      </c>
      <c r="F52" s="2" t="n"/>
      <c r="G52" s="49" t="n">
        <v>10</v>
      </c>
      <c r="H52" s="50" t="n">
        <v>5.5</v>
      </c>
      <c r="I52" s="100">
        <f>G52*H52</f>
        <v/>
      </c>
    </row>
    <row r="53" ht="21.95" customHeight="1">
      <c r="B53" s="7" t="n"/>
      <c r="C53" s="2" t="inlineStr">
        <is>
          <t>Item 4</t>
        </is>
      </c>
      <c r="D53" s="99" t="inlineStr">
        <is>
          <t>MM/DD/YY</t>
        </is>
      </c>
      <c r="E53" s="99" t="inlineStr">
        <is>
          <t>MM/DD/YY</t>
        </is>
      </c>
      <c r="F53" s="2" t="n"/>
      <c r="G53" s="49" t="n">
        <v>10</v>
      </c>
      <c r="H53" s="50" t="n">
        <v>5.5</v>
      </c>
      <c r="I53" s="100">
        <f>G53*H53</f>
        <v/>
      </c>
    </row>
    <row r="54" ht="21.95" customHeight="1">
      <c r="B54" s="7" t="n"/>
      <c r="C54" s="2" t="inlineStr">
        <is>
          <t>Item 5</t>
        </is>
      </c>
      <c r="D54" s="99" t="inlineStr">
        <is>
          <t>MM/DD/YY</t>
        </is>
      </c>
      <c r="E54" s="99" t="inlineStr">
        <is>
          <t>MM/DD/YY</t>
        </is>
      </c>
      <c r="F54" s="2" t="n"/>
      <c r="G54" s="49" t="n">
        <v>24</v>
      </c>
      <c r="H54" s="50" t="n">
        <v>11</v>
      </c>
      <c r="I54" s="100">
        <f>G54*H54</f>
        <v/>
      </c>
    </row>
    <row r="55" ht="21.95" customHeight="1">
      <c r="B55" s="7" t="n"/>
      <c r="C55" s="2" t="inlineStr">
        <is>
          <t>Item 6</t>
        </is>
      </c>
      <c r="D55" s="99" t="inlineStr">
        <is>
          <t>MM/DD/YY</t>
        </is>
      </c>
      <c r="E55" s="99" t="inlineStr">
        <is>
          <t>MM/DD/YY</t>
        </is>
      </c>
      <c r="F55" s="2" t="n"/>
      <c r="G55" s="49" t="n">
        <v>15</v>
      </c>
      <c r="H55" s="50" t="n">
        <v>6</v>
      </c>
      <c r="I55" s="100">
        <f>G55*H55</f>
        <v/>
      </c>
    </row>
    <row r="56" ht="21.95" customHeight="1">
      <c r="B56" s="7" t="n"/>
      <c r="C56" s="2" t="inlineStr">
        <is>
          <t>Item 7</t>
        </is>
      </c>
      <c r="D56" s="99" t="inlineStr">
        <is>
          <t>MM/DD/YY</t>
        </is>
      </c>
      <c r="E56" s="99" t="inlineStr">
        <is>
          <t>MM/DD/YY</t>
        </is>
      </c>
      <c r="F56" s="2" t="n"/>
      <c r="G56" s="49" t="n">
        <v>12</v>
      </c>
      <c r="H56" s="50" t="n">
        <v>6</v>
      </c>
      <c r="I56" s="100">
        <f>G56*H56</f>
        <v/>
      </c>
    </row>
    <row r="57" ht="21.95" customHeight="1">
      <c r="B57" s="7" t="n"/>
      <c r="C57" s="2" t="inlineStr">
        <is>
          <t>Item 8</t>
        </is>
      </c>
      <c r="D57" s="99" t="inlineStr">
        <is>
          <t>MM/DD/YY</t>
        </is>
      </c>
      <c r="E57" s="99" t="inlineStr">
        <is>
          <t>MM/DD/YY</t>
        </is>
      </c>
      <c r="F57" s="2" t="n"/>
      <c r="G57" s="49" t="n">
        <v>22</v>
      </c>
      <c r="H57" s="50" t="n">
        <v>12</v>
      </c>
      <c r="I57" s="100">
        <f>G57*H57</f>
        <v/>
      </c>
    </row>
    <row r="58" ht="21.95" customHeight="1">
      <c r="B58" s="7" t="n"/>
      <c r="C58" s="2" t="inlineStr">
        <is>
          <t>Item 9</t>
        </is>
      </c>
      <c r="D58" s="99" t="inlineStr">
        <is>
          <t>MM/DD/YY</t>
        </is>
      </c>
      <c r="E58" s="99" t="inlineStr">
        <is>
          <t>MM/DD/YY</t>
        </is>
      </c>
      <c r="F58" s="2" t="n"/>
      <c r="G58" s="49" t="n">
        <v>6</v>
      </c>
      <c r="H58" s="50" t="n">
        <v>3.5</v>
      </c>
      <c r="I58" s="100">
        <f>G58*H58</f>
        <v/>
      </c>
    </row>
    <row r="59" ht="21.95" customHeight="1">
      <c r="B59" s="7" t="n"/>
      <c r="C59" s="2" t="inlineStr">
        <is>
          <t>Item 10</t>
        </is>
      </c>
      <c r="D59" s="99" t="inlineStr">
        <is>
          <t>MM/DD/YY</t>
        </is>
      </c>
      <c r="E59" s="99" t="inlineStr">
        <is>
          <t>MM/DD/YY</t>
        </is>
      </c>
      <c r="F59" s="2" t="n"/>
      <c r="G59" s="49" t="n">
        <v>9</v>
      </c>
      <c r="H59" s="50" t="n">
        <v>2.5</v>
      </c>
      <c r="I59" s="100">
        <f>G59*H59</f>
        <v/>
      </c>
    </row>
  </sheetData>
  <mergeCells count="12">
    <mergeCell ref="B9:I9"/>
    <mergeCell ref="F4:G4"/>
    <mergeCell ref="B6:C6"/>
    <mergeCell ref="B48:I48"/>
    <mergeCell ref="B7:C7"/>
    <mergeCell ref="B4:C4"/>
    <mergeCell ref="B5:C5"/>
    <mergeCell ref="F5:G5"/>
    <mergeCell ref="F6:G6"/>
    <mergeCell ref="B22:I22"/>
    <mergeCell ref="B35:I35"/>
    <mergeCell ref="F7:G7"/>
  </mergeCells>
  <conditionalFormatting sqref="H10:I10">
    <cfRule type="expression" priority="20" dxfId="0">
      <formula>_xlfn.RANK.EQ($G10,$G$15:$G$22)&lt;=5</formula>
    </cfRule>
  </conditionalFormatting>
  <conditionalFormatting sqref="H23:I23">
    <cfRule type="expression" priority="3" dxfId="0">
      <formula>_xlfn.RANK.EQ($G23,$G$15:$G$22)&lt;=5</formula>
    </cfRule>
  </conditionalFormatting>
  <conditionalFormatting sqref="H36:I36">
    <cfRule type="expression" priority="2" dxfId="0">
      <formula>_xlfn.RANK.EQ($G36,$G$15:$G$22)&lt;=5</formula>
    </cfRule>
  </conditionalFormatting>
  <conditionalFormatting sqref="H49:I49">
    <cfRule type="expression" priority="1" dxfId="0">
      <formula>_xlfn.RANK.EQ($G49,$G$15:$G$22)&lt;=5</formula>
    </cfRule>
  </conditionalFormatting>
  <pageMargins left="0.7" right="0.7" top="0.75" bottom="0.75" header="0.3" footer="0.3"/>
  <pageSetup orientation="portrait" scale="50" fitToHeight="0" horizontalDpi="1200" verticalDpi="1200"/>
</worksheet>
</file>

<file path=xl/worksheets/sheet4.xml><?xml version="1.0" encoding="utf-8"?>
<worksheet xmlns="http://schemas.openxmlformats.org/spreadsheetml/2006/main">
  <sheetPr>
    <tabColor theme="5" tint="0.7999816888943144"/>
    <outlinePr summaryBelow="1" summaryRight="1"/>
    <pageSetUpPr fitToPage="1"/>
  </sheetPr>
  <dimension ref="B1:U60"/>
  <sheetViews>
    <sheetView showGridLines="0" topLeftCell="E7" zoomScale="100" zoomScaleNormal="100" workbookViewId="0">
      <pane xSplit="0" ySplit="0" topLeftCell="E7" activePane="bottomRight" state="split"/>
      <selection activeCell="G12" sqref="G12"/>
    </sheetView>
  </sheetViews>
  <sheetFormatPr baseColWidth="8" defaultColWidth="8.85546875" defaultRowHeight="15"/>
  <cols>
    <col width="3.7109375" customWidth="1" min="1" max="1"/>
    <col width="15.7109375" customWidth="1" min="2" max="2"/>
    <col width="18.42578125" customWidth="1" min="3" max="3"/>
    <col width="22.7109375" customWidth="1" min="4" max="4"/>
    <col width="17" customWidth="1" min="5" max="5"/>
    <col width="22.28515625" customWidth="1" min="6" max="6"/>
    <col width="15.7109375" customWidth="1" min="7" max="9"/>
    <col width="3.7109375" customWidth="1" min="10" max="10"/>
    <col width="8.7109375" customWidth="1" min="11" max="11"/>
    <col width="15.7109375" customWidth="1" min="12" max="12"/>
    <col width="3.7109375" customWidth="1" min="13" max="13"/>
    <col width="8.7109375" customWidth="1" min="14" max="14"/>
    <col width="15.7109375" customWidth="1" min="15" max="15"/>
    <col width="3.7109375" customWidth="1" min="16" max="16"/>
    <col width="8.7109375" customWidth="1" min="17" max="17"/>
    <col width="15.7109375" customWidth="1" min="18" max="18"/>
    <col width="3.7109375" customWidth="1" min="19" max="19"/>
    <col width="15.7109375" customWidth="1" min="21" max="21"/>
    <col width="3.7109375" customWidth="1" min="22" max="22"/>
  </cols>
  <sheetData>
    <row r="1" ht="59.25" customHeight="1">
      <c r="B1" s="37" t="inlineStr">
        <is>
          <t>Sales Details Example</t>
        </is>
      </c>
    </row>
    <row r="2" ht="39" customHeight="1">
      <c r="B2" s="38" t="inlineStr">
        <is>
          <t>Total Sales Revenue by Quarter</t>
        </is>
      </c>
      <c r="F2" s="38" t="inlineStr">
        <is>
          <t>Total Units Sold by Quarter</t>
        </is>
      </c>
      <c r="K2" s="38" t="inlineStr">
        <is>
          <t>Top 5 Items Sold</t>
        </is>
      </c>
    </row>
    <row r="3" ht="21.95" customHeight="1">
      <c r="B3" s="39" t="inlineStr">
        <is>
          <t>This data auto-populates from the tables below</t>
        </is>
      </c>
      <c r="F3" s="39" t="inlineStr">
        <is>
          <t>This data auto-populates from the tables below</t>
        </is>
      </c>
      <c r="K3" s="39" t="inlineStr">
        <is>
          <t>This data auto-populates from the tables below</t>
        </is>
      </c>
    </row>
    <row r="4" ht="35.25" customHeight="1">
      <c r="B4" s="89" t="inlineStr">
        <is>
          <t>Quarter 1</t>
        </is>
      </c>
      <c r="C4" s="90" t="n"/>
      <c r="D4" s="54">
        <f>SUM(I12:I21)</f>
        <v/>
      </c>
      <c r="F4" s="89" t="inlineStr">
        <is>
          <t>Quarter 1</t>
        </is>
      </c>
      <c r="G4" s="90" t="n"/>
      <c r="H4" s="57">
        <f>SUM(G12:G21)</f>
        <v/>
      </c>
      <c r="K4" s="80" t="inlineStr">
        <is>
          <t>Q1</t>
        </is>
      </c>
      <c r="L4" s="57">
        <f t="array" ref="L4">INDEX($C$12:$C$21, MATCH(LARGE($G$12:$G$21, ROW(1:1)), $G$12:$G$21, 0))</f>
        <v/>
      </c>
      <c r="N4" s="80" t="inlineStr">
        <is>
          <t>Q2</t>
        </is>
      </c>
      <c r="O4" s="57">
        <f t="array" ref="O4">INDEX($C$25:$C$34, MATCH(LARGE($G$25:$G$34, ROW(1:1)), $G$25:$G$34, 0))</f>
        <v/>
      </c>
      <c r="Q4" s="80" t="inlineStr">
        <is>
          <t>Q3</t>
        </is>
      </c>
      <c r="R4" s="57">
        <f t="array" ref="R4">INDEX($C$38:$C$47, MATCH(LARGE($G$38:$G$47, ROW(1:1)), $G$38:$G$47, 0))</f>
        <v/>
      </c>
      <c r="T4" s="80" t="inlineStr">
        <is>
          <t>Q4</t>
        </is>
      </c>
      <c r="U4" s="57">
        <f t="array" ref="U4">INDEX($C$51:$C$60, MATCH(LARGE($G$51:$G$60, ROW(1:1)), $G$51:$G$60, 0))</f>
        <v/>
      </c>
    </row>
    <row r="5" ht="35.25" customHeight="1">
      <c r="B5" s="89" t="inlineStr">
        <is>
          <t>Quarter 2</t>
        </is>
      </c>
      <c r="C5" s="90" t="n"/>
      <c r="D5" s="54">
        <f>SUM(I25:I34)</f>
        <v/>
      </c>
      <c r="F5" s="89" t="inlineStr">
        <is>
          <t>Quarter 2</t>
        </is>
      </c>
      <c r="G5" s="90" t="n"/>
      <c r="H5" s="57">
        <f>SUM(G25:G34)</f>
        <v/>
      </c>
      <c r="K5" s="101" t="n"/>
      <c r="L5" s="57">
        <f t="array" ref="L5">INDEX($C$12:$C$21, MATCH(LARGE($G$12:$G$21, ROW(2:2)), $G$12:$G$21, 0))</f>
        <v/>
      </c>
      <c r="N5" s="101" t="n"/>
      <c r="O5" s="57">
        <f t="array" ref="O5">INDEX($C$25:$C$34, MATCH(LARGE($G$25:$G$34, ROW(2:2)), $G$25:$G$34, 0))</f>
        <v/>
      </c>
      <c r="Q5" s="101" t="n"/>
      <c r="R5" s="57">
        <f t="array" ref="R5">INDEX($C$38:$C$47, MATCH(LARGE($G$38:$G$47, ROW(2:2)), $G$38:$G$47, 0))</f>
        <v/>
      </c>
      <c r="T5" s="101" t="n"/>
      <c r="U5" s="57">
        <f t="array" ref="U5">INDEX($C$51:$C$60, MATCH(LARGE($G$51:$G$60, ROW(2:2)), $G$51:$G$60, 0))</f>
        <v/>
      </c>
    </row>
    <row r="6" ht="35.25" customHeight="1">
      <c r="B6" s="89" t="inlineStr">
        <is>
          <t>Quarter 3</t>
        </is>
      </c>
      <c r="C6" s="90" t="n"/>
      <c r="D6" s="54">
        <f>SUM(I38:I47)</f>
        <v/>
      </c>
      <c r="F6" s="89" t="inlineStr">
        <is>
          <t>Quarter 3</t>
        </is>
      </c>
      <c r="G6" s="90" t="n"/>
      <c r="H6" s="57">
        <f>SUM(G38:G47)</f>
        <v/>
      </c>
      <c r="K6" s="101" t="n"/>
      <c r="L6" s="57">
        <f t="array" ref="L6">INDEX($C$12:$C$21, MATCH(LARGE($G$12:$G$21, ROW(3:3)), $G$12:$G$21, 0))</f>
        <v/>
      </c>
      <c r="N6" s="101" t="n"/>
      <c r="O6" s="57">
        <f t="array" ref="O6">INDEX($C$25:$C$34, MATCH(LARGE($G$25:$G$34, ROW(3:3)), $G$25:$G$34, 0))</f>
        <v/>
      </c>
      <c r="Q6" s="101" t="n"/>
      <c r="R6" s="57">
        <f t="array" ref="R6">INDEX($C$38:$C$47, MATCH(LARGE($G$38:$G$47, ROW(3:3)), $G$38:$G$47, 0))</f>
        <v/>
      </c>
      <c r="T6" s="101" t="n"/>
      <c r="U6" s="57">
        <f t="array" ref="U6">INDEX($C$51:$C$60, MATCH(LARGE($G$51:$G$60, ROW(3:3)), $G$51:$G$60, 0))</f>
        <v/>
      </c>
    </row>
    <row r="7" ht="35.25" customHeight="1">
      <c r="B7" s="89" t="inlineStr">
        <is>
          <t>Quarter 4</t>
        </is>
      </c>
      <c r="C7" s="90" t="n"/>
      <c r="D7" s="54">
        <f>SUM(I51:I60)</f>
        <v/>
      </c>
      <c r="F7" s="89" t="inlineStr">
        <is>
          <t>Quarter 4</t>
        </is>
      </c>
      <c r="G7" s="90" t="n"/>
      <c r="H7" s="57">
        <f>SUM(G51:G60)</f>
        <v/>
      </c>
      <c r="K7" s="101" t="n"/>
      <c r="L7" s="57">
        <f t="array" ref="L7">INDEX($C$12:$C$21, MATCH(LARGE($G$12:$G$21, ROW(4:4)), $G$12:$G$21, 0))</f>
        <v/>
      </c>
      <c r="N7" s="101" t="n"/>
      <c r="O7" s="57">
        <f t="array" ref="O7">INDEX($C$25:$C$34, MATCH(LARGE($G$25:$G$34, ROW(4:4)), $G$25:$G$34, 0))</f>
        <v/>
      </c>
      <c r="Q7" s="101" t="n"/>
      <c r="R7" s="57">
        <f t="array" ref="R7">INDEX($C$38:$C$47, MATCH(LARGE($G$38:$G$47, ROW(4:4)), $G$38:$G$47, 0))</f>
        <v/>
      </c>
      <c r="T7" s="101" t="n"/>
      <c r="U7" s="57">
        <f t="array" ref="U7">INDEX($C$51:$C$60, MATCH(LARGE($G$51:$G$60, ROW(4:4)), $G$51:$G$60, 0))</f>
        <v/>
      </c>
    </row>
    <row r="8" ht="35.25" customHeight="1">
      <c r="K8" s="101" t="n"/>
      <c r="L8" s="57">
        <f t="array" ref="L8">INDEX($C$12:$C$21, MATCH(LARGE($G$12:$G$21, ROW(5:5)), $G$12:$G$21, 0))</f>
        <v/>
      </c>
      <c r="N8" s="101" t="n"/>
      <c r="O8" s="57">
        <f t="array" ref="O8">INDEX($C$25:$C$34, MATCH(LARGE($G$25:$G$34, ROW(5:5)), $G$25:$G$34, 0))</f>
        <v/>
      </c>
      <c r="Q8" s="101" t="n"/>
      <c r="R8" s="57">
        <f t="array" ref="R8">INDEX($C$38:$C$47, MATCH(LARGE($G$38:$G$47, ROW(5:5)), $G$38:$G$47, 0))</f>
        <v/>
      </c>
      <c r="T8" s="101" t="n"/>
      <c r="U8" s="57">
        <f t="array" ref="U8">INDEX($C$51:$C$60, MATCH(LARGE($G$51:$G$60, ROW(5:5)), $G$51:$G$60, 0))</f>
        <v/>
      </c>
    </row>
    <row r="9">
      <c r="B9" s="39" t="inlineStr">
        <is>
          <t>Shaded cells auto-poplate. Enter data in non-shaded cells only.</t>
        </is>
      </c>
    </row>
    <row r="10" ht="45" customHeight="1">
      <c r="B10" s="82" t="inlineStr">
        <is>
          <t>Quarter 1</t>
        </is>
      </c>
      <c r="C10" s="91" t="n"/>
      <c r="D10" s="91" t="n"/>
      <c r="E10" s="91" t="n"/>
      <c r="F10" s="91" t="n"/>
      <c r="G10" s="91" t="n"/>
      <c r="H10" s="91" t="n"/>
      <c r="I10" s="91" t="n"/>
      <c r="K10" s="42" t="n"/>
      <c r="L10" s="42" t="n"/>
      <c r="M10" s="42" t="n"/>
      <c r="N10" s="42" t="n"/>
      <c r="O10" s="42" t="n"/>
    </row>
    <row r="11" ht="45" customHeight="1">
      <c r="B11" s="55" t="inlineStr">
        <is>
          <t>Invoice No.</t>
        </is>
      </c>
      <c r="C11" s="56" t="inlineStr">
        <is>
          <t>Item Sold</t>
        </is>
      </c>
      <c r="D11" s="55" t="inlineStr">
        <is>
          <t>Transaction Date</t>
        </is>
      </c>
      <c r="E11" s="55" t="inlineStr">
        <is>
          <t>Ship Date</t>
        </is>
      </c>
      <c r="F11" s="56" t="inlineStr">
        <is>
          <t>Customer Name</t>
        </is>
      </c>
      <c r="G11" s="55" t="inlineStr">
        <is>
          <t>Units Sold</t>
        </is>
      </c>
      <c r="H11" s="55" t="inlineStr">
        <is>
          <t>Retail Price</t>
        </is>
      </c>
      <c r="I11" s="55" t="inlineStr">
        <is>
          <t>Total Sales Amount</t>
        </is>
      </c>
    </row>
    <row r="12" ht="21.95" customHeight="1">
      <c r="B12" s="7" t="n">
        <v>1245</v>
      </c>
      <c r="C12" s="2" t="inlineStr">
        <is>
          <t>Item 1</t>
        </is>
      </c>
      <c r="D12" s="99" t="inlineStr">
        <is>
          <t>MM/DD/YY</t>
        </is>
      </c>
      <c r="E12" s="99" t="inlineStr">
        <is>
          <t>MM/DD/YY</t>
        </is>
      </c>
      <c r="F12" s="2" t="inlineStr">
        <is>
          <t>Customer A</t>
        </is>
      </c>
      <c r="G12" s="104" t="n">
        <v>10</v>
      </c>
      <c r="H12" s="105" t="n">
        <v>50</v>
      </c>
      <c r="I12" s="106">
        <f>G12*H12</f>
        <v/>
      </c>
    </row>
    <row r="13" ht="21.95" customHeight="1">
      <c r="B13" s="7" t="n"/>
      <c r="C13" s="2" t="inlineStr">
        <is>
          <t>Item 2</t>
        </is>
      </c>
      <c r="D13" s="99" t="inlineStr">
        <is>
          <t>MM/DD/YY</t>
        </is>
      </c>
      <c r="E13" s="99" t="inlineStr">
        <is>
          <t>MM/DD/YY</t>
        </is>
      </c>
      <c r="F13" s="2" t="inlineStr">
        <is>
          <t>Customer B</t>
        </is>
      </c>
      <c r="G13" s="104" t="n">
        <v>17</v>
      </c>
      <c r="H13" s="105" t="n">
        <v>65</v>
      </c>
      <c r="I13" s="106">
        <f>G13*H13</f>
        <v/>
      </c>
    </row>
    <row r="14" ht="21.95" customHeight="1">
      <c r="B14" s="7" t="n"/>
      <c r="C14" s="2" t="inlineStr">
        <is>
          <t>Item 3</t>
        </is>
      </c>
      <c r="D14" s="99" t="inlineStr">
        <is>
          <t>MM/DD/YY</t>
        </is>
      </c>
      <c r="E14" s="99" t="inlineStr">
        <is>
          <t>MM/DD/YY</t>
        </is>
      </c>
      <c r="F14" s="2" t="inlineStr">
        <is>
          <t>Customer C</t>
        </is>
      </c>
      <c r="G14" s="104" t="n">
        <v>8</v>
      </c>
      <c r="H14" s="105" t="n">
        <v>25</v>
      </c>
      <c r="I14" s="106">
        <f>G14*H14</f>
        <v/>
      </c>
    </row>
    <row r="15" ht="21.95" customHeight="1">
      <c r="B15" s="7" t="n"/>
      <c r="C15" s="2" t="inlineStr">
        <is>
          <t>Item 4</t>
        </is>
      </c>
      <c r="D15" s="99" t="inlineStr">
        <is>
          <t>MM/DD/YY</t>
        </is>
      </c>
      <c r="E15" s="99" t="inlineStr">
        <is>
          <t>MM/DD/YY</t>
        </is>
      </c>
      <c r="F15" s="2" t="inlineStr">
        <is>
          <t>Customer D</t>
        </is>
      </c>
      <c r="G15" s="49" t="n">
        <v>5</v>
      </c>
      <c r="H15" s="50" t="n">
        <v>25</v>
      </c>
      <c r="I15" s="100">
        <f>G15*H15</f>
        <v/>
      </c>
    </row>
    <row r="16" ht="21.95" customHeight="1">
      <c r="B16" s="7" t="n"/>
      <c r="C16" s="2" t="inlineStr">
        <is>
          <t>Item 5</t>
        </is>
      </c>
      <c r="D16" s="99" t="inlineStr">
        <is>
          <t>MM/DD/YY</t>
        </is>
      </c>
      <c r="E16" s="99" t="inlineStr">
        <is>
          <t>MM/DD/YY</t>
        </is>
      </c>
      <c r="F16" s="2" t="inlineStr">
        <is>
          <t>Customer E</t>
        </is>
      </c>
      <c r="G16" s="49" t="n">
        <v>24</v>
      </c>
      <c r="H16" s="50" t="n">
        <v>60</v>
      </c>
      <c r="I16" s="100">
        <f>G16*H16</f>
        <v/>
      </c>
    </row>
    <row r="17" ht="21.95" customHeight="1">
      <c r="B17" s="7" t="n"/>
      <c r="C17" s="2" t="inlineStr">
        <is>
          <t>Item 6</t>
        </is>
      </c>
      <c r="D17" s="99" t="inlineStr">
        <is>
          <t>MM/DD/YY</t>
        </is>
      </c>
      <c r="E17" s="99" t="inlineStr">
        <is>
          <t>MM/DD/YY</t>
        </is>
      </c>
      <c r="F17" s="2" t="inlineStr">
        <is>
          <t>Customer F</t>
        </is>
      </c>
      <c r="G17" s="49" t="n">
        <v>15</v>
      </c>
      <c r="H17" s="50" t="n">
        <v>15</v>
      </c>
      <c r="I17" s="100">
        <f>G17*H17</f>
        <v/>
      </c>
    </row>
    <row r="18" ht="21.95" customHeight="1">
      <c r="B18" s="7" t="n"/>
      <c r="C18" s="2" t="inlineStr">
        <is>
          <t>Item 7</t>
        </is>
      </c>
      <c r="D18" s="99" t="inlineStr">
        <is>
          <t>MM/DD/YY</t>
        </is>
      </c>
      <c r="E18" s="99" t="inlineStr">
        <is>
          <t>MM/DD/YY</t>
        </is>
      </c>
      <c r="F18" s="2" t="inlineStr">
        <is>
          <t>Customer G</t>
        </is>
      </c>
      <c r="G18" s="49" t="n">
        <v>12</v>
      </c>
      <c r="H18" s="50" t="n">
        <v>12</v>
      </c>
      <c r="I18" s="100">
        <f>G18*H18</f>
        <v/>
      </c>
    </row>
    <row r="19" ht="21.95" customHeight="1">
      <c r="B19" s="7" t="n"/>
      <c r="C19" s="2" t="inlineStr">
        <is>
          <t>Item 8</t>
        </is>
      </c>
      <c r="D19" s="99" t="inlineStr">
        <is>
          <t>MM/DD/YY</t>
        </is>
      </c>
      <c r="E19" s="99" t="inlineStr">
        <is>
          <t>MM/DD/YY</t>
        </is>
      </c>
      <c r="F19" s="2" t="inlineStr">
        <is>
          <t>Customer H</t>
        </is>
      </c>
      <c r="G19" s="49" t="n">
        <v>22</v>
      </c>
      <c r="H19" s="50" t="n">
        <v>55</v>
      </c>
      <c r="I19" s="100">
        <f>G19*H19</f>
        <v/>
      </c>
    </row>
    <row r="20" ht="21.95" customHeight="1">
      <c r="B20" s="7" t="n"/>
      <c r="C20" s="2" t="inlineStr">
        <is>
          <t>Item 9</t>
        </is>
      </c>
      <c r="D20" s="99" t="inlineStr">
        <is>
          <t>MM/DD/YY</t>
        </is>
      </c>
      <c r="E20" s="99" t="inlineStr">
        <is>
          <t>MM/DD/YY</t>
        </is>
      </c>
      <c r="F20" s="2" t="inlineStr">
        <is>
          <t>Customer I</t>
        </is>
      </c>
      <c r="G20" s="49" t="n">
        <v>6</v>
      </c>
      <c r="H20" s="50" t="n">
        <v>8</v>
      </c>
      <c r="I20" s="100">
        <f>G20*H20</f>
        <v/>
      </c>
    </row>
    <row r="21" ht="21.95" customHeight="1">
      <c r="B21" s="7" t="n"/>
      <c r="C21" s="2" t="inlineStr">
        <is>
          <t>Item 10</t>
        </is>
      </c>
      <c r="D21" s="99" t="inlineStr">
        <is>
          <t>MM/DD/YY</t>
        </is>
      </c>
      <c r="E21" s="99" t="inlineStr">
        <is>
          <t>MM/DD/YY</t>
        </is>
      </c>
      <c r="F21" s="2" t="inlineStr">
        <is>
          <t>Customer J</t>
        </is>
      </c>
      <c r="G21" s="49" t="n">
        <v>9</v>
      </c>
      <c r="H21" s="50" t="n">
        <v>8</v>
      </c>
      <c r="I21" s="100">
        <f>G21*H21</f>
        <v/>
      </c>
    </row>
    <row r="23" ht="45" customHeight="1">
      <c r="B23" s="82" t="inlineStr">
        <is>
          <t>Quarter 2</t>
        </is>
      </c>
      <c r="C23" s="91" t="n"/>
      <c r="D23" s="91" t="n"/>
      <c r="E23" s="91" t="n"/>
      <c r="F23" s="91" t="n"/>
      <c r="G23" s="91" t="n"/>
      <c r="H23" s="91" t="n"/>
      <c r="I23" s="91" t="n"/>
      <c r="K23" s="42" t="n"/>
      <c r="L23" s="42" t="n"/>
      <c r="M23" s="42" t="n"/>
      <c r="N23" s="42" t="n"/>
      <c r="O23" s="42" t="n"/>
    </row>
    <row r="24" ht="45" customHeight="1">
      <c r="B24" s="55" t="inlineStr">
        <is>
          <t>Invoice No.</t>
        </is>
      </c>
      <c r="C24" s="56" t="inlineStr">
        <is>
          <t>Item Sold</t>
        </is>
      </c>
      <c r="D24" s="55" t="inlineStr">
        <is>
          <t>Transaction Date</t>
        </is>
      </c>
      <c r="E24" s="55" t="inlineStr">
        <is>
          <t>Ship Date</t>
        </is>
      </c>
      <c r="F24" s="56" t="inlineStr">
        <is>
          <t>Customer Name</t>
        </is>
      </c>
      <c r="G24" s="55" t="inlineStr">
        <is>
          <t>Units Sold</t>
        </is>
      </c>
      <c r="H24" s="55" t="inlineStr">
        <is>
          <t>Retail Price</t>
        </is>
      </c>
      <c r="I24" s="55" t="inlineStr">
        <is>
          <t>Total Sales Amount</t>
        </is>
      </c>
    </row>
    <row r="25" ht="21.95" customHeight="1">
      <c r="B25" s="7" t="n">
        <v>1245</v>
      </c>
      <c r="C25" s="2" t="inlineStr">
        <is>
          <t>Item 1</t>
        </is>
      </c>
      <c r="D25" s="99" t="inlineStr">
        <is>
          <t>MM/DD/YY</t>
        </is>
      </c>
      <c r="E25" s="99" t="inlineStr">
        <is>
          <t>MM/DD/YY</t>
        </is>
      </c>
      <c r="F25" s="2" t="inlineStr">
        <is>
          <t>Customer A</t>
        </is>
      </c>
      <c r="G25" s="49" t="n">
        <v>7</v>
      </c>
      <c r="H25" s="50" t="n">
        <v>50</v>
      </c>
      <c r="I25" s="100">
        <f>G25*H25</f>
        <v/>
      </c>
    </row>
    <row r="26" ht="21.95" customHeight="1">
      <c r="B26" s="7" t="n"/>
      <c r="C26" s="2" t="inlineStr">
        <is>
          <t>Item 2</t>
        </is>
      </c>
      <c r="D26" s="99" t="inlineStr">
        <is>
          <t>MM/DD/YY</t>
        </is>
      </c>
      <c r="E26" s="99" t="inlineStr">
        <is>
          <t>MM/DD/YY</t>
        </is>
      </c>
      <c r="F26" s="2" t="inlineStr">
        <is>
          <t>Customer B</t>
        </is>
      </c>
      <c r="G26" s="49" t="n">
        <v>6</v>
      </c>
      <c r="H26" s="50" t="n">
        <v>65</v>
      </c>
      <c r="I26" s="100">
        <f>G26*H26</f>
        <v/>
      </c>
    </row>
    <row r="27" ht="21.95" customHeight="1">
      <c r="B27" s="7" t="n"/>
      <c r="C27" s="2" t="inlineStr">
        <is>
          <t>Item 3</t>
        </is>
      </c>
      <c r="D27" s="99" t="inlineStr">
        <is>
          <t>MM/DD/YY</t>
        </is>
      </c>
      <c r="E27" s="99" t="inlineStr">
        <is>
          <t>MM/DD/YY</t>
        </is>
      </c>
      <c r="F27" s="2" t="inlineStr">
        <is>
          <t>Customer C</t>
        </is>
      </c>
      <c r="G27" s="49" t="n">
        <v>7</v>
      </c>
      <c r="H27" s="50" t="n">
        <v>25</v>
      </c>
      <c r="I27" s="100">
        <f>G27*H27</f>
        <v/>
      </c>
    </row>
    <row r="28" ht="21.95" customHeight="1">
      <c r="B28" s="7" t="n"/>
      <c r="C28" s="2" t="inlineStr">
        <is>
          <t>Item 4</t>
        </is>
      </c>
      <c r="D28" s="99" t="inlineStr">
        <is>
          <t>MM/DD/YY</t>
        </is>
      </c>
      <c r="E28" s="99" t="inlineStr">
        <is>
          <t>MM/DD/YY</t>
        </is>
      </c>
      <c r="F28" s="2" t="inlineStr">
        <is>
          <t>Customer D</t>
        </is>
      </c>
      <c r="G28" s="49" t="n">
        <v>3</v>
      </c>
      <c r="H28" s="50" t="n">
        <v>25</v>
      </c>
      <c r="I28" s="100">
        <f>G28*H28</f>
        <v/>
      </c>
    </row>
    <row r="29" ht="21.95" customHeight="1">
      <c r="B29" s="7" t="n"/>
      <c r="C29" s="2" t="inlineStr">
        <is>
          <t>Item 5</t>
        </is>
      </c>
      <c r="D29" s="99" t="inlineStr">
        <is>
          <t>MM/DD/YY</t>
        </is>
      </c>
      <c r="E29" s="99" t="inlineStr">
        <is>
          <t>MM/DD/YY</t>
        </is>
      </c>
      <c r="F29" s="2" t="inlineStr">
        <is>
          <t>Customer E</t>
        </is>
      </c>
      <c r="G29" s="49" t="n">
        <v>12</v>
      </c>
      <c r="H29" s="50" t="n">
        <v>60</v>
      </c>
      <c r="I29" s="100">
        <f>G29*H29</f>
        <v/>
      </c>
    </row>
    <row r="30" ht="21.95" customHeight="1">
      <c r="B30" s="7" t="n"/>
      <c r="C30" s="2" t="inlineStr">
        <is>
          <t>Item 6</t>
        </is>
      </c>
      <c r="D30" s="99" t="inlineStr">
        <is>
          <t>MM/DD/YY</t>
        </is>
      </c>
      <c r="E30" s="99" t="inlineStr">
        <is>
          <t>MM/DD/YY</t>
        </is>
      </c>
      <c r="F30" s="2" t="inlineStr">
        <is>
          <t>Customer F</t>
        </is>
      </c>
      <c r="G30" s="49" t="n">
        <v>10</v>
      </c>
      <c r="H30" s="50" t="n">
        <v>15</v>
      </c>
      <c r="I30" s="100">
        <f>G30*H30</f>
        <v/>
      </c>
    </row>
    <row r="31" ht="21.95" customHeight="1">
      <c r="B31" s="7" t="n"/>
      <c r="C31" s="2" t="inlineStr">
        <is>
          <t>Item 7</t>
        </is>
      </c>
      <c r="D31" s="99" t="inlineStr">
        <is>
          <t>MM/DD/YY</t>
        </is>
      </c>
      <c r="E31" s="99" t="inlineStr">
        <is>
          <t>MM/DD/YY</t>
        </is>
      </c>
      <c r="F31" s="2" t="inlineStr">
        <is>
          <t>Customer G</t>
        </is>
      </c>
      <c r="G31" s="49" t="n">
        <v>35</v>
      </c>
      <c r="H31" s="50" t="n">
        <v>12</v>
      </c>
      <c r="I31" s="100">
        <f>G31*H31</f>
        <v/>
      </c>
    </row>
    <row r="32" ht="21.95" customHeight="1">
      <c r="B32" s="7" t="n"/>
      <c r="C32" s="2" t="inlineStr">
        <is>
          <t>Item 8</t>
        </is>
      </c>
      <c r="D32" s="99" t="inlineStr">
        <is>
          <t>MM/DD/YY</t>
        </is>
      </c>
      <c r="E32" s="99" t="inlineStr">
        <is>
          <t>MM/DD/YY</t>
        </is>
      </c>
      <c r="F32" s="2" t="inlineStr">
        <is>
          <t>Customer H</t>
        </is>
      </c>
      <c r="G32" s="49" t="n">
        <v>22</v>
      </c>
      <c r="H32" s="50" t="n">
        <v>55</v>
      </c>
      <c r="I32" s="100">
        <f>G32*H32</f>
        <v/>
      </c>
    </row>
    <row r="33" ht="21.95" customHeight="1">
      <c r="B33" s="7" t="n"/>
      <c r="C33" s="2" t="inlineStr">
        <is>
          <t>Item 9</t>
        </is>
      </c>
      <c r="D33" s="99" t="inlineStr">
        <is>
          <t>MM/DD/YY</t>
        </is>
      </c>
      <c r="E33" s="99" t="inlineStr">
        <is>
          <t>MM/DD/YY</t>
        </is>
      </c>
      <c r="F33" s="2" t="inlineStr">
        <is>
          <t>Customer I</t>
        </is>
      </c>
      <c r="G33" s="49" t="n">
        <v>6</v>
      </c>
      <c r="H33" s="50" t="n">
        <v>8</v>
      </c>
      <c r="I33" s="100">
        <f>G33*H33</f>
        <v/>
      </c>
    </row>
    <row r="34" ht="21.95" customHeight="1">
      <c r="B34" s="7" t="n"/>
      <c r="C34" s="2" t="inlineStr">
        <is>
          <t>Item 10</t>
        </is>
      </c>
      <c r="D34" s="99" t="inlineStr">
        <is>
          <t>MM/DD/YY</t>
        </is>
      </c>
      <c r="E34" s="99" t="inlineStr">
        <is>
          <t>MM/DD/YY</t>
        </is>
      </c>
      <c r="F34" s="2" t="inlineStr">
        <is>
          <t>Customer J</t>
        </is>
      </c>
      <c r="G34" s="49" t="n">
        <v>9</v>
      </c>
      <c r="H34" s="50" t="n">
        <v>8</v>
      </c>
      <c r="I34" s="100">
        <f>G34*H34</f>
        <v/>
      </c>
    </row>
    <row r="36" ht="45" customHeight="1">
      <c r="B36" s="82" t="inlineStr">
        <is>
          <t>Quarter 3</t>
        </is>
      </c>
      <c r="C36" s="91" t="n"/>
      <c r="D36" s="91" t="n"/>
      <c r="E36" s="91" t="n"/>
      <c r="F36" s="91" t="n"/>
      <c r="G36" s="91" t="n"/>
      <c r="H36" s="91" t="n"/>
      <c r="I36" s="91" t="n"/>
      <c r="K36" s="42" t="n"/>
      <c r="L36" s="42" t="n"/>
      <c r="M36" s="42" t="n"/>
      <c r="N36" s="42" t="n"/>
      <c r="O36" s="42" t="n"/>
    </row>
    <row r="37" ht="45" customHeight="1">
      <c r="B37" s="55" t="inlineStr">
        <is>
          <t>Invoice No.</t>
        </is>
      </c>
      <c r="C37" s="56" t="inlineStr">
        <is>
          <t>Item Sold</t>
        </is>
      </c>
      <c r="D37" s="55" t="inlineStr">
        <is>
          <t>Transaction Date</t>
        </is>
      </c>
      <c r="E37" s="55" t="inlineStr">
        <is>
          <t>Ship Date</t>
        </is>
      </c>
      <c r="F37" s="56" t="inlineStr">
        <is>
          <t>Customer Name</t>
        </is>
      </c>
      <c r="G37" s="55" t="inlineStr">
        <is>
          <t>Units Sold</t>
        </is>
      </c>
      <c r="H37" s="55" t="inlineStr">
        <is>
          <t>Retail Price</t>
        </is>
      </c>
      <c r="I37" s="55" t="inlineStr">
        <is>
          <t>Total Sales Amount</t>
        </is>
      </c>
    </row>
    <row r="38" ht="21.95" customHeight="1">
      <c r="B38" s="7" t="n">
        <v>1245</v>
      </c>
      <c r="C38" s="2" t="inlineStr">
        <is>
          <t>Item 1</t>
        </is>
      </c>
      <c r="D38" s="99" t="inlineStr">
        <is>
          <t>MM/DD/YY</t>
        </is>
      </c>
      <c r="E38" s="99" t="inlineStr">
        <is>
          <t>MM/DD/YY</t>
        </is>
      </c>
      <c r="F38" s="2" t="inlineStr">
        <is>
          <t>Customer A</t>
        </is>
      </c>
      <c r="G38" s="49" t="n">
        <v>45</v>
      </c>
      <c r="H38" s="50" t="n">
        <v>50</v>
      </c>
      <c r="I38" s="100">
        <f>G38*H38</f>
        <v/>
      </c>
    </row>
    <row r="39" ht="21.95" customHeight="1">
      <c r="B39" s="7" t="n"/>
      <c r="C39" s="2" t="inlineStr">
        <is>
          <t>Item 2</t>
        </is>
      </c>
      <c r="D39" s="99" t="inlineStr">
        <is>
          <t>MM/DD/YY</t>
        </is>
      </c>
      <c r="E39" s="99" t="inlineStr">
        <is>
          <t>MM/DD/YY</t>
        </is>
      </c>
      <c r="F39" s="2" t="inlineStr">
        <is>
          <t>Customer B</t>
        </is>
      </c>
      <c r="G39" s="49" t="n">
        <v>18</v>
      </c>
      <c r="H39" s="50" t="n">
        <v>65</v>
      </c>
      <c r="I39" s="100">
        <f>G39*H39</f>
        <v/>
      </c>
    </row>
    <row r="40" ht="21.95" customHeight="1">
      <c r="B40" s="7" t="n"/>
      <c r="C40" s="2" t="inlineStr">
        <is>
          <t>Item 3</t>
        </is>
      </c>
      <c r="D40" s="99" t="inlineStr">
        <is>
          <t>MM/DD/YY</t>
        </is>
      </c>
      <c r="E40" s="99" t="inlineStr">
        <is>
          <t>MM/DD/YY</t>
        </is>
      </c>
      <c r="F40" s="2" t="inlineStr">
        <is>
          <t>Customer C</t>
        </is>
      </c>
      <c r="G40" s="49" t="n">
        <v>9</v>
      </c>
      <c r="H40" s="50" t="n">
        <v>25</v>
      </c>
      <c r="I40" s="100">
        <f>G40*H40</f>
        <v/>
      </c>
    </row>
    <row r="41" ht="21.95" customHeight="1">
      <c r="B41" s="7" t="n"/>
      <c r="C41" s="2" t="inlineStr">
        <is>
          <t>Item 4</t>
        </is>
      </c>
      <c r="D41" s="99" t="inlineStr">
        <is>
          <t>MM/DD/YY</t>
        </is>
      </c>
      <c r="E41" s="99" t="inlineStr">
        <is>
          <t>MM/DD/YY</t>
        </is>
      </c>
      <c r="F41" s="2" t="inlineStr">
        <is>
          <t>Customer D</t>
        </is>
      </c>
      <c r="G41" s="49" t="n">
        <v>6</v>
      </c>
      <c r="H41" s="50" t="n">
        <v>25</v>
      </c>
      <c r="I41" s="100">
        <f>G41*H41</f>
        <v/>
      </c>
    </row>
    <row r="42" ht="21.95" customHeight="1">
      <c r="B42" s="7" t="n"/>
      <c r="C42" s="2" t="inlineStr">
        <is>
          <t>Item 5</t>
        </is>
      </c>
      <c r="D42" s="99" t="inlineStr">
        <is>
          <t>MM/DD/YY</t>
        </is>
      </c>
      <c r="E42" s="99" t="inlineStr">
        <is>
          <t>MM/DD/YY</t>
        </is>
      </c>
      <c r="F42" s="2" t="inlineStr">
        <is>
          <t>Customer E</t>
        </is>
      </c>
      <c r="G42" s="49" t="n">
        <v>14</v>
      </c>
      <c r="H42" s="50" t="n">
        <v>60</v>
      </c>
      <c r="I42" s="100">
        <f>G42*H42</f>
        <v/>
      </c>
    </row>
    <row r="43" ht="21.95" customHeight="1">
      <c r="B43" s="7" t="n"/>
      <c r="C43" s="2" t="inlineStr">
        <is>
          <t>Item 6</t>
        </is>
      </c>
      <c r="D43" s="99" t="inlineStr">
        <is>
          <t>MM/DD/YY</t>
        </is>
      </c>
      <c r="E43" s="99" t="inlineStr">
        <is>
          <t>MM/DD/YY</t>
        </is>
      </c>
      <c r="F43" s="2" t="inlineStr">
        <is>
          <t>Customer F</t>
        </is>
      </c>
      <c r="G43" s="49" t="n">
        <v>15</v>
      </c>
      <c r="H43" s="50" t="n">
        <v>15</v>
      </c>
      <c r="I43" s="100">
        <f>G43*H43</f>
        <v/>
      </c>
    </row>
    <row r="44" ht="21.95" customHeight="1">
      <c r="B44" s="7" t="n"/>
      <c r="C44" s="2" t="inlineStr">
        <is>
          <t>Item 7</t>
        </is>
      </c>
      <c r="D44" s="99" t="inlineStr">
        <is>
          <t>MM/DD/YY</t>
        </is>
      </c>
      <c r="E44" s="99" t="inlineStr">
        <is>
          <t>MM/DD/YY</t>
        </is>
      </c>
      <c r="F44" s="2" t="inlineStr">
        <is>
          <t>Customer G</t>
        </is>
      </c>
      <c r="G44" s="49" t="n">
        <v>13</v>
      </c>
      <c r="H44" s="50" t="n">
        <v>12</v>
      </c>
      <c r="I44" s="100">
        <f>G44*H44</f>
        <v/>
      </c>
    </row>
    <row r="45" ht="21.95" customHeight="1">
      <c r="B45" s="7" t="n"/>
      <c r="C45" s="2" t="inlineStr">
        <is>
          <t>Item 8</t>
        </is>
      </c>
      <c r="D45" s="99" t="inlineStr">
        <is>
          <t>MM/DD/YY</t>
        </is>
      </c>
      <c r="E45" s="99" t="inlineStr">
        <is>
          <t>MM/DD/YY</t>
        </is>
      </c>
      <c r="F45" s="2" t="inlineStr">
        <is>
          <t>Customer H</t>
        </is>
      </c>
      <c r="G45" s="49" t="n">
        <v>12</v>
      </c>
      <c r="H45" s="50" t="n">
        <v>55</v>
      </c>
      <c r="I45" s="100">
        <f>G45*H45</f>
        <v/>
      </c>
    </row>
    <row r="46" ht="21.95" customHeight="1">
      <c r="B46" s="7" t="n"/>
      <c r="C46" s="2" t="inlineStr">
        <is>
          <t>Item 9</t>
        </is>
      </c>
      <c r="D46" s="99" t="inlineStr">
        <is>
          <t>MM/DD/YY</t>
        </is>
      </c>
      <c r="E46" s="99" t="inlineStr">
        <is>
          <t>MM/DD/YY</t>
        </is>
      </c>
      <c r="F46" s="2" t="inlineStr">
        <is>
          <t>Customer I</t>
        </is>
      </c>
      <c r="G46" s="49" t="n">
        <v>11</v>
      </c>
      <c r="H46" s="50" t="n">
        <v>8</v>
      </c>
      <c r="I46" s="100">
        <f>G46*H46</f>
        <v/>
      </c>
    </row>
    <row r="47" ht="21.95" customHeight="1">
      <c r="B47" s="7" t="n"/>
      <c r="C47" s="2" t="inlineStr">
        <is>
          <t>Item 10</t>
        </is>
      </c>
      <c r="D47" s="99" t="inlineStr">
        <is>
          <t>MM/DD/YY</t>
        </is>
      </c>
      <c r="E47" s="99" t="inlineStr">
        <is>
          <t>MM/DD/YY</t>
        </is>
      </c>
      <c r="F47" s="2" t="inlineStr">
        <is>
          <t>Customer J</t>
        </is>
      </c>
      <c r="G47" s="49" t="n">
        <v>10</v>
      </c>
      <c r="H47" s="50" t="n">
        <v>8</v>
      </c>
      <c r="I47" s="100">
        <f>G47*H47</f>
        <v/>
      </c>
    </row>
    <row r="49" ht="45" customHeight="1">
      <c r="B49" s="82" t="inlineStr">
        <is>
          <t>Quarter 4</t>
        </is>
      </c>
      <c r="C49" s="91" t="n"/>
      <c r="D49" s="91" t="n"/>
      <c r="E49" s="91" t="n"/>
      <c r="F49" s="91" t="n"/>
      <c r="G49" s="91" t="n"/>
      <c r="H49" s="91" t="n"/>
      <c r="I49" s="91" t="n"/>
      <c r="K49" s="42" t="n"/>
      <c r="L49" s="42" t="n"/>
      <c r="M49" s="42" t="n"/>
      <c r="N49" s="42" t="n"/>
      <c r="O49" s="42" t="n"/>
    </row>
    <row r="50" ht="45" customHeight="1">
      <c r="B50" s="55" t="inlineStr">
        <is>
          <t>Invoice No.</t>
        </is>
      </c>
      <c r="C50" s="56" t="inlineStr">
        <is>
          <t>Item Sold</t>
        </is>
      </c>
      <c r="D50" s="55" t="inlineStr">
        <is>
          <t>Transaction Date</t>
        </is>
      </c>
      <c r="E50" s="55" t="inlineStr">
        <is>
          <t>Ship Date</t>
        </is>
      </c>
      <c r="F50" s="56" t="inlineStr">
        <is>
          <t>Customer Name</t>
        </is>
      </c>
      <c r="G50" s="55" t="inlineStr">
        <is>
          <t>Units Sold</t>
        </is>
      </c>
      <c r="H50" s="55" t="inlineStr">
        <is>
          <t>Retail Price</t>
        </is>
      </c>
      <c r="I50" s="55" t="inlineStr">
        <is>
          <t>Total Sales Amount</t>
        </is>
      </c>
    </row>
    <row r="51" ht="21.95" customHeight="1">
      <c r="B51" s="7" t="n">
        <v>1245</v>
      </c>
      <c r="C51" s="2" t="inlineStr">
        <is>
          <t>Item 1</t>
        </is>
      </c>
      <c r="D51" s="99" t="inlineStr">
        <is>
          <t>MM/DD/YY</t>
        </is>
      </c>
      <c r="E51" s="99" t="inlineStr">
        <is>
          <t>MM/DD/YY</t>
        </is>
      </c>
      <c r="F51" s="2" t="inlineStr">
        <is>
          <t>Customer A</t>
        </is>
      </c>
      <c r="G51" s="49" t="n">
        <v>5</v>
      </c>
      <c r="H51" s="50" t="n">
        <v>50</v>
      </c>
      <c r="I51" s="100">
        <f>G51*H51</f>
        <v/>
      </c>
    </row>
    <row r="52" ht="21.95" customHeight="1">
      <c r="B52" s="7" t="n"/>
      <c r="C52" s="2" t="inlineStr">
        <is>
          <t>Item 2</t>
        </is>
      </c>
      <c r="D52" s="99" t="inlineStr">
        <is>
          <t>MM/DD/YY</t>
        </is>
      </c>
      <c r="E52" s="99" t="inlineStr">
        <is>
          <t>MM/DD/YY</t>
        </is>
      </c>
      <c r="F52" s="2" t="inlineStr">
        <is>
          <t>Customer B</t>
        </is>
      </c>
      <c r="G52" s="49" t="n">
        <v>12</v>
      </c>
      <c r="H52" s="50" t="n">
        <v>65</v>
      </c>
      <c r="I52" s="100">
        <f>G52*H52</f>
        <v/>
      </c>
    </row>
    <row r="53" ht="21.95" customHeight="1">
      <c r="B53" s="7" t="n"/>
      <c r="C53" s="2" t="inlineStr">
        <is>
          <t>Item 3</t>
        </is>
      </c>
      <c r="D53" s="99" t="inlineStr">
        <is>
          <t>MM/DD/YY</t>
        </is>
      </c>
      <c r="E53" s="99" t="inlineStr">
        <is>
          <t>MM/DD/YY</t>
        </is>
      </c>
      <c r="F53" s="2" t="inlineStr">
        <is>
          <t>Customer C</t>
        </is>
      </c>
      <c r="G53" s="49" t="n">
        <v>8</v>
      </c>
      <c r="H53" s="50" t="n">
        <v>25</v>
      </c>
      <c r="I53" s="100">
        <f>G53*H53</f>
        <v/>
      </c>
    </row>
    <row r="54" ht="21.95" customHeight="1">
      <c r="B54" s="7" t="n"/>
      <c r="C54" s="2" t="inlineStr">
        <is>
          <t>Item 4</t>
        </is>
      </c>
      <c r="D54" s="99" t="inlineStr">
        <is>
          <t>MM/DD/YY</t>
        </is>
      </c>
      <c r="E54" s="99" t="inlineStr">
        <is>
          <t>MM/DD/YY</t>
        </is>
      </c>
      <c r="F54" s="2" t="inlineStr">
        <is>
          <t>Customer D</t>
        </is>
      </c>
      <c r="G54" s="49" t="n">
        <v>5</v>
      </c>
      <c r="H54" s="50" t="n">
        <v>25</v>
      </c>
      <c r="I54" s="100">
        <f>G54*H54</f>
        <v/>
      </c>
    </row>
    <row r="55" ht="21.95" customHeight="1">
      <c r="B55" s="7" t="n"/>
      <c r="C55" s="2" t="inlineStr">
        <is>
          <t>Item 5</t>
        </is>
      </c>
      <c r="D55" s="99" t="inlineStr">
        <is>
          <t>MM/DD/YY</t>
        </is>
      </c>
      <c r="E55" s="99" t="inlineStr">
        <is>
          <t>MM/DD/YY</t>
        </is>
      </c>
      <c r="F55" s="2" t="inlineStr">
        <is>
          <t>Customer E</t>
        </is>
      </c>
      <c r="G55" s="49" t="n">
        <v>4</v>
      </c>
      <c r="H55" s="50" t="n">
        <v>60</v>
      </c>
      <c r="I55" s="100">
        <f>G55*H55</f>
        <v/>
      </c>
    </row>
    <row r="56" ht="21.95" customHeight="1">
      <c r="B56" s="7" t="n"/>
      <c r="C56" s="2" t="inlineStr">
        <is>
          <t>Item 6</t>
        </is>
      </c>
      <c r="D56" s="99" t="inlineStr">
        <is>
          <t>MM/DD/YY</t>
        </is>
      </c>
      <c r="E56" s="99" t="inlineStr">
        <is>
          <t>MM/DD/YY</t>
        </is>
      </c>
      <c r="F56" s="2" t="inlineStr">
        <is>
          <t>Customer F</t>
        </is>
      </c>
      <c r="G56" s="49" t="n">
        <v>15</v>
      </c>
      <c r="H56" s="50" t="n">
        <v>15</v>
      </c>
      <c r="I56" s="100">
        <f>G56*H56</f>
        <v/>
      </c>
    </row>
    <row r="57" ht="21.95" customHeight="1">
      <c r="B57" s="7" t="n"/>
      <c r="C57" s="2" t="inlineStr">
        <is>
          <t>Item 7</t>
        </is>
      </c>
      <c r="D57" s="99" t="inlineStr">
        <is>
          <t>MM/DD/YY</t>
        </is>
      </c>
      <c r="E57" s="99" t="inlineStr">
        <is>
          <t>MM/DD/YY</t>
        </is>
      </c>
      <c r="F57" s="2" t="inlineStr">
        <is>
          <t>Customer G</t>
        </is>
      </c>
      <c r="G57" s="49" t="n">
        <v>12</v>
      </c>
      <c r="H57" s="50" t="n">
        <v>12</v>
      </c>
      <c r="I57" s="100">
        <f>G57*H57</f>
        <v/>
      </c>
    </row>
    <row r="58" ht="21.95" customHeight="1">
      <c r="B58" s="7" t="n"/>
      <c r="C58" s="2" t="inlineStr">
        <is>
          <t>Item 8</t>
        </is>
      </c>
      <c r="D58" s="99" t="inlineStr">
        <is>
          <t>MM/DD/YY</t>
        </is>
      </c>
      <c r="E58" s="99" t="inlineStr">
        <is>
          <t>MM/DD/YY</t>
        </is>
      </c>
      <c r="F58" s="2" t="inlineStr">
        <is>
          <t>Customer H</t>
        </is>
      </c>
      <c r="G58" s="49" t="n">
        <v>22</v>
      </c>
      <c r="H58" s="50" t="n">
        <v>55</v>
      </c>
      <c r="I58" s="100">
        <f>G58*H58</f>
        <v/>
      </c>
    </row>
    <row r="59" ht="21.95" customHeight="1">
      <c r="B59" s="7" t="n"/>
      <c r="C59" s="2" t="inlineStr">
        <is>
          <t>Item 9</t>
        </is>
      </c>
      <c r="D59" s="99" t="inlineStr">
        <is>
          <t>MM/DD/YY</t>
        </is>
      </c>
      <c r="E59" s="99" t="inlineStr">
        <is>
          <t>MM/DD/YY</t>
        </is>
      </c>
      <c r="F59" s="2" t="inlineStr">
        <is>
          <t>Customer I</t>
        </is>
      </c>
      <c r="G59" s="49" t="n">
        <v>6</v>
      </c>
      <c r="H59" s="50" t="n">
        <v>8</v>
      </c>
      <c r="I59" s="100">
        <f>G59*H59</f>
        <v/>
      </c>
    </row>
    <row r="60" ht="21.95" customHeight="1">
      <c r="B60" s="7" t="n"/>
      <c r="C60" s="2" t="inlineStr">
        <is>
          <t>Item 10</t>
        </is>
      </c>
      <c r="D60" s="99" t="inlineStr">
        <is>
          <t>MM/DD/YY</t>
        </is>
      </c>
      <c r="E60" s="99" t="inlineStr">
        <is>
          <t>MM/DD/YY</t>
        </is>
      </c>
      <c r="F60" s="2" t="inlineStr">
        <is>
          <t>Customer J</t>
        </is>
      </c>
      <c r="G60" s="49" t="n">
        <v>9</v>
      </c>
      <c r="H60" s="50" t="n">
        <v>8</v>
      </c>
      <c r="I60" s="100">
        <f>G60*H60</f>
        <v/>
      </c>
    </row>
  </sheetData>
  <mergeCells count="16">
    <mergeCell ref="F4:G4"/>
    <mergeCell ref="B6:C6"/>
    <mergeCell ref="T4:T8"/>
    <mergeCell ref="B49:I49"/>
    <mergeCell ref="B7:C7"/>
    <mergeCell ref="N4:N8"/>
    <mergeCell ref="B5:C5"/>
    <mergeCell ref="F5:G5"/>
    <mergeCell ref="Q4:Q8"/>
    <mergeCell ref="B10:I10"/>
    <mergeCell ref="F6:G6"/>
    <mergeCell ref="B36:I36"/>
    <mergeCell ref="B23:I23"/>
    <mergeCell ref="K4:K8"/>
    <mergeCell ref="B4:C4"/>
    <mergeCell ref="F7:G7"/>
  </mergeCells>
  <conditionalFormatting sqref="H11:I11">
    <cfRule type="expression" priority="7" dxfId="0">
      <formula>_xlfn.RANK.EQ($G11,$G$16:$G$23)&lt;=5</formula>
    </cfRule>
  </conditionalFormatting>
  <conditionalFormatting sqref="H24:I24">
    <cfRule type="expression" priority="3" dxfId="0">
      <formula>_xlfn.RANK.EQ($G24,$G$16:$G$23)&lt;=5</formula>
    </cfRule>
  </conditionalFormatting>
  <conditionalFormatting sqref="H37:I37">
    <cfRule type="expression" priority="2" dxfId="0">
      <formula>_xlfn.RANK.EQ($G37,$G$16:$G$23)&lt;=5</formula>
    </cfRule>
  </conditionalFormatting>
  <conditionalFormatting sqref="H50:I50">
    <cfRule type="expression" priority="1" dxfId="0">
      <formula>_xlfn.RANK.EQ($G50,$G$16:$G$23)&lt;=5</formula>
    </cfRule>
  </conditionalFormatting>
  <pageMargins left="0.7" right="0.7" top="0.75" bottom="0.75" header="0.3" footer="0.3"/>
  <pageSetup orientation="landscape" scale="47" fitToHeight="0" horizontalDpi="1200" verticalDpi="1200"/>
  <rowBreaks count="1" manualBreakCount="1">
    <brk id="34" min="1" max="20" man="1"/>
  </rowBreaks>
</worksheet>
</file>

<file path=xl/worksheets/sheet5.xml><?xml version="1.0" encoding="utf-8"?>
<worksheet xmlns="http://schemas.openxmlformats.org/spreadsheetml/2006/main">
  <sheetPr>
    <tabColor theme="1" tint="0.3499862666707358"/>
    <outlinePr summaryBelow="1" summaryRight="1"/>
    <pageSetUpPr/>
  </sheetPr>
  <dimension ref="B2:B2"/>
  <sheetViews>
    <sheetView showGridLines="0" workbookViewId="0">
      <selection activeCell="B42" sqref="B42"/>
    </sheetView>
  </sheetViews>
  <sheetFormatPr baseColWidth="8" defaultColWidth="8.85546875" defaultRowHeight="15"/>
  <cols>
    <col width="3.28515625" customWidth="1" min="1" max="1"/>
    <col width="134.85546875" customWidth="1" min="2" max="2"/>
  </cols>
  <sheetData>
    <row r="2" ht="105" customFormat="1" customHeight="1" s="5">
      <c r="B2" s="6" t="inlineStr">
        <is>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Dunlevy, Bess</dc:creator>
  <dcterms:created xsi:type="dcterms:W3CDTF">2025-02-25T17:04:56Z</dcterms:created>
  <dcterms:modified xsi:type="dcterms:W3CDTF">2025-06-15T12:59:37Z</dcterms:modified>
  <cp:lastModifiedBy>Ipshita Tandon</cp:lastModifiedBy>
</cp:coreProperties>
</file>