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3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5" applyAlignment="1" pivotButton="0" quotePrefix="0" xfId="7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2" zoomScale="100" zoomScaleNormal="100" workbookViewId="0">
      <pane xSplit="0" ySplit="0" topLeftCell="A12" activePane="bottomRight" state="split"/>
      <selection activeCell="C17" sqref="C17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8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8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7" t="n">
        <v>0</v>
      </c>
      <c r="D15" s="0" t="n"/>
    </row>
    <row r="16" ht="30" customHeight="1" s="21">
      <c r="B16" s="17" t="inlineStr">
        <is>
          <t>Total allotted funds</t>
        </is>
      </c>
      <c r="C16" s="28">
        <f>SUM(C14:C15)</f>
        <v/>
      </c>
    </row>
    <row r="17" ht="30" customHeight="1" s="21">
      <c r="B17" s="17" t="inlineStr">
        <is>
          <t>Funds used to date</t>
        </is>
      </c>
      <c r="C17" s="28">
        <f>SUM(Data[Amount])</f>
        <v/>
      </c>
    </row>
    <row r="18" ht="30" customHeight="1" s="21">
      <c r="B18" s="17" t="inlineStr">
        <is>
          <t>Funds remaining</t>
        </is>
      </c>
      <c r="C18" s="28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workbookViewId="0">
      <selection activeCell="A1" sqref="A1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30">
        <f>AllottedFunds</f>
        <v/>
      </c>
      <c r="C4" s="30">
        <f>SUM(Data[Amount])</f>
        <v/>
      </c>
      <c r="D4" s="30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0" t="inlineStr">
        <is>
          <t>Tile flooring</t>
        </is>
      </c>
      <c r="C6" s="0" t="inlineStr">
        <is>
          <t>Materials</t>
        </is>
      </c>
      <c r="D6" s="31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1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1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1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1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31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1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1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1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1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1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1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1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1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1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1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1" t="n">
        <v>50</v>
      </c>
    </row>
    <row r="23" ht="30" customHeight="1" s="21">
      <c r="B23" s="0" t="inlineStr">
        <is>
          <t>Install new cabinets</t>
        </is>
      </c>
      <c r="C23" s="0" t="inlineStr">
        <is>
          <t>Labor</t>
        </is>
      </c>
      <c r="D23" s="31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1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1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1" t="n">
        <v>50</v>
      </c>
    </row>
    <row r="27" ht="30" customHeight="1" s="21">
      <c r="B27" s="0" t="inlineStr">
        <is>
          <t>Total</t>
        </is>
      </c>
      <c r="D27" s="32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2025-06-15T07:11:32Z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