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defaultThemeVersion="166925"/>
  <mc:AlternateContent xmlns:mc="http://schemas.openxmlformats.org/markup-compatibility/2006">
    <mc:Choice Requires="x15">
      <x15ac:absPath xmlns:x15ac="http://schemas.microsoft.com/office/spreadsheetml/2010/11/ac" url="https://adobe-my.sharepoint.com/personal/itandon_adobe_com/Documents/Sample Excel Files/Miscellaneous/"/>
    </mc:Choice>
  </mc:AlternateContent>
  <xr:revisionPtr revIDLastSave="25" documentId="8_{1796FAD0-8667-6F4C-8810-BDE09522119E}" xr6:coauthVersionLast="47" xr6:coauthVersionMax="47" xr10:uidLastSave="{F6D2C7C8-A24E-44EB-AF36-FFC7EE7000E6}"/>
  <bookViews>
    <workbookView xWindow="0" yWindow="760" windowWidth="34560" windowHeight="20100" xr2:uid="{1527A02F-6E8D-47E9-A6C3-2499E2C0E10C}"/>
  </bookViews>
  <sheets>
    <sheet name="EXAMPLE Bar Inventory Template" sheetId="4" r:id="rId1"/>
    <sheet name="BLANK - Bar Inventory Template" sheetId="3" r:id="rId2"/>
    <sheet name="- Disclaimer -" sheetId="2" r:id="rId3"/>
  </sheets>
  <definedNames>
    <definedName name="_xlnm.Print_Area" localSheetId="1">'BLANK - Bar Inventory Template'!$B$1:$K$199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7" i="4" l="1"/>
  <c r="G107" i="4"/>
  <c r="J106" i="4"/>
  <c r="G106" i="4"/>
  <c r="J105" i="4"/>
  <c r="G105" i="4"/>
  <c r="J103" i="4"/>
  <c r="G103" i="4"/>
  <c r="J102" i="4"/>
  <c r="G102" i="4"/>
  <c r="J101" i="4"/>
  <c r="G101" i="4"/>
  <c r="J100" i="4"/>
  <c r="G100" i="4"/>
  <c r="J98" i="4"/>
  <c r="G98" i="4"/>
  <c r="J97" i="4"/>
  <c r="G97" i="4"/>
  <c r="J96" i="4"/>
  <c r="G96" i="4"/>
  <c r="J95" i="4"/>
  <c r="G95" i="4"/>
  <c r="J93" i="4"/>
  <c r="G93" i="4"/>
  <c r="J92" i="4"/>
  <c r="G92" i="4"/>
  <c r="J91" i="4"/>
  <c r="G91" i="4"/>
  <c r="J89" i="4"/>
  <c r="G89" i="4"/>
  <c r="J88" i="4"/>
  <c r="G88" i="4"/>
  <c r="J87" i="4"/>
  <c r="G87" i="4"/>
  <c r="J81" i="4"/>
  <c r="G81" i="4"/>
  <c r="J80" i="4"/>
  <c r="G80" i="4"/>
  <c r="J79" i="4"/>
  <c r="G79" i="4"/>
  <c r="J77" i="4"/>
  <c r="G77" i="4"/>
  <c r="J76" i="4"/>
  <c r="G76" i="4"/>
  <c r="J75" i="4"/>
  <c r="G75" i="4"/>
  <c r="J74" i="4"/>
  <c r="G74" i="4"/>
  <c r="J72" i="4"/>
  <c r="G72" i="4"/>
  <c r="J71" i="4"/>
  <c r="G71" i="4"/>
  <c r="J70" i="4"/>
  <c r="G70" i="4"/>
  <c r="J69" i="4"/>
  <c r="G69" i="4"/>
  <c r="J67" i="4"/>
  <c r="G67" i="4"/>
  <c r="J66" i="4"/>
  <c r="G66" i="4"/>
  <c r="J65" i="4"/>
  <c r="G65" i="4"/>
  <c r="J63" i="4"/>
  <c r="G63" i="4"/>
  <c r="J62" i="4"/>
  <c r="G62" i="4"/>
  <c r="J61" i="4"/>
  <c r="G61" i="4"/>
  <c r="J55" i="4"/>
  <c r="G55" i="4"/>
  <c r="J54" i="4"/>
  <c r="G54" i="4"/>
  <c r="J53" i="4"/>
  <c r="G53" i="4"/>
  <c r="J51" i="4"/>
  <c r="G51" i="4"/>
  <c r="J50" i="4"/>
  <c r="G50" i="4"/>
  <c r="J49" i="4"/>
  <c r="G49" i="4"/>
  <c r="J48" i="4"/>
  <c r="G48" i="4"/>
  <c r="J46" i="4"/>
  <c r="G46" i="4"/>
  <c r="J45" i="4"/>
  <c r="G45" i="4"/>
  <c r="J44" i="4"/>
  <c r="G44" i="4"/>
  <c r="J43" i="4"/>
  <c r="G43" i="4"/>
  <c r="J41" i="4"/>
  <c r="G41" i="4"/>
  <c r="J40" i="4"/>
  <c r="G40" i="4"/>
  <c r="J39" i="4"/>
  <c r="G39" i="4"/>
  <c r="J37" i="4"/>
  <c r="G37" i="4"/>
  <c r="J36" i="4"/>
  <c r="G36" i="4"/>
  <c r="J35" i="4"/>
  <c r="G35" i="4"/>
  <c r="J29" i="4"/>
  <c r="G29" i="4"/>
  <c r="J28" i="4"/>
  <c r="G28" i="4"/>
  <c r="J27" i="4"/>
  <c r="G27" i="4"/>
  <c r="J25" i="4"/>
  <c r="G25" i="4"/>
  <c r="J24" i="4"/>
  <c r="G24" i="4"/>
  <c r="J23" i="4"/>
  <c r="G23" i="4"/>
  <c r="J22" i="4"/>
  <c r="G22" i="4"/>
  <c r="J20" i="4"/>
  <c r="G20" i="4"/>
  <c r="J19" i="4"/>
  <c r="G19" i="4"/>
  <c r="J18" i="4"/>
  <c r="G18" i="4"/>
  <c r="J17" i="4"/>
  <c r="G17" i="4"/>
  <c r="J15" i="4"/>
  <c r="G15" i="4"/>
  <c r="J14" i="4"/>
  <c r="G14" i="4"/>
  <c r="J13" i="4"/>
  <c r="G13" i="4"/>
  <c r="J11" i="4"/>
  <c r="G11" i="4"/>
  <c r="J10" i="4"/>
  <c r="G10" i="4"/>
  <c r="J9" i="4"/>
  <c r="G9" i="4"/>
  <c r="J199" i="3"/>
  <c r="G199" i="3"/>
  <c r="J198" i="3"/>
  <c r="G198" i="3"/>
  <c r="J197" i="3"/>
  <c r="G197" i="3"/>
  <c r="J196" i="3"/>
  <c r="G196" i="3"/>
  <c r="J195" i="3"/>
  <c r="G195" i="3"/>
  <c r="J194" i="3"/>
  <c r="G194" i="3"/>
  <c r="J193" i="3"/>
  <c r="G193" i="3"/>
  <c r="J192" i="3"/>
  <c r="G192" i="3"/>
  <c r="J190" i="3"/>
  <c r="G190" i="3"/>
  <c r="J189" i="3"/>
  <c r="G189" i="3"/>
  <c r="J188" i="3"/>
  <c r="G188" i="3"/>
  <c r="J187" i="3"/>
  <c r="G187" i="3"/>
  <c r="J186" i="3"/>
  <c r="G186" i="3"/>
  <c r="J185" i="3"/>
  <c r="G185" i="3"/>
  <c r="J184" i="3"/>
  <c r="G184" i="3"/>
  <c r="J183" i="3"/>
  <c r="G183" i="3"/>
  <c r="J181" i="3"/>
  <c r="G181" i="3"/>
  <c r="J180" i="3"/>
  <c r="G180" i="3"/>
  <c r="J179" i="3"/>
  <c r="G179" i="3"/>
  <c r="J178" i="3"/>
  <c r="G178" i="3"/>
  <c r="J177" i="3"/>
  <c r="G177" i="3"/>
  <c r="J176" i="3"/>
  <c r="G176" i="3"/>
  <c r="J175" i="3"/>
  <c r="G175" i="3"/>
  <c r="J174" i="3"/>
  <c r="G174" i="3"/>
  <c r="J172" i="3"/>
  <c r="G172" i="3"/>
  <c r="J171" i="3"/>
  <c r="G171" i="3"/>
  <c r="J170" i="3"/>
  <c r="G170" i="3"/>
  <c r="J169" i="3"/>
  <c r="G169" i="3"/>
  <c r="J168" i="3"/>
  <c r="G168" i="3"/>
  <c r="J167" i="3"/>
  <c r="G167" i="3"/>
  <c r="J166" i="3"/>
  <c r="G166" i="3"/>
  <c r="J165" i="3"/>
  <c r="G165" i="3"/>
  <c r="J163" i="3"/>
  <c r="G163" i="3"/>
  <c r="J162" i="3"/>
  <c r="G162" i="3"/>
  <c r="J161" i="3"/>
  <c r="G161" i="3"/>
  <c r="J160" i="3"/>
  <c r="G160" i="3"/>
  <c r="J159" i="3"/>
  <c r="G159" i="3"/>
  <c r="J158" i="3"/>
  <c r="G158" i="3"/>
  <c r="J157" i="3"/>
  <c r="G157" i="3"/>
  <c r="J156" i="3"/>
  <c r="G156" i="3"/>
  <c r="J150" i="3"/>
  <c r="G150" i="3"/>
  <c r="J149" i="3"/>
  <c r="G149" i="3"/>
  <c r="J148" i="3"/>
  <c r="G148" i="3"/>
  <c r="J147" i="3"/>
  <c r="G147" i="3"/>
  <c r="J146" i="3"/>
  <c r="G146" i="3"/>
  <c r="J145" i="3"/>
  <c r="G145" i="3"/>
  <c r="J144" i="3"/>
  <c r="G144" i="3"/>
  <c r="J143" i="3"/>
  <c r="G143" i="3"/>
  <c r="J141" i="3"/>
  <c r="G141" i="3"/>
  <c r="J140" i="3"/>
  <c r="G140" i="3"/>
  <c r="J139" i="3"/>
  <c r="G139" i="3"/>
  <c r="J138" i="3"/>
  <c r="G138" i="3"/>
  <c r="J137" i="3"/>
  <c r="G137" i="3"/>
  <c r="J136" i="3"/>
  <c r="G136" i="3"/>
  <c r="J135" i="3"/>
  <c r="G135" i="3"/>
  <c r="J134" i="3"/>
  <c r="G134" i="3"/>
  <c r="J132" i="3"/>
  <c r="G132" i="3"/>
  <c r="J131" i="3"/>
  <c r="G131" i="3"/>
  <c r="J130" i="3"/>
  <c r="G130" i="3"/>
  <c r="J129" i="3"/>
  <c r="G129" i="3"/>
  <c r="J128" i="3"/>
  <c r="G128" i="3"/>
  <c r="J127" i="3"/>
  <c r="G127" i="3"/>
  <c r="J126" i="3"/>
  <c r="G126" i="3"/>
  <c r="J125" i="3"/>
  <c r="G125" i="3"/>
  <c r="J123" i="3"/>
  <c r="G123" i="3"/>
  <c r="J122" i="3"/>
  <c r="G122" i="3"/>
  <c r="J121" i="3"/>
  <c r="G121" i="3"/>
  <c r="J120" i="3"/>
  <c r="G120" i="3"/>
  <c r="J119" i="3"/>
  <c r="G119" i="3"/>
  <c r="J118" i="3"/>
  <c r="G118" i="3"/>
  <c r="J117" i="3"/>
  <c r="G117" i="3"/>
  <c r="J116" i="3"/>
  <c r="G116" i="3"/>
  <c r="J114" i="3"/>
  <c r="G114" i="3"/>
  <c r="J113" i="3"/>
  <c r="G113" i="3"/>
  <c r="J112" i="3"/>
  <c r="G112" i="3"/>
  <c r="J111" i="3"/>
  <c r="G111" i="3"/>
  <c r="J110" i="3"/>
  <c r="G110" i="3"/>
  <c r="J109" i="3"/>
  <c r="G109" i="3"/>
  <c r="J108" i="3"/>
  <c r="G108" i="3"/>
  <c r="J107" i="3"/>
  <c r="G107" i="3"/>
  <c r="J101" i="3"/>
  <c r="G101" i="3"/>
  <c r="J100" i="3"/>
  <c r="G100" i="3"/>
  <c r="J99" i="3"/>
  <c r="G99" i="3"/>
  <c r="J98" i="3"/>
  <c r="G98" i="3"/>
  <c r="J97" i="3"/>
  <c r="G97" i="3"/>
  <c r="J96" i="3"/>
  <c r="G96" i="3"/>
  <c r="J95" i="3"/>
  <c r="G95" i="3"/>
  <c r="J94" i="3"/>
  <c r="G94" i="3"/>
  <c r="J92" i="3"/>
  <c r="G92" i="3"/>
  <c r="J91" i="3"/>
  <c r="G91" i="3"/>
  <c r="J90" i="3"/>
  <c r="G90" i="3"/>
  <c r="J89" i="3"/>
  <c r="G89" i="3"/>
  <c r="J88" i="3"/>
  <c r="G88" i="3"/>
  <c r="J87" i="3"/>
  <c r="G87" i="3"/>
  <c r="J86" i="3"/>
  <c r="G86" i="3"/>
  <c r="J85" i="3"/>
  <c r="G85" i="3"/>
  <c r="J83" i="3"/>
  <c r="G83" i="3"/>
  <c r="J82" i="3"/>
  <c r="G82" i="3"/>
  <c r="J81" i="3"/>
  <c r="G81" i="3"/>
  <c r="J80" i="3"/>
  <c r="G80" i="3"/>
  <c r="J79" i="3"/>
  <c r="G79" i="3"/>
  <c r="J78" i="3"/>
  <c r="G78" i="3"/>
  <c r="J77" i="3"/>
  <c r="G77" i="3"/>
  <c r="J76" i="3"/>
  <c r="G76" i="3"/>
  <c r="J74" i="3"/>
  <c r="G74" i="3"/>
  <c r="J73" i="3"/>
  <c r="G73" i="3"/>
  <c r="J72" i="3"/>
  <c r="G72" i="3"/>
  <c r="J71" i="3"/>
  <c r="G71" i="3"/>
  <c r="J70" i="3"/>
  <c r="G70" i="3"/>
  <c r="J69" i="3"/>
  <c r="G69" i="3"/>
  <c r="J68" i="3"/>
  <c r="G68" i="3"/>
  <c r="J67" i="3"/>
  <c r="G67" i="3"/>
  <c r="J65" i="3"/>
  <c r="G65" i="3"/>
  <c r="J64" i="3"/>
  <c r="G64" i="3"/>
  <c r="J63" i="3"/>
  <c r="G63" i="3"/>
  <c r="J62" i="3"/>
  <c r="G62" i="3"/>
  <c r="J61" i="3"/>
  <c r="G61" i="3"/>
  <c r="J60" i="3"/>
  <c r="G60" i="3"/>
  <c r="J59" i="3"/>
  <c r="G59" i="3"/>
  <c r="J58" i="3"/>
  <c r="G58" i="3"/>
  <c r="J52" i="3"/>
  <c r="G52" i="3"/>
  <c r="J51" i="3"/>
  <c r="G51" i="3"/>
  <c r="J50" i="3"/>
  <c r="G50" i="3"/>
  <c r="J49" i="3"/>
  <c r="G49" i="3"/>
  <c r="J48" i="3"/>
  <c r="G48" i="3"/>
  <c r="J47" i="3"/>
  <c r="G47" i="3"/>
  <c r="J46" i="3"/>
  <c r="G46" i="3"/>
  <c r="J45" i="3"/>
  <c r="G45" i="3"/>
  <c r="J43" i="3"/>
  <c r="G43" i="3"/>
  <c r="J42" i="3"/>
  <c r="G42" i="3"/>
  <c r="J41" i="3"/>
  <c r="G41" i="3"/>
  <c r="J40" i="3"/>
  <c r="G40" i="3"/>
  <c r="J39" i="3"/>
  <c r="G39" i="3"/>
  <c r="J38" i="3"/>
  <c r="G38" i="3"/>
  <c r="J37" i="3"/>
  <c r="G37" i="3"/>
  <c r="J36" i="3"/>
  <c r="G36" i="3"/>
  <c r="J34" i="3"/>
  <c r="G34" i="3"/>
  <c r="J33" i="3"/>
  <c r="G33" i="3"/>
  <c r="J32" i="3"/>
  <c r="G32" i="3"/>
  <c r="J31" i="3"/>
  <c r="G31" i="3"/>
  <c r="J30" i="3"/>
  <c r="G30" i="3"/>
  <c r="J29" i="3"/>
  <c r="G29" i="3"/>
  <c r="J28" i="3"/>
  <c r="G28" i="3"/>
  <c r="J27" i="3"/>
  <c r="G27" i="3"/>
  <c r="J25" i="3"/>
  <c r="G25" i="3"/>
  <c r="J24" i="3"/>
  <c r="G24" i="3"/>
  <c r="J23" i="3"/>
  <c r="G23" i="3"/>
  <c r="J22" i="3"/>
  <c r="G22" i="3"/>
  <c r="J21" i="3"/>
  <c r="G21" i="3"/>
  <c r="J20" i="3"/>
  <c r="G20" i="3"/>
  <c r="J19" i="3"/>
  <c r="G19" i="3"/>
  <c r="J18" i="3"/>
  <c r="G18" i="3"/>
  <c r="J16" i="3"/>
  <c r="G16" i="3"/>
  <c r="J15" i="3"/>
  <c r="G15" i="3"/>
  <c r="J14" i="3"/>
  <c r="G14" i="3"/>
  <c r="J13" i="3"/>
  <c r="G13" i="3"/>
  <c r="J12" i="3"/>
  <c r="G12" i="3"/>
  <c r="J11" i="3"/>
  <c r="G11" i="3"/>
  <c r="J10" i="3"/>
  <c r="G10" i="3"/>
  <c r="J9" i="3"/>
  <c r="G9" i="3"/>
</calcChain>
</file>

<file path=xl/sharedStrings.xml><?xml version="1.0" encoding="utf-8"?>
<sst xmlns="http://schemas.openxmlformats.org/spreadsheetml/2006/main" count="304" uniqueCount="53">
  <si>
    <t>BAR INVENTORY TEMPLATE WITH SAMPLE DATA</t>
  </si>
  <si>
    <t>LOCATION</t>
  </si>
  <si>
    <t>PREPARED BY</t>
  </si>
  <si>
    <t>DATE</t>
  </si>
  <si>
    <t>Freestyles Inn</t>
  </si>
  <si>
    <t>Ben B.</t>
  </si>
  <si>
    <t>MM/DD/YYYY</t>
  </si>
  <si>
    <t>LOCATION: FRONT BAR</t>
  </si>
  <si>
    <t>CATEGORY</t>
  </si>
  <si>
    <t>ORDER BY</t>
  </si>
  <si>
    <t>ITEMS / UNIT DETAILS</t>
  </si>
  <si>
    <t>COST 
PER ITEM</t>
  </si>
  <si>
    <t>STOCK QUANTITY</t>
  </si>
  <si>
    <t>REORDER LEVEL</t>
  </si>
  <si>
    <t>REORDER 
(auto-fill)</t>
  </si>
  <si>
    <t>ITEM REORDER QUANTITY</t>
  </si>
  <si>
    <t>UNIT</t>
  </si>
  <si>
    <t>COST</t>
  </si>
  <si>
    <t>QTY/UNIT</t>
  </si>
  <si>
    <t>ITEM SIZE</t>
  </si>
  <si>
    <t>BOTTLED BEER</t>
  </si>
  <si>
    <t>Heineken</t>
  </si>
  <si>
    <t>Case</t>
  </si>
  <si>
    <t>12 oz bottle</t>
  </si>
  <si>
    <t>Iron City</t>
  </si>
  <si>
    <t>Coors Light</t>
  </si>
  <si>
    <t>KEG BEER</t>
  </si>
  <si>
    <t>.5 barrel</t>
  </si>
  <si>
    <t>16 oz pint</t>
  </si>
  <si>
    <t>Guinness</t>
  </si>
  <si>
    <t>Lagunitas</t>
  </si>
  <si>
    <t>WINE</t>
  </si>
  <si>
    <t>Cabernet</t>
  </si>
  <si>
    <t>750 ml</t>
  </si>
  <si>
    <t>7 oz</t>
  </si>
  <si>
    <t>Merlot</t>
  </si>
  <si>
    <t>Pinot Grigio</t>
  </si>
  <si>
    <t>Prosecco</t>
  </si>
  <si>
    <t>LIQUOR</t>
  </si>
  <si>
    <t>Bourbon</t>
  </si>
  <si>
    <t>2 oz</t>
  </si>
  <si>
    <t>Vodka</t>
  </si>
  <si>
    <t>Gin</t>
  </si>
  <si>
    <t>Tequila</t>
  </si>
  <si>
    <t>Other</t>
  </si>
  <si>
    <t>Tonic</t>
  </si>
  <si>
    <t>Club soda</t>
  </si>
  <si>
    <t>Lime juice</t>
  </si>
  <si>
    <t>LOCATION: BACK BAR</t>
  </si>
  <si>
    <t>LOCATION: BEER FRIDGE</t>
  </si>
  <si>
    <t>LOCATION: LIQUOR STORAGE</t>
  </si>
  <si>
    <t>BAR INVENTORY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</si>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</sst>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m/dd/yyyy"/>
  </numFmts>
  <fonts count="13">
    <font>
      <sz val="11"/>
      <color theme="1"/>
      <name val="Calibri"/>
      <family val="2"/>
      <scheme val="minor"/>
    </font>
    <font>
      <sz val="11"/>
      <color theme="1"/>
      <name val="Century Gothic"/>
      <family val="2"/>
    </font>
    <font>
      <sz val="10"/>
      <color theme="1"/>
      <name val="Century Gothic"/>
      <family val="2"/>
    </font>
    <font>
      <b/>
      <sz val="10"/>
      <color theme="1"/>
      <name val="Century Gothic"/>
      <family val="2"/>
    </font>
    <font>
      <sz val="10"/>
      <color theme="0"/>
      <name val="Century Gothic"/>
      <family val="2"/>
    </font>
    <font>
      <b/>
      <sz val="10"/>
      <color theme="8" tint="-0.249977111117893"/>
      <name val="Century Gothic"/>
      <family val="2"/>
    </font>
    <font>
      <sz val="14"/>
      <color theme="8" tint="-0.249977111117893"/>
      <name val="Century Gothic"/>
      <family val="2"/>
    </font>
    <font>
      <sz val="16"/>
      <color theme="0"/>
      <name val="Century Gothic"/>
      <family val="2"/>
    </font>
    <font>
      <sz val="10"/>
      <color theme="1"/>
      <name val="Century Gothic"/>
      <family val="1"/>
    </font>
    <font>
      <b/>
      <sz val="22"/>
      <color theme="1" tint="0.34998626667073579"/>
      <name val="Century Gothic"/>
      <family val="1"/>
    </font>
    <font>
      <sz val="10"/>
      <color theme="1"/>
      <name val="Century GothiC "/>
    </font>
    <font>
      <sz val="11"/>
      <color theme="1"/>
      <name val="Calibri"/>
      <family val="2"/>
      <scheme val="minor"/>
    </font>
    <font>
      <sz val="12"/>
      <color theme="1"/>
      <name val="Arial"/>
      <family val="2"/>
    </font>
  </fonts>
  <fills count="14">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bgColor indexed="64"/>
      </patternFill>
    </fill>
    <fill>
      <patternFill patternType="solid">
        <fgColor theme="7" tint="-0.499984740745262"/>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rgb="FFFFF9E6"/>
        <bgColor indexed="64"/>
      </patternFill>
    </fill>
  </fills>
  <borders count="1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4659260841701"/>
      </left>
      <right/>
      <top style="thin">
        <color theme="0" tint="-0.249977111117893"/>
      </top>
      <bottom style="thin">
        <color theme="0" tint="-0.24994659260841701"/>
      </bottom>
      <diagonal/>
    </border>
    <border>
      <left/>
      <right style="thin">
        <color theme="0" tint="-0.24994659260841701"/>
      </right>
      <top style="thin">
        <color theme="0" tint="-0.249977111117893"/>
      </top>
      <bottom style="thin">
        <color theme="0" tint="-0.24994659260841701"/>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4659260841701"/>
      </bottom>
      <diagonal/>
    </border>
    <border>
      <left/>
      <right style="medium">
        <color theme="0" tint="-0.249977111117893"/>
      </right>
      <top style="thin">
        <color theme="0" tint="-0.249977111117893"/>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right/>
      <top style="thin">
        <color theme="0" tint="-0.249977111117893"/>
      </top>
      <bottom style="thin">
        <color theme="0" tint="-0.249977111117893"/>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ck">
        <color theme="0" tint="-0.34998626667073579"/>
      </left>
      <right/>
      <top/>
      <bottom/>
      <diagonal/>
    </border>
    <border>
      <left style="thin">
        <color theme="0" tint="-0.249977111117893"/>
      </left>
      <right/>
      <top style="thin">
        <color theme="0" tint="-0.24994659260841701"/>
      </top>
      <bottom style="thin">
        <color theme="0" tint="-0.249977111117893"/>
      </bottom>
      <diagonal/>
    </border>
    <border>
      <left/>
      <right/>
      <top style="thin">
        <color theme="0" tint="-0.24994659260841701"/>
      </top>
      <bottom style="thin">
        <color theme="0" tint="-0.249977111117893"/>
      </bottom>
      <diagonal/>
    </border>
    <border>
      <left/>
      <right style="thin">
        <color theme="0" tint="-0.249977111117893"/>
      </right>
      <top style="thin">
        <color theme="0" tint="-0.24994659260841701"/>
      </top>
      <bottom style="thin">
        <color theme="0" tint="-0.249977111117893"/>
      </bottom>
      <diagonal/>
    </border>
  </borders>
  <cellStyleXfs count="2">
    <xf numFmtId="0" fontId="0" fillId="0" borderId="0"/>
    <xf numFmtId="0" fontId="11" fillId="0" borderId="0"/>
  </cellStyleXfs>
  <cellXfs count="97">
    <xf numFmtId="0" fontId="0" fillId="0" borderId="0" xfId="0"/>
    <xf numFmtId="0" fontId="1" fillId="0" borderId="0" xfId="0" applyFont="1" applyAlignment="1">
      <alignment horizontal="left" vertical="center"/>
    </xf>
    <xf numFmtId="0" fontId="2" fillId="0" borderId="1" xfId="0" applyFont="1" applyBorder="1" applyAlignment="1">
      <alignment horizontal="left" vertical="center" indent="1"/>
    </xf>
    <xf numFmtId="0" fontId="2" fillId="4" borderId="1" xfId="0" applyFont="1" applyFill="1" applyBorder="1" applyAlignment="1">
      <alignment horizontal="left" vertical="center" indent="1"/>
    </xf>
    <xf numFmtId="0" fontId="2" fillId="4" borderId="1" xfId="0" applyFont="1" applyFill="1" applyBorder="1" applyAlignment="1">
      <alignment horizontal="center" vertical="center"/>
    </xf>
    <xf numFmtId="0" fontId="2" fillId="0" borderId="1" xfId="0" applyFont="1" applyBorder="1" applyAlignment="1">
      <alignment horizontal="center" vertical="center"/>
    </xf>
    <xf numFmtId="0" fontId="3" fillId="7" borderId="1" xfId="0" applyFont="1" applyFill="1" applyBorder="1" applyAlignment="1">
      <alignment horizontal="center" vertical="center"/>
    </xf>
    <xf numFmtId="0" fontId="8" fillId="0" borderId="0" xfId="0" applyFont="1"/>
    <xf numFmtId="0" fontId="8" fillId="9" borderId="0" xfId="0" applyFont="1" applyFill="1" applyAlignment="1">
      <alignment wrapText="1"/>
    </xf>
    <xf numFmtId="0" fontId="9" fillId="9" borderId="0" xfId="0" applyFont="1" applyFill="1" applyAlignment="1">
      <alignment vertical="center"/>
    </xf>
    <xf numFmtId="0" fontId="8" fillId="0" borderId="0" xfId="0" applyFont="1" applyAlignment="1">
      <alignment wrapText="1"/>
    </xf>
    <xf numFmtId="0" fontId="8" fillId="9" borderId="0" xfId="0" applyFont="1" applyFill="1"/>
    <xf numFmtId="44" fontId="2" fillId="5" borderId="1" xfId="0" applyNumberFormat="1" applyFont="1" applyFill="1" applyBorder="1" applyAlignment="1">
      <alignment vertical="center"/>
    </xf>
    <xf numFmtId="0" fontId="2" fillId="0" borderId="9" xfId="0" applyFont="1" applyBorder="1" applyAlignment="1">
      <alignment horizontal="left" vertical="center" indent="1"/>
    </xf>
    <xf numFmtId="0" fontId="2" fillId="4" borderId="9" xfId="0" applyFont="1" applyFill="1" applyBorder="1" applyAlignment="1">
      <alignment horizontal="center" vertical="center"/>
    </xf>
    <xf numFmtId="0" fontId="2" fillId="4" borderId="9" xfId="0" applyFont="1" applyFill="1" applyBorder="1" applyAlignment="1">
      <alignment horizontal="left" vertical="center" indent="1"/>
    </xf>
    <xf numFmtId="44" fontId="2" fillId="5" borderId="9" xfId="0" applyNumberFormat="1" applyFont="1" applyFill="1" applyBorder="1" applyAlignment="1">
      <alignment vertical="center"/>
    </xf>
    <xf numFmtId="0" fontId="2" fillId="0" borderId="9" xfId="0" applyFont="1" applyBorder="1" applyAlignment="1">
      <alignment horizontal="center" vertical="center"/>
    </xf>
    <xf numFmtId="0" fontId="3" fillId="7" borderId="9" xfId="0" applyFont="1" applyFill="1" applyBorder="1" applyAlignment="1">
      <alignment horizontal="center" vertical="center"/>
    </xf>
    <xf numFmtId="0" fontId="2" fillId="0" borderId="10" xfId="0" applyFont="1" applyBorder="1" applyAlignment="1">
      <alignment horizontal="left" vertical="center" indent="1"/>
    </xf>
    <xf numFmtId="0" fontId="2" fillId="4" borderId="10" xfId="0" applyFont="1" applyFill="1" applyBorder="1" applyAlignment="1">
      <alignment horizontal="center" vertical="center"/>
    </xf>
    <xf numFmtId="0" fontId="2" fillId="4" borderId="10" xfId="0" applyFont="1" applyFill="1" applyBorder="1" applyAlignment="1">
      <alignment horizontal="left" vertical="center" indent="1"/>
    </xf>
    <xf numFmtId="44" fontId="2" fillId="5" borderId="10" xfId="0" applyNumberFormat="1" applyFont="1" applyFill="1" applyBorder="1" applyAlignment="1">
      <alignment vertical="center"/>
    </xf>
    <xf numFmtId="0" fontId="2" fillId="0" borderId="10" xfId="0" applyFont="1" applyBorder="1" applyAlignment="1">
      <alignment horizontal="center" vertical="center"/>
    </xf>
    <xf numFmtId="0" fontId="3" fillId="7" borderId="10" xfId="0" applyFont="1" applyFill="1" applyBorder="1" applyAlignment="1">
      <alignment horizontal="center" vertical="center"/>
    </xf>
    <xf numFmtId="0" fontId="5" fillId="3" borderId="5" xfId="0" applyFont="1" applyFill="1" applyBorder="1" applyAlignment="1">
      <alignment horizontal="left" vertical="center" indent="1"/>
    </xf>
    <xf numFmtId="0" fontId="5" fillId="3" borderId="11" xfId="0" applyFont="1" applyFill="1" applyBorder="1" applyAlignment="1">
      <alignment horizontal="left" vertical="center" indent="1"/>
    </xf>
    <xf numFmtId="0" fontId="5" fillId="3" borderId="6" xfId="0" applyFont="1" applyFill="1" applyBorder="1" applyAlignment="1">
      <alignment horizontal="left" vertical="center" indent="1"/>
    </xf>
    <xf numFmtId="0" fontId="2" fillId="13" borderId="9" xfId="0" applyFont="1" applyFill="1" applyBorder="1" applyAlignment="1">
      <alignment horizontal="center" vertical="center"/>
    </xf>
    <xf numFmtId="0" fontId="2" fillId="13" borderId="10" xfId="0" applyFont="1" applyFill="1" applyBorder="1" applyAlignment="1">
      <alignment horizontal="left" vertical="center" indent="1"/>
    </xf>
    <xf numFmtId="44" fontId="2" fillId="13" borderId="10" xfId="0" applyNumberFormat="1" applyFont="1" applyFill="1" applyBorder="1" applyAlignment="1">
      <alignment horizontal="right" vertical="center"/>
    </xf>
    <xf numFmtId="0" fontId="2" fillId="13" borderId="1" xfId="0" applyFont="1" applyFill="1" applyBorder="1" applyAlignment="1">
      <alignment horizontal="left" vertical="center" indent="1"/>
    </xf>
    <xf numFmtId="44" fontId="2" fillId="13" borderId="1" xfId="0" applyNumberFormat="1" applyFont="1" applyFill="1" applyBorder="1" applyAlignment="1">
      <alignment horizontal="right" vertical="center"/>
    </xf>
    <xf numFmtId="0" fontId="2" fillId="13" borderId="9" xfId="0" applyFont="1" applyFill="1" applyBorder="1" applyAlignment="1">
      <alignment horizontal="left" vertical="center" indent="1"/>
    </xf>
    <xf numFmtId="44" fontId="2" fillId="13" borderId="9" xfId="0" applyNumberFormat="1" applyFont="1" applyFill="1" applyBorder="1" applyAlignment="1">
      <alignment horizontal="right" vertical="center"/>
    </xf>
    <xf numFmtId="44" fontId="2" fillId="13" borderId="10" xfId="0" applyNumberFormat="1" applyFont="1" applyFill="1" applyBorder="1" applyAlignment="1">
      <alignment horizontal="right" vertical="center" indent="1"/>
    </xf>
    <xf numFmtId="44" fontId="2" fillId="13" borderId="1" xfId="0" applyNumberFormat="1" applyFont="1" applyFill="1" applyBorder="1" applyAlignment="1">
      <alignment horizontal="right" vertical="center" indent="1"/>
    </xf>
    <xf numFmtId="44" fontId="2" fillId="13" borderId="9" xfId="0" applyNumberFormat="1" applyFont="1" applyFill="1" applyBorder="1" applyAlignment="1">
      <alignment horizontal="right" vertical="center" indent="1"/>
    </xf>
    <xf numFmtId="0" fontId="7" fillId="8" borderId="5" xfId="0" applyFont="1" applyFill="1" applyBorder="1" applyAlignment="1">
      <alignment horizontal="left" vertical="center" indent="1"/>
    </xf>
    <xf numFmtId="0" fontId="7" fillId="8" borderId="11" xfId="0" applyFont="1" applyFill="1" applyBorder="1" applyAlignment="1">
      <alignment horizontal="left" vertical="center" indent="1"/>
    </xf>
    <xf numFmtId="0" fontId="7" fillId="8" borderId="6" xfId="0" applyFont="1" applyFill="1" applyBorder="1" applyAlignment="1">
      <alignment horizontal="left" vertical="center" indent="1"/>
    </xf>
    <xf numFmtId="0" fontId="7" fillId="10" borderId="5" xfId="0" applyFont="1" applyFill="1" applyBorder="1" applyAlignment="1">
      <alignment horizontal="left" vertical="center" indent="1"/>
    </xf>
    <xf numFmtId="0" fontId="7" fillId="10" borderId="11" xfId="0" applyFont="1" applyFill="1" applyBorder="1" applyAlignment="1">
      <alignment horizontal="left" vertical="center" indent="1"/>
    </xf>
    <xf numFmtId="0" fontId="7" fillId="10" borderId="6" xfId="0" applyFont="1" applyFill="1" applyBorder="1" applyAlignment="1">
      <alignment horizontal="left" vertical="center" indent="1"/>
    </xf>
    <xf numFmtId="0" fontId="7" fillId="11" borderId="5" xfId="0" applyFont="1" applyFill="1" applyBorder="1" applyAlignment="1">
      <alignment horizontal="left" vertical="center" indent="1"/>
    </xf>
    <xf numFmtId="0" fontId="7" fillId="11" borderId="11" xfId="0" applyFont="1" applyFill="1" applyBorder="1" applyAlignment="1">
      <alignment horizontal="left" vertical="center" indent="1"/>
    </xf>
    <xf numFmtId="0" fontId="7" fillId="11" borderId="6" xfId="0" applyFont="1" applyFill="1" applyBorder="1" applyAlignment="1">
      <alignment horizontal="left" vertical="center" indent="1"/>
    </xf>
    <xf numFmtId="0" fontId="7" fillId="12" borderId="5" xfId="0" applyFont="1" applyFill="1" applyBorder="1" applyAlignment="1">
      <alignment horizontal="left" vertical="center" indent="1"/>
    </xf>
    <xf numFmtId="0" fontId="7" fillId="12" borderId="11" xfId="0" applyFont="1" applyFill="1" applyBorder="1" applyAlignment="1">
      <alignment horizontal="left" vertical="center" indent="1"/>
    </xf>
    <xf numFmtId="0" fontId="7" fillId="12" borderId="6" xfId="0" applyFont="1" applyFill="1" applyBorder="1" applyAlignment="1">
      <alignment horizontal="left" vertical="center" indent="1"/>
    </xf>
    <xf numFmtId="0" fontId="2" fillId="2" borderId="10"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9" xfId="0" applyFont="1" applyFill="1" applyBorder="1" applyAlignment="1">
      <alignment horizontal="center" vertical="center"/>
    </xf>
    <xf numFmtId="0" fontId="11" fillId="0" borderId="0" xfId="1"/>
    <xf numFmtId="0" fontId="12" fillId="0" borderId="14" xfId="1" applyFont="1" applyBorder="1" applyAlignment="1">
      <alignment horizontal="left" vertical="center" wrapText="1" indent="2"/>
    </xf>
    <xf numFmtId="0" fontId="4" fillId="6" borderId="10" xfId="0" applyFont="1" applyFill="1" applyBorder="1" applyAlignment="1">
      <alignment horizontal="left" vertical="center" indent="1"/>
    </xf>
    <xf numFmtId="0" fontId="4" fillId="6" borderId="9" xfId="0" applyFont="1" applyFill="1" applyBorder="1" applyAlignment="1">
      <alignment horizontal="left" vertical="center" indent="1"/>
    </xf>
    <xf numFmtId="0" fontId="2" fillId="2" borderId="10"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10" fillId="2" borderId="2" xfId="0" applyFont="1" applyFill="1" applyBorder="1" applyAlignment="1">
      <alignment horizontal="left" vertical="center" wrapText="1" indent="1"/>
    </xf>
    <xf numFmtId="0" fontId="6" fillId="9" borderId="1" xfId="0" applyFont="1" applyFill="1" applyBorder="1" applyAlignment="1">
      <alignment horizontal="left" vertical="center" indent="1"/>
    </xf>
    <xf numFmtId="164" fontId="6" fillId="9" borderId="1" xfId="0" applyNumberFormat="1" applyFont="1" applyFill="1" applyBorder="1" applyAlignment="1">
      <alignment horizontal="center" vertical="center"/>
    </xf>
    <xf numFmtId="0" fontId="6" fillId="9" borderId="3" xfId="0" applyFont="1" applyFill="1" applyBorder="1" applyAlignment="1">
      <alignment horizontal="center" vertical="center"/>
    </xf>
    <xf numFmtId="0" fontId="6" fillId="9" borderId="4" xfId="0" applyFont="1" applyFill="1" applyBorder="1" applyAlignment="1">
      <alignment horizontal="center" vertical="center"/>
    </xf>
    <xf numFmtId="0" fontId="10" fillId="2" borderId="5"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7" fillId="8" borderId="5" xfId="0" applyFont="1" applyFill="1" applyBorder="1" applyAlignment="1">
      <alignment horizontal="left" vertical="center" indent="1"/>
    </xf>
    <xf numFmtId="0" fontId="7" fillId="8" borderId="11" xfId="0" applyFont="1" applyFill="1" applyBorder="1" applyAlignment="1">
      <alignment horizontal="left" vertical="center" indent="1"/>
    </xf>
    <xf numFmtId="0" fontId="7" fillId="8" borderId="6" xfId="0" applyFont="1" applyFill="1" applyBorder="1" applyAlignment="1">
      <alignment horizontal="left" vertical="center" indent="1"/>
    </xf>
    <xf numFmtId="0" fontId="2" fillId="7" borderId="10"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4" fillId="8" borderId="10"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5" borderId="9" xfId="0" applyFont="1" applyFill="1" applyBorder="1" applyAlignment="1">
      <alignment horizontal="center" vertical="center"/>
    </xf>
    <xf numFmtId="0" fontId="2" fillId="13" borderId="10" xfId="0" applyFont="1" applyFill="1" applyBorder="1" applyAlignment="1">
      <alignment horizontal="center" vertical="center"/>
    </xf>
    <xf numFmtId="0" fontId="5" fillId="3" borderId="5" xfId="0" applyFont="1" applyFill="1" applyBorder="1" applyAlignment="1">
      <alignment horizontal="left" vertical="center" indent="1"/>
    </xf>
    <xf numFmtId="0" fontId="5" fillId="3" borderId="11" xfId="0" applyFont="1" applyFill="1" applyBorder="1" applyAlignment="1">
      <alignment horizontal="left" vertical="center" indent="1"/>
    </xf>
    <xf numFmtId="0" fontId="5" fillId="3" borderId="6" xfId="0" applyFont="1" applyFill="1" applyBorder="1" applyAlignment="1">
      <alignment horizontal="left" vertical="center" indent="1"/>
    </xf>
    <xf numFmtId="0" fontId="5" fillId="3" borderId="15" xfId="0" applyFont="1" applyFill="1" applyBorder="1" applyAlignment="1">
      <alignment horizontal="left" vertical="center" indent="1"/>
    </xf>
    <xf numFmtId="0" fontId="5" fillId="3" borderId="16" xfId="0" applyFont="1" applyFill="1" applyBorder="1" applyAlignment="1">
      <alignment horizontal="left" vertical="center" indent="1"/>
    </xf>
    <xf numFmtId="0" fontId="5" fillId="3" borderId="17" xfId="0" applyFont="1" applyFill="1" applyBorder="1" applyAlignment="1">
      <alignment horizontal="left" vertical="center" indent="1"/>
    </xf>
    <xf numFmtId="0" fontId="7" fillId="10" borderId="5" xfId="0" applyFont="1" applyFill="1" applyBorder="1" applyAlignment="1">
      <alignment horizontal="left" vertical="center" indent="1"/>
    </xf>
    <xf numFmtId="0" fontId="7" fillId="10" borderId="11" xfId="0" applyFont="1" applyFill="1" applyBorder="1" applyAlignment="1">
      <alignment horizontal="left" vertical="center" indent="1"/>
    </xf>
    <xf numFmtId="0" fontId="7" fillId="10" borderId="6" xfId="0" applyFont="1" applyFill="1" applyBorder="1" applyAlignment="1">
      <alignment horizontal="left" vertical="center" indent="1"/>
    </xf>
    <xf numFmtId="0" fontId="7" fillId="11" borderId="5" xfId="0" applyFont="1" applyFill="1" applyBorder="1" applyAlignment="1">
      <alignment horizontal="left" vertical="center" indent="1"/>
    </xf>
    <xf numFmtId="0" fontId="7" fillId="11" borderId="11" xfId="0" applyFont="1" applyFill="1" applyBorder="1" applyAlignment="1">
      <alignment horizontal="left" vertical="center" indent="1"/>
    </xf>
    <xf numFmtId="0" fontId="7" fillId="11" borderId="6" xfId="0" applyFont="1" applyFill="1" applyBorder="1" applyAlignment="1">
      <alignment horizontal="left" vertical="center" indent="1"/>
    </xf>
    <xf numFmtId="0" fontId="7" fillId="12" borderId="5" xfId="0" applyFont="1" applyFill="1" applyBorder="1" applyAlignment="1">
      <alignment horizontal="left" vertical="center" indent="1"/>
    </xf>
    <xf numFmtId="0" fontId="7" fillId="12" borderId="11" xfId="0" applyFont="1" applyFill="1" applyBorder="1" applyAlignment="1">
      <alignment horizontal="left" vertical="center" indent="1"/>
    </xf>
    <xf numFmtId="0" fontId="7" fillId="12" borderId="6" xfId="0" applyFont="1" applyFill="1" applyBorder="1" applyAlignment="1">
      <alignment horizontal="left" vertical="center" indent="1"/>
    </xf>
  </cellXfs>
  <cellStyles count="2">
    <cellStyle name="Normal" xfId="0" builtinId="0"/>
    <cellStyle name="Normal 2" xfId="1" xr:uid="{52C0A67C-1FE6-457E-8589-685775821404}"/>
  </cellStyles>
  <dxfs count="8">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s>
  <tableStyles count="0" defaultTableStyle="TableStyleMedium2" defaultPivotStyle="PivotStyleLight16"/>
  <colors>
    <mruColors>
      <color rgb="FFFFF9E6"/>
      <color rgb="FFFFF6DF"/>
      <color rgb="FFCD9600"/>
      <color rgb="FFEBFAFC"/>
      <color rgb="FF00B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1F7F4-485D-4084-AF68-126D514A33FA}">
  <dimension ref="A1:IZ107"/>
  <sheetViews>
    <sheetView tabSelected="1" workbookViewId="0">
      <selection activeCell="N8" sqref="N8"/>
    </sheetView>
  </sheetViews>
  <sheetFormatPr defaultRowHeight="15"/>
  <cols>
    <col min="1" max="1" width="6.42578125" customWidth="1"/>
    <col min="2" max="2" width="16.7109375" customWidth="1"/>
    <col min="3" max="3" width="13.5703125" customWidth="1"/>
    <col min="4" max="4" width="12.42578125" customWidth="1"/>
    <col min="5" max="5" width="11.42578125" customWidth="1"/>
    <col min="6" max="6" width="14.7109375" customWidth="1"/>
    <col min="7" max="7" width="10.85546875" customWidth="1"/>
    <col min="8" max="8" width="12.42578125" customWidth="1"/>
    <col min="9" max="9" width="11" customWidth="1"/>
    <col min="10" max="10" width="12.28515625" customWidth="1"/>
    <col min="11" max="11" width="19.7109375" customWidth="1"/>
  </cols>
  <sheetData>
    <row r="1" spans="1:260" ht="28.5">
      <c r="A1" s="8"/>
      <c r="B1" s="9" t="s">
        <v>0</v>
      </c>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10"/>
      <c r="IX1" s="10"/>
      <c r="IY1" s="10"/>
      <c r="IZ1" s="10"/>
    </row>
    <row r="2" spans="1:260">
      <c r="A2" s="7"/>
      <c r="B2" s="59" t="s">
        <v>1</v>
      </c>
      <c r="C2" s="59"/>
      <c r="D2" s="59"/>
      <c r="E2" s="64" t="s">
        <v>2</v>
      </c>
      <c r="F2" s="65"/>
      <c r="G2" s="66" t="s">
        <v>3</v>
      </c>
      <c r="H2" s="67"/>
      <c r="I2" s="7"/>
      <c r="J2" s="7"/>
      <c r="K2" s="7"/>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c r="IF2" s="11"/>
      <c r="IG2" s="11"/>
      <c r="IH2" s="11"/>
      <c r="II2" s="11"/>
      <c r="IJ2" s="11"/>
      <c r="IK2" s="11"/>
      <c r="IL2" s="11"/>
      <c r="IM2" s="11"/>
      <c r="IN2" s="11"/>
      <c r="IO2" s="11"/>
      <c r="IP2" s="11"/>
      <c r="IQ2" s="11"/>
      <c r="IR2" s="11"/>
      <c r="IS2" s="11"/>
      <c r="IT2" s="11"/>
      <c r="IU2" s="11"/>
      <c r="IV2" s="11"/>
      <c r="IW2" s="11"/>
      <c r="IX2" s="11"/>
      <c r="IY2" s="11"/>
      <c r="IZ2" s="11"/>
    </row>
    <row r="3" spans="1:260" ht="18">
      <c r="A3" s="7"/>
      <c r="B3" s="60" t="s">
        <v>4</v>
      </c>
      <c r="C3" s="60"/>
      <c r="D3" s="60"/>
      <c r="E3" s="62" t="s">
        <v>5</v>
      </c>
      <c r="F3" s="63"/>
      <c r="G3" s="61" t="s">
        <v>6</v>
      </c>
      <c r="H3" s="61"/>
      <c r="I3" s="7"/>
      <c r="J3" s="7"/>
      <c r="K3" s="7"/>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row>
    <row r="5" spans="1:260" ht="19.5">
      <c r="A5" s="1"/>
      <c r="B5" s="70" t="s">
        <v>7</v>
      </c>
      <c r="C5" s="71"/>
      <c r="D5" s="71"/>
      <c r="E5" s="71"/>
      <c r="F5" s="71"/>
      <c r="G5" s="71"/>
      <c r="H5" s="71"/>
      <c r="I5" s="71"/>
      <c r="J5" s="71"/>
      <c r="K5" s="72"/>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row>
    <row r="6" spans="1:260">
      <c r="B6" s="55" t="s">
        <v>8</v>
      </c>
      <c r="C6" s="81" t="s">
        <v>9</v>
      </c>
      <c r="D6" s="81"/>
      <c r="E6" s="68" t="s">
        <v>10</v>
      </c>
      <c r="F6" s="69"/>
      <c r="G6" s="79" t="s">
        <v>11</v>
      </c>
      <c r="H6" s="57" t="s">
        <v>12</v>
      </c>
      <c r="I6" s="73" t="s">
        <v>13</v>
      </c>
      <c r="J6" s="77" t="s">
        <v>14</v>
      </c>
      <c r="K6" s="75" t="s">
        <v>15</v>
      </c>
    </row>
    <row r="7" spans="1:260">
      <c r="B7" s="56"/>
      <c r="C7" s="28" t="s">
        <v>16</v>
      </c>
      <c r="D7" s="28" t="s">
        <v>17</v>
      </c>
      <c r="E7" s="14" t="s">
        <v>18</v>
      </c>
      <c r="F7" s="14" t="s">
        <v>19</v>
      </c>
      <c r="G7" s="80"/>
      <c r="H7" s="58"/>
      <c r="I7" s="74"/>
      <c r="J7" s="78"/>
      <c r="K7" s="76"/>
    </row>
    <row r="8" spans="1:260">
      <c r="B8" s="82" t="s">
        <v>20</v>
      </c>
      <c r="C8" s="83"/>
      <c r="D8" s="83"/>
      <c r="E8" s="83"/>
      <c r="F8" s="83"/>
      <c r="G8" s="83"/>
      <c r="H8" s="83"/>
      <c r="I8" s="83"/>
      <c r="J8" s="83"/>
      <c r="K8" s="84"/>
    </row>
    <row r="9" spans="1:260">
      <c r="B9" s="19" t="s">
        <v>21</v>
      </c>
      <c r="C9" s="29" t="s">
        <v>22</v>
      </c>
      <c r="D9" s="30">
        <v>35</v>
      </c>
      <c r="E9" s="20">
        <v>24</v>
      </c>
      <c r="F9" s="21" t="s">
        <v>23</v>
      </c>
      <c r="G9" s="22">
        <f>IFERROR(D9/E9,"")</f>
        <v>1.4583333333333333</v>
      </c>
      <c r="H9" s="23">
        <v>200</v>
      </c>
      <c r="I9" s="23">
        <v>50</v>
      </c>
      <c r="J9" s="24" t="str">
        <f>IF(I9="","",IF(H9&lt;=I9,"REORDER","OK"))</f>
        <v>OK</v>
      </c>
      <c r="K9" s="50">
        <v>100</v>
      </c>
    </row>
    <row r="10" spans="1:260">
      <c r="B10" s="2" t="s">
        <v>24</v>
      </c>
      <c r="C10" s="31" t="s">
        <v>22</v>
      </c>
      <c r="D10" s="32">
        <v>23</v>
      </c>
      <c r="E10" s="4">
        <v>24</v>
      </c>
      <c r="F10" s="3" t="s">
        <v>23</v>
      </c>
      <c r="G10" s="12">
        <f t="shared" ref="G10:G29" si="0">IFERROR(D10/E10,"")</f>
        <v>0.95833333333333337</v>
      </c>
      <c r="H10" s="5">
        <v>12</v>
      </c>
      <c r="I10" s="5">
        <v>24</v>
      </c>
      <c r="J10" s="6" t="str">
        <f>IF(I10="","",IF(H10&lt;=I10,"REORDER","OK"))</f>
        <v>REORDER</v>
      </c>
      <c r="K10" s="51">
        <v>50</v>
      </c>
    </row>
    <row r="11" spans="1:260">
      <c r="B11" s="2" t="s">
        <v>25</v>
      </c>
      <c r="C11" s="31" t="s">
        <v>22</v>
      </c>
      <c r="D11" s="32">
        <v>22</v>
      </c>
      <c r="E11" s="4">
        <v>24</v>
      </c>
      <c r="F11" s="3" t="s">
        <v>23</v>
      </c>
      <c r="G11" s="12">
        <f t="shared" si="0"/>
        <v>0.91666666666666663</v>
      </c>
      <c r="H11" s="5">
        <v>17</v>
      </c>
      <c r="I11" s="5">
        <v>24</v>
      </c>
      <c r="J11" s="6" t="str">
        <f>IF(I11="","",IF(H11&lt;=I11,"REORDER","OK"))</f>
        <v>REORDER</v>
      </c>
      <c r="K11" s="51">
        <v>50</v>
      </c>
    </row>
    <row r="12" spans="1:260">
      <c r="B12" s="85" t="s">
        <v>26</v>
      </c>
      <c r="C12" s="86"/>
      <c r="D12" s="86"/>
      <c r="E12" s="86"/>
      <c r="F12" s="86"/>
      <c r="G12" s="86"/>
      <c r="H12" s="86"/>
      <c r="I12" s="86"/>
      <c r="J12" s="86"/>
      <c r="K12" s="87"/>
    </row>
    <row r="13" spans="1:260">
      <c r="B13" s="19" t="s">
        <v>21</v>
      </c>
      <c r="C13" s="29" t="s">
        <v>27</v>
      </c>
      <c r="D13" s="35">
        <v>185</v>
      </c>
      <c r="E13" s="20">
        <v>62</v>
      </c>
      <c r="F13" s="21" t="s">
        <v>28</v>
      </c>
      <c r="G13" s="22">
        <f t="shared" si="0"/>
        <v>2.9838709677419355</v>
      </c>
      <c r="H13" s="23">
        <v>15</v>
      </c>
      <c r="I13" s="23">
        <v>12</v>
      </c>
      <c r="J13" s="24" t="str">
        <f>IF(I13="","",IF(H13&lt;=I13,"REORDER","OK"))</f>
        <v>OK</v>
      </c>
      <c r="K13" s="50">
        <v>100</v>
      </c>
    </row>
    <row r="14" spans="1:260">
      <c r="B14" s="2" t="s">
        <v>29</v>
      </c>
      <c r="C14" s="31" t="s">
        <v>27</v>
      </c>
      <c r="D14" s="36">
        <v>165</v>
      </c>
      <c r="E14" s="4">
        <v>62</v>
      </c>
      <c r="F14" s="3" t="s">
        <v>28</v>
      </c>
      <c r="G14" s="12">
        <f t="shared" si="0"/>
        <v>2.661290322580645</v>
      </c>
      <c r="H14" s="5">
        <v>5</v>
      </c>
      <c r="I14" s="5">
        <v>5</v>
      </c>
      <c r="J14" s="6" t="str">
        <f>IF(I14="","",IF(H14&lt;=I14,"REORDER","OK"))</f>
        <v>REORDER</v>
      </c>
      <c r="K14" s="51">
        <v>50</v>
      </c>
    </row>
    <row r="15" spans="1:260">
      <c r="B15" s="2" t="s">
        <v>30</v>
      </c>
      <c r="C15" s="31" t="s">
        <v>27</v>
      </c>
      <c r="D15" s="36">
        <v>207</v>
      </c>
      <c r="E15" s="4">
        <v>62</v>
      </c>
      <c r="F15" s="3" t="s">
        <v>28</v>
      </c>
      <c r="G15" s="12">
        <f t="shared" si="0"/>
        <v>3.338709677419355</v>
      </c>
      <c r="H15" s="5">
        <v>12</v>
      </c>
      <c r="I15" s="5">
        <v>11</v>
      </c>
      <c r="J15" s="6" t="str">
        <f>IF(I15="","",IF(H15&lt;=I15,"REORDER","OK"))</f>
        <v>OK</v>
      </c>
      <c r="K15" s="51">
        <v>50</v>
      </c>
    </row>
    <row r="16" spans="1:260">
      <c r="B16" s="85" t="s">
        <v>31</v>
      </c>
      <c r="C16" s="86"/>
      <c r="D16" s="86"/>
      <c r="E16" s="86"/>
      <c r="F16" s="86"/>
      <c r="G16" s="86"/>
      <c r="H16" s="86"/>
      <c r="I16" s="86"/>
      <c r="J16" s="86"/>
      <c r="K16" s="87"/>
    </row>
    <row r="17" spans="2:11">
      <c r="B17" s="19" t="s">
        <v>32</v>
      </c>
      <c r="C17" s="29" t="s">
        <v>33</v>
      </c>
      <c r="D17" s="35">
        <v>0</v>
      </c>
      <c r="E17" s="20">
        <v>24</v>
      </c>
      <c r="F17" s="21" t="s">
        <v>34</v>
      </c>
      <c r="G17" s="22">
        <f t="shared" si="0"/>
        <v>0</v>
      </c>
      <c r="H17" s="23">
        <v>35</v>
      </c>
      <c r="I17" s="23">
        <v>50</v>
      </c>
      <c r="J17" s="24" t="str">
        <f>IF(I17="","",IF(H17&lt;=I17,"REORDER","OK"))</f>
        <v>REORDER</v>
      </c>
      <c r="K17" s="50">
        <v>100</v>
      </c>
    </row>
    <row r="18" spans="2:11">
      <c r="B18" s="2" t="s">
        <v>35</v>
      </c>
      <c r="C18" s="31" t="s">
        <v>33</v>
      </c>
      <c r="D18" s="36">
        <v>0</v>
      </c>
      <c r="E18" s="4">
        <v>24</v>
      </c>
      <c r="F18" s="3" t="s">
        <v>34</v>
      </c>
      <c r="G18" s="12">
        <f t="shared" si="0"/>
        <v>0</v>
      </c>
      <c r="H18" s="5">
        <v>22</v>
      </c>
      <c r="I18" s="5">
        <v>24</v>
      </c>
      <c r="J18" s="6" t="str">
        <f>IF(I18="","",IF(H18&lt;=I18,"REORDER","OK"))</f>
        <v>REORDER</v>
      </c>
      <c r="K18" s="51">
        <v>50</v>
      </c>
    </row>
    <row r="19" spans="2:11">
      <c r="B19" s="2" t="s">
        <v>36</v>
      </c>
      <c r="C19" s="31" t="s">
        <v>33</v>
      </c>
      <c r="D19" s="36">
        <v>0</v>
      </c>
      <c r="E19" s="4">
        <v>24</v>
      </c>
      <c r="F19" s="3"/>
      <c r="G19" s="12">
        <f t="shared" si="0"/>
        <v>0</v>
      </c>
      <c r="H19" s="5">
        <v>20</v>
      </c>
      <c r="I19" s="5">
        <v>15</v>
      </c>
      <c r="J19" s="6" t="str">
        <f>IF(I19="","",IF(H19&lt;=I19,"REORDER","OK"))</f>
        <v>OK</v>
      </c>
      <c r="K19" s="51">
        <v>50</v>
      </c>
    </row>
    <row r="20" spans="2:11">
      <c r="B20" s="2" t="s">
        <v>37</v>
      </c>
      <c r="C20" s="31" t="s">
        <v>33</v>
      </c>
      <c r="D20" s="36">
        <v>0</v>
      </c>
      <c r="E20" s="4">
        <v>0</v>
      </c>
      <c r="F20" s="3"/>
      <c r="G20" s="12" t="str">
        <f t="shared" si="0"/>
        <v/>
      </c>
      <c r="H20" s="5">
        <v>12</v>
      </c>
      <c r="I20" s="5">
        <v>12</v>
      </c>
      <c r="J20" s="6" t="str">
        <f>IF(I20="","",IF(H20&lt;=I20,"REORDER","OK"))</f>
        <v>REORDER</v>
      </c>
      <c r="K20" s="51">
        <v>0</v>
      </c>
    </row>
    <row r="21" spans="2:11">
      <c r="B21" s="85" t="s">
        <v>38</v>
      </c>
      <c r="C21" s="86"/>
      <c r="D21" s="86"/>
      <c r="E21" s="86"/>
      <c r="F21" s="86"/>
      <c r="G21" s="86"/>
      <c r="H21" s="86"/>
      <c r="I21" s="86"/>
      <c r="J21" s="86"/>
      <c r="K21" s="87"/>
    </row>
    <row r="22" spans="2:11">
      <c r="B22" s="19" t="s">
        <v>39</v>
      </c>
      <c r="C22" s="29"/>
      <c r="D22" s="35">
        <v>0</v>
      </c>
      <c r="E22" s="20">
        <v>24</v>
      </c>
      <c r="F22" s="21" t="s">
        <v>40</v>
      </c>
      <c r="G22" s="22">
        <f t="shared" si="0"/>
        <v>0</v>
      </c>
      <c r="H22" s="23">
        <v>200</v>
      </c>
      <c r="I22" s="23">
        <v>50</v>
      </c>
      <c r="J22" s="24" t="str">
        <f>IF(I22="","",IF(H22&lt;=I22,"REORDER","OK"))</f>
        <v>OK</v>
      </c>
      <c r="K22" s="50">
        <v>100</v>
      </c>
    </row>
    <row r="23" spans="2:11">
      <c r="B23" s="2" t="s">
        <v>41</v>
      </c>
      <c r="C23" s="31"/>
      <c r="D23" s="36">
        <v>0</v>
      </c>
      <c r="E23" s="4">
        <v>24</v>
      </c>
      <c r="F23" s="3" t="s">
        <v>40</v>
      </c>
      <c r="G23" s="12">
        <f t="shared" si="0"/>
        <v>0</v>
      </c>
      <c r="H23" s="5">
        <v>12</v>
      </c>
      <c r="I23" s="5">
        <v>24</v>
      </c>
      <c r="J23" s="6" t="str">
        <f>IF(I23="","",IF(H23&lt;=I23,"REORDER","OK"))</f>
        <v>REORDER</v>
      </c>
      <c r="K23" s="51">
        <v>50</v>
      </c>
    </row>
    <row r="24" spans="2:11">
      <c r="B24" s="2" t="s">
        <v>42</v>
      </c>
      <c r="C24" s="31"/>
      <c r="D24" s="36">
        <v>0</v>
      </c>
      <c r="E24" s="4">
        <v>24</v>
      </c>
      <c r="F24" s="3"/>
      <c r="G24" s="12">
        <f t="shared" si="0"/>
        <v>0</v>
      </c>
      <c r="H24" s="5">
        <v>12</v>
      </c>
      <c r="I24" s="5">
        <v>24</v>
      </c>
      <c r="J24" s="6" t="str">
        <f>IF(I24="","",IF(H24&lt;=I24,"REORDER","OK"))</f>
        <v>REORDER</v>
      </c>
      <c r="K24" s="51">
        <v>50</v>
      </c>
    </row>
    <row r="25" spans="2:11">
      <c r="B25" s="2" t="s">
        <v>43</v>
      </c>
      <c r="C25" s="31"/>
      <c r="D25" s="36">
        <v>0</v>
      </c>
      <c r="E25" s="4">
        <v>0</v>
      </c>
      <c r="F25" s="3"/>
      <c r="G25" s="12" t="str">
        <f t="shared" si="0"/>
        <v/>
      </c>
      <c r="H25" s="5">
        <v>12</v>
      </c>
      <c r="I25" s="5">
        <v>12</v>
      </c>
      <c r="J25" s="6" t="str">
        <f>IF(I25="","",IF(H25&lt;=I25,"REORDER","OK"))</f>
        <v>REORDER</v>
      </c>
      <c r="K25" s="51">
        <v>0</v>
      </c>
    </row>
    <row r="26" spans="2:11">
      <c r="B26" s="85" t="s">
        <v>44</v>
      </c>
      <c r="C26" s="86"/>
      <c r="D26" s="86"/>
      <c r="E26" s="86"/>
      <c r="F26" s="86"/>
      <c r="G26" s="86"/>
      <c r="H26" s="86"/>
      <c r="I26" s="86"/>
      <c r="J26" s="86"/>
      <c r="K26" s="87"/>
    </row>
    <row r="27" spans="2:11">
      <c r="B27" s="19" t="s">
        <v>45</v>
      </c>
      <c r="C27" s="29"/>
      <c r="D27" s="35">
        <v>0</v>
      </c>
      <c r="E27" s="20">
        <v>24</v>
      </c>
      <c r="F27" s="21"/>
      <c r="G27" s="22">
        <f t="shared" si="0"/>
        <v>0</v>
      </c>
      <c r="H27" s="23">
        <v>200</v>
      </c>
      <c r="I27" s="23">
        <v>50</v>
      </c>
      <c r="J27" s="24" t="str">
        <f>IF(I27="","",IF(H27&lt;=I27,"REORDER","OK"))</f>
        <v>OK</v>
      </c>
      <c r="K27" s="50">
        <v>100</v>
      </c>
    </row>
    <row r="28" spans="2:11">
      <c r="B28" s="2" t="s">
        <v>46</v>
      </c>
      <c r="C28" s="31"/>
      <c r="D28" s="36">
        <v>0</v>
      </c>
      <c r="E28" s="4">
        <v>24</v>
      </c>
      <c r="F28" s="3"/>
      <c r="G28" s="12">
        <f t="shared" si="0"/>
        <v>0</v>
      </c>
      <c r="H28" s="5">
        <v>12</v>
      </c>
      <c r="I28" s="5">
        <v>24</v>
      </c>
      <c r="J28" s="6" t="str">
        <f>IF(I28="","",IF(H28&lt;=I28,"REORDER","OK"))</f>
        <v>REORDER</v>
      </c>
      <c r="K28" s="51">
        <v>50</v>
      </c>
    </row>
    <row r="29" spans="2:11">
      <c r="B29" s="2" t="s">
        <v>47</v>
      </c>
      <c r="C29" s="31"/>
      <c r="D29" s="36">
        <v>0</v>
      </c>
      <c r="E29" s="4">
        <v>24</v>
      </c>
      <c r="F29" s="3"/>
      <c r="G29" s="12">
        <f t="shared" si="0"/>
        <v>0</v>
      </c>
      <c r="H29" s="5">
        <v>12</v>
      </c>
      <c r="I29" s="5">
        <v>24</v>
      </c>
      <c r="J29" s="6" t="str">
        <f>IF(I29="","",IF(H29&lt;=I29,"REORDER","OK"))</f>
        <v>REORDER</v>
      </c>
      <c r="K29" s="51">
        <v>50</v>
      </c>
    </row>
    <row r="31" spans="2:11" ht="19.5">
      <c r="B31" s="88" t="s">
        <v>48</v>
      </c>
      <c r="C31" s="89"/>
      <c r="D31" s="89"/>
      <c r="E31" s="89"/>
      <c r="F31" s="89"/>
      <c r="G31" s="89"/>
      <c r="H31" s="89"/>
      <c r="I31" s="89"/>
      <c r="J31" s="89"/>
      <c r="K31" s="90"/>
    </row>
    <row r="32" spans="2:11">
      <c r="B32" s="55" t="s">
        <v>8</v>
      </c>
      <c r="C32" s="81" t="s">
        <v>9</v>
      </c>
      <c r="D32" s="81"/>
      <c r="E32" s="68" t="s">
        <v>10</v>
      </c>
      <c r="F32" s="69"/>
      <c r="G32" s="79" t="s">
        <v>11</v>
      </c>
      <c r="H32" s="57" t="s">
        <v>12</v>
      </c>
      <c r="I32" s="73" t="s">
        <v>13</v>
      </c>
      <c r="J32" s="77" t="s">
        <v>14</v>
      </c>
      <c r="K32" s="75" t="s">
        <v>15</v>
      </c>
    </row>
    <row r="33" spans="2:11">
      <c r="B33" s="56"/>
      <c r="C33" s="28" t="s">
        <v>16</v>
      </c>
      <c r="D33" s="28" t="s">
        <v>17</v>
      </c>
      <c r="E33" s="14" t="s">
        <v>18</v>
      </c>
      <c r="F33" s="14" t="s">
        <v>19</v>
      </c>
      <c r="G33" s="80"/>
      <c r="H33" s="58"/>
      <c r="I33" s="74"/>
      <c r="J33" s="78"/>
      <c r="K33" s="76"/>
    </row>
    <row r="34" spans="2:11">
      <c r="B34" s="82" t="s">
        <v>20</v>
      </c>
      <c r="C34" s="83"/>
      <c r="D34" s="83"/>
      <c r="E34" s="83"/>
      <c r="F34" s="83"/>
      <c r="G34" s="83"/>
      <c r="H34" s="83"/>
      <c r="I34" s="83"/>
      <c r="J34" s="83"/>
      <c r="K34" s="84"/>
    </row>
    <row r="35" spans="2:11">
      <c r="B35" s="19" t="s">
        <v>21</v>
      </c>
      <c r="C35" s="29" t="s">
        <v>22</v>
      </c>
      <c r="D35" s="30">
        <v>35</v>
      </c>
      <c r="E35" s="20">
        <v>24</v>
      </c>
      <c r="F35" s="21" t="s">
        <v>23</v>
      </c>
      <c r="G35" s="22">
        <f>IFERROR(D35/E35,"")</f>
        <v>1.4583333333333333</v>
      </c>
      <c r="H35" s="23">
        <v>200</v>
      </c>
      <c r="I35" s="23">
        <v>50</v>
      </c>
      <c r="J35" s="24" t="str">
        <f>IF(I35="","",IF(H35&lt;=I35,"REORDER","OK"))</f>
        <v>OK</v>
      </c>
      <c r="K35" s="50">
        <v>100</v>
      </c>
    </row>
    <row r="36" spans="2:11">
      <c r="B36" s="2" t="s">
        <v>24</v>
      </c>
      <c r="C36" s="31" t="s">
        <v>22</v>
      </c>
      <c r="D36" s="32">
        <v>23</v>
      </c>
      <c r="E36" s="4">
        <v>24</v>
      </c>
      <c r="F36" s="3" t="s">
        <v>23</v>
      </c>
      <c r="G36" s="12">
        <f t="shared" ref="G36:G37" si="1">IFERROR(D36/E36,"")</f>
        <v>0.95833333333333337</v>
      </c>
      <c r="H36" s="5">
        <v>12</v>
      </c>
      <c r="I36" s="5">
        <v>24</v>
      </c>
      <c r="J36" s="6" t="str">
        <f>IF(I36="","",IF(H36&lt;=I36,"REORDER","OK"))</f>
        <v>REORDER</v>
      </c>
      <c r="K36" s="51">
        <v>50</v>
      </c>
    </row>
    <row r="37" spans="2:11">
      <c r="B37" s="2" t="s">
        <v>25</v>
      </c>
      <c r="C37" s="31" t="s">
        <v>22</v>
      </c>
      <c r="D37" s="32">
        <v>22</v>
      </c>
      <c r="E37" s="4">
        <v>24</v>
      </c>
      <c r="F37" s="3" t="s">
        <v>23</v>
      </c>
      <c r="G37" s="12">
        <f t="shared" si="1"/>
        <v>0.91666666666666663</v>
      </c>
      <c r="H37" s="5">
        <v>17</v>
      </c>
      <c r="I37" s="5">
        <v>24</v>
      </c>
      <c r="J37" s="6" t="str">
        <f>IF(I37="","",IF(H37&lt;=I37,"REORDER","OK"))</f>
        <v>REORDER</v>
      </c>
      <c r="K37" s="51">
        <v>50</v>
      </c>
    </row>
    <row r="38" spans="2:11">
      <c r="B38" s="85" t="s">
        <v>26</v>
      </c>
      <c r="C38" s="86"/>
      <c r="D38" s="86"/>
      <c r="E38" s="86"/>
      <c r="F38" s="86"/>
      <c r="G38" s="86"/>
      <c r="H38" s="86"/>
      <c r="I38" s="86"/>
      <c r="J38" s="86"/>
      <c r="K38" s="87"/>
    </row>
    <row r="39" spans="2:11">
      <c r="B39" s="19" t="s">
        <v>21</v>
      </c>
      <c r="C39" s="29" t="s">
        <v>27</v>
      </c>
      <c r="D39" s="35">
        <v>185</v>
      </c>
      <c r="E39" s="20">
        <v>62</v>
      </c>
      <c r="F39" s="21" t="s">
        <v>28</v>
      </c>
      <c r="G39" s="22">
        <f t="shared" ref="G39:G41" si="2">IFERROR(D39/E39,"")</f>
        <v>2.9838709677419355</v>
      </c>
      <c r="H39" s="23">
        <v>15</v>
      </c>
      <c r="I39" s="23">
        <v>12</v>
      </c>
      <c r="J39" s="24" t="str">
        <f>IF(I39="","",IF(H39&lt;=I39,"REORDER","OK"))</f>
        <v>OK</v>
      </c>
      <c r="K39" s="50">
        <v>100</v>
      </c>
    </row>
    <row r="40" spans="2:11">
      <c r="B40" s="2" t="s">
        <v>29</v>
      </c>
      <c r="C40" s="31" t="s">
        <v>27</v>
      </c>
      <c r="D40" s="36">
        <v>165</v>
      </c>
      <c r="E40" s="4">
        <v>62</v>
      </c>
      <c r="F40" s="3" t="s">
        <v>28</v>
      </c>
      <c r="G40" s="12">
        <f t="shared" si="2"/>
        <v>2.661290322580645</v>
      </c>
      <c r="H40" s="5">
        <v>5</v>
      </c>
      <c r="I40" s="5">
        <v>5</v>
      </c>
      <c r="J40" s="6" t="str">
        <f>IF(I40="","",IF(H40&lt;=I40,"REORDER","OK"))</f>
        <v>REORDER</v>
      </c>
      <c r="K40" s="51">
        <v>50</v>
      </c>
    </row>
    <row r="41" spans="2:11">
      <c r="B41" s="2" t="s">
        <v>30</v>
      </c>
      <c r="C41" s="31" t="s">
        <v>27</v>
      </c>
      <c r="D41" s="36">
        <v>207</v>
      </c>
      <c r="E41" s="4">
        <v>62</v>
      </c>
      <c r="F41" s="3" t="s">
        <v>28</v>
      </c>
      <c r="G41" s="12">
        <f t="shared" si="2"/>
        <v>3.338709677419355</v>
      </c>
      <c r="H41" s="5">
        <v>12</v>
      </c>
      <c r="I41" s="5">
        <v>11</v>
      </c>
      <c r="J41" s="6" t="str">
        <f>IF(I41="","",IF(H41&lt;=I41,"REORDER","OK"))</f>
        <v>OK</v>
      </c>
      <c r="K41" s="51">
        <v>50</v>
      </c>
    </row>
    <row r="42" spans="2:11">
      <c r="B42" s="85" t="s">
        <v>31</v>
      </c>
      <c r="C42" s="86"/>
      <c r="D42" s="86"/>
      <c r="E42" s="86"/>
      <c r="F42" s="86"/>
      <c r="G42" s="86"/>
      <c r="H42" s="86"/>
      <c r="I42" s="86"/>
      <c r="J42" s="86"/>
      <c r="K42" s="87"/>
    </row>
    <row r="43" spans="2:11">
      <c r="B43" s="19" t="s">
        <v>32</v>
      </c>
      <c r="C43" s="29" t="s">
        <v>33</v>
      </c>
      <c r="D43" s="35">
        <v>0</v>
      </c>
      <c r="E43" s="20">
        <v>24</v>
      </c>
      <c r="F43" s="21" t="s">
        <v>34</v>
      </c>
      <c r="G43" s="22">
        <f t="shared" ref="G43:G46" si="3">IFERROR(D43/E43,"")</f>
        <v>0</v>
      </c>
      <c r="H43" s="23">
        <v>35</v>
      </c>
      <c r="I43" s="23">
        <v>50</v>
      </c>
      <c r="J43" s="24" t="str">
        <f>IF(I43="","",IF(H43&lt;=I43,"REORDER","OK"))</f>
        <v>REORDER</v>
      </c>
      <c r="K43" s="50">
        <v>100</v>
      </c>
    </row>
    <row r="44" spans="2:11">
      <c r="B44" s="2" t="s">
        <v>35</v>
      </c>
      <c r="C44" s="31" t="s">
        <v>33</v>
      </c>
      <c r="D44" s="36">
        <v>0</v>
      </c>
      <c r="E44" s="4">
        <v>24</v>
      </c>
      <c r="F44" s="3" t="s">
        <v>34</v>
      </c>
      <c r="G44" s="12">
        <f t="shared" si="3"/>
        <v>0</v>
      </c>
      <c r="H44" s="5">
        <v>22</v>
      </c>
      <c r="I44" s="5">
        <v>24</v>
      </c>
      <c r="J44" s="6" t="str">
        <f>IF(I44="","",IF(H44&lt;=I44,"REORDER","OK"))</f>
        <v>REORDER</v>
      </c>
      <c r="K44" s="51">
        <v>50</v>
      </c>
    </row>
    <row r="45" spans="2:11">
      <c r="B45" s="2" t="s">
        <v>36</v>
      </c>
      <c r="C45" s="31" t="s">
        <v>33</v>
      </c>
      <c r="D45" s="36">
        <v>0</v>
      </c>
      <c r="E45" s="4">
        <v>24</v>
      </c>
      <c r="F45" s="3"/>
      <c r="G45" s="12">
        <f t="shared" si="3"/>
        <v>0</v>
      </c>
      <c r="H45" s="5">
        <v>20</v>
      </c>
      <c r="I45" s="5">
        <v>15</v>
      </c>
      <c r="J45" s="6" t="str">
        <f>IF(I45="","",IF(H45&lt;=I45,"REORDER","OK"))</f>
        <v>OK</v>
      </c>
      <c r="K45" s="51">
        <v>50</v>
      </c>
    </row>
    <row r="46" spans="2:11">
      <c r="B46" s="2" t="s">
        <v>37</v>
      </c>
      <c r="C46" s="31" t="s">
        <v>33</v>
      </c>
      <c r="D46" s="36">
        <v>0</v>
      </c>
      <c r="E46" s="4">
        <v>0</v>
      </c>
      <c r="F46" s="3"/>
      <c r="G46" s="12" t="str">
        <f t="shared" si="3"/>
        <v/>
      </c>
      <c r="H46" s="5">
        <v>12</v>
      </c>
      <c r="I46" s="5">
        <v>12</v>
      </c>
      <c r="J46" s="6" t="str">
        <f>IF(I46="","",IF(H46&lt;=I46,"REORDER","OK"))</f>
        <v>REORDER</v>
      </c>
      <c r="K46" s="51">
        <v>0</v>
      </c>
    </row>
    <row r="47" spans="2:11">
      <c r="B47" s="85" t="s">
        <v>38</v>
      </c>
      <c r="C47" s="86"/>
      <c r="D47" s="86"/>
      <c r="E47" s="86"/>
      <c r="F47" s="86"/>
      <c r="G47" s="86"/>
      <c r="H47" s="86"/>
      <c r="I47" s="86"/>
      <c r="J47" s="86"/>
      <c r="K47" s="87"/>
    </row>
    <row r="48" spans="2:11">
      <c r="B48" s="19" t="s">
        <v>39</v>
      </c>
      <c r="C48" s="29"/>
      <c r="D48" s="35">
        <v>0</v>
      </c>
      <c r="E48" s="20">
        <v>24</v>
      </c>
      <c r="F48" s="21" t="s">
        <v>40</v>
      </c>
      <c r="G48" s="22">
        <f t="shared" ref="G48:G51" si="4">IFERROR(D48/E48,"")</f>
        <v>0</v>
      </c>
      <c r="H48" s="23">
        <v>200</v>
      </c>
      <c r="I48" s="23">
        <v>50</v>
      </c>
      <c r="J48" s="24" t="str">
        <f>IF(I48="","",IF(H48&lt;=I48,"REORDER","OK"))</f>
        <v>OK</v>
      </c>
      <c r="K48" s="50">
        <v>100</v>
      </c>
    </row>
    <row r="49" spans="2:11">
      <c r="B49" s="2" t="s">
        <v>41</v>
      </c>
      <c r="C49" s="31"/>
      <c r="D49" s="36">
        <v>0</v>
      </c>
      <c r="E49" s="4">
        <v>24</v>
      </c>
      <c r="F49" s="3" t="s">
        <v>40</v>
      </c>
      <c r="G49" s="12">
        <f t="shared" si="4"/>
        <v>0</v>
      </c>
      <c r="H49" s="5">
        <v>12</v>
      </c>
      <c r="I49" s="5">
        <v>24</v>
      </c>
      <c r="J49" s="6" t="str">
        <f>IF(I49="","",IF(H49&lt;=I49,"REORDER","OK"))</f>
        <v>REORDER</v>
      </c>
      <c r="K49" s="51">
        <v>50</v>
      </c>
    </row>
    <row r="50" spans="2:11">
      <c r="B50" s="2" t="s">
        <v>42</v>
      </c>
      <c r="C50" s="31"/>
      <c r="D50" s="36">
        <v>0</v>
      </c>
      <c r="E50" s="4">
        <v>24</v>
      </c>
      <c r="F50" s="3"/>
      <c r="G50" s="12">
        <f t="shared" si="4"/>
        <v>0</v>
      </c>
      <c r="H50" s="5">
        <v>12</v>
      </c>
      <c r="I50" s="5">
        <v>24</v>
      </c>
      <c r="J50" s="6" t="str">
        <f>IF(I50="","",IF(H50&lt;=I50,"REORDER","OK"))</f>
        <v>REORDER</v>
      </c>
      <c r="K50" s="51">
        <v>50</v>
      </c>
    </row>
    <row r="51" spans="2:11">
      <c r="B51" s="2" t="s">
        <v>43</v>
      </c>
      <c r="C51" s="31"/>
      <c r="D51" s="36">
        <v>0</v>
      </c>
      <c r="E51" s="4">
        <v>0</v>
      </c>
      <c r="F51" s="3"/>
      <c r="G51" s="12" t="str">
        <f t="shared" si="4"/>
        <v/>
      </c>
      <c r="H51" s="5">
        <v>12</v>
      </c>
      <c r="I51" s="5">
        <v>12</v>
      </c>
      <c r="J51" s="6" t="str">
        <f>IF(I51="","",IF(H51&lt;=I51,"REORDER","OK"))</f>
        <v>REORDER</v>
      </c>
      <c r="K51" s="51">
        <v>0</v>
      </c>
    </row>
    <row r="52" spans="2:11">
      <c r="B52" s="85" t="s">
        <v>44</v>
      </c>
      <c r="C52" s="86"/>
      <c r="D52" s="86"/>
      <c r="E52" s="86"/>
      <c r="F52" s="86"/>
      <c r="G52" s="86"/>
      <c r="H52" s="86"/>
      <c r="I52" s="86"/>
      <c r="J52" s="86"/>
      <c r="K52" s="87"/>
    </row>
    <row r="53" spans="2:11">
      <c r="B53" s="19" t="s">
        <v>45</v>
      </c>
      <c r="C53" s="29"/>
      <c r="D53" s="35">
        <v>0</v>
      </c>
      <c r="E53" s="20">
        <v>24</v>
      </c>
      <c r="F53" s="21"/>
      <c r="G53" s="22">
        <f t="shared" ref="G53:G55" si="5">IFERROR(D53/E53,"")</f>
        <v>0</v>
      </c>
      <c r="H53" s="23">
        <v>200</v>
      </c>
      <c r="I53" s="23">
        <v>50</v>
      </c>
      <c r="J53" s="24" t="str">
        <f>IF(I53="","",IF(H53&lt;=I53,"REORDER","OK"))</f>
        <v>OK</v>
      </c>
      <c r="K53" s="50">
        <v>100</v>
      </c>
    </row>
    <row r="54" spans="2:11">
      <c r="B54" s="2" t="s">
        <v>46</v>
      </c>
      <c r="C54" s="31"/>
      <c r="D54" s="36">
        <v>0</v>
      </c>
      <c r="E54" s="4">
        <v>24</v>
      </c>
      <c r="F54" s="3"/>
      <c r="G54" s="12">
        <f t="shared" si="5"/>
        <v>0</v>
      </c>
      <c r="H54" s="5">
        <v>12</v>
      </c>
      <c r="I54" s="5">
        <v>24</v>
      </c>
      <c r="J54" s="6" t="str">
        <f>IF(I54="","",IF(H54&lt;=I54,"REORDER","OK"))</f>
        <v>REORDER</v>
      </c>
      <c r="K54" s="51">
        <v>50</v>
      </c>
    </row>
    <row r="55" spans="2:11">
      <c r="B55" s="2" t="s">
        <v>47</v>
      </c>
      <c r="C55" s="31"/>
      <c r="D55" s="36">
        <v>0</v>
      </c>
      <c r="E55" s="4">
        <v>24</v>
      </c>
      <c r="F55" s="3"/>
      <c r="G55" s="12">
        <f t="shared" si="5"/>
        <v>0</v>
      </c>
      <c r="H55" s="5">
        <v>12</v>
      </c>
      <c r="I55" s="5">
        <v>24</v>
      </c>
      <c r="J55" s="6" t="str">
        <f>IF(I55="","",IF(H55&lt;=I55,"REORDER","OK"))</f>
        <v>REORDER</v>
      </c>
      <c r="K55" s="51">
        <v>50</v>
      </c>
    </row>
    <row r="57" spans="2:11" ht="19.5">
      <c r="B57" s="91" t="s">
        <v>49</v>
      </c>
      <c r="C57" s="92"/>
      <c r="D57" s="92"/>
      <c r="E57" s="92"/>
      <c r="F57" s="92"/>
      <c r="G57" s="92"/>
      <c r="H57" s="92"/>
      <c r="I57" s="92"/>
      <c r="J57" s="92"/>
      <c r="K57" s="93"/>
    </row>
    <row r="58" spans="2:11">
      <c r="B58" s="55" t="s">
        <v>8</v>
      </c>
      <c r="C58" s="81" t="s">
        <v>9</v>
      </c>
      <c r="D58" s="81"/>
      <c r="E58" s="68" t="s">
        <v>10</v>
      </c>
      <c r="F58" s="69"/>
      <c r="G58" s="79" t="s">
        <v>11</v>
      </c>
      <c r="H58" s="57" t="s">
        <v>12</v>
      </c>
      <c r="I58" s="73" t="s">
        <v>13</v>
      </c>
      <c r="J58" s="77" t="s">
        <v>14</v>
      </c>
      <c r="K58" s="75" t="s">
        <v>15</v>
      </c>
    </row>
    <row r="59" spans="2:11">
      <c r="B59" s="56"/>
      <c r="C59" s="28" t="s">
        <v>16</v>
      </c>
      <c r="D59" s="28" t="s">
        <v>17</v>
      </c>
      <c r="E59" s="14" t="s">
        <v>18</v>
      </c>
      <c r="F59" s="14" t="s">
        <v>19</v>
      </c>
      <c r="G59" s="80"/>
      <c r="H59" s="58"/>
      <c r="I59" s="74"/>
      <c r="J59" s="78"/>
      <c r="K59" s="76"/>
    </row>
    <row r="60" spans="2:11">
      <c r="B60" s="82" t="s">
        <v>20</v>
      </c>
      <c r="C60" s="83"/>
      <c r="D60" s="83"/>
      <c r="E60" s="83"/>
      <c r="F60" s="83"/>
      <c r="G60" s="83"/>
      <c r="H60" s="83"/>
      <c r="I60" s="83"/>
      <c r="J60" s="83"/>
      <c r="K60" s="84"/>
    </row>
    <row r="61" spans="2:11">
      <c r="B61" s="19" t="s">
        <v>21</v>
      </c>
      <c r="C61" s="29" t="s">
        <v>22</v>
      </c>
      <c r="D61" s="30">
        <v>35</v>
      </c>
      <c r="E61" s="20">
        <v>24</v>
      </c>
      <c r="F61" s="21" t="s">
        <v>23</v>
      </c>
      <c r="G61" s="22">
        <f>IFERROR(D61/E61,"")</f>
        <v>1.4583333333333333</v>
      </c>
      <c r="H61" s="23">
        <v>200</v>
      </c>
      <c r="I61" s="23">
        <v>50</v>
      </c>
      <c r="J61" s="24" t="str">
        <f>IF(I61="","",IF(H61&lt;=I61,"REORDER","OK"))</f>
        <v>OK</v>
      </c>
      <c r="K61" s="50">
        <v>100</v>
      </c>
    </row>
    <row r="62" spans="2:11">
      <c r="B62" s="2" t="s">
        <v>24</v>
      </c>
      <c r="C62" s="31" t="s">
        <v>22</v>
      </c>
      <c r="D62" s="32">
        <v>23</v>
      </c>
      <c r="E62" s="4">
        <v>24</v>
      </c>
      <c r="F62" s="3" t="s">
        <v>23</v>
      </c>
      <c r="G62" s="12">
        <f t="shared" ref="G62:G63" si="6">IFERROR(D62/E62,"")</f>
        <v>0.95833333333333337</v>
      </c>
      <c r="H62" s="5">
        <v>12</v>
      </c>
      <c r="I62" s="5">
        <v>24</v>
      </c>
      <c r="J62" s="6" t="str">
        <f>IF(I62="","",IF(H62&lt;=I62,"REORDER","OK"))</f>
        <v>REORDER</v>
      </c>
      <c r="K62" s="51">
        <v>50</v>
      </c>
    </row>
    <row r="63" spans="2:11">
      <c r="B63" s="2" t="s">
        <v>25</v>
      </c>
      <c r="C63" s="31" t="s">
        <v>22</v>
      </c>
      <c r="D63" s="32">
        <v>22</v>
      </c>
      <c r="E63" s="4">
        <v>24</v>
      </c>
      <c r="F63" s="3" t="s">
        <v>23</v>
      </c>
      <c r="G63" s="12">
        <f t="shared" si="6"/>
        <v>0.91666666666666663</v>
      </c>
      <c r="H63" s="5">
        <v>17</v>
      </c>
      <c r="I63" s="5">
        <v>24</v>
      </c>
      <c r="J63" s="6" t="str">
        <f>IF(I63="","",IF(H63&lt;=I63,"REORDER","OK"))</f>
        <v>REORDER</v>
      </c>
      <c r="K63" s="51">
        <v>50</v>
      </c>
    </row>
    <row r="64" spans="2:11">
      <c r="B64" s="85" t="s">
        <v>26</v>
      </c>
      <c r="C64" s="86"/>
      <c r="D64" s="86"/>
      <c r="E64" s="86"/>
      <c r="F64" s="86"/>
      <c r="G64" s="86"/>
      <c r="H64" s="86"/>
      <c r="I64" s="86"/>
      <c r="J64" s="86"/>
      <c r="K64" s="87"/>
    </row>
    <row r="65" spans="2:11">
      <c r="B65" s="19" t="s">
        <v>21</v>
      </c>
      <c r="C65" s="29" t="s">
        <v>27</v>
      </c>
      <c r="D65" s="35">
        <v>185</v>
      </c>
      <c r="E65" s="20">
        <v>62</v>
      </c>
      <c r="F65" s="21" t="s">
        <v>28</v>
      </c>
      <c r="G65" s="22">
        <f t="shared" ref="G65:G67" si="7">IFERROR(D65/E65,"")</f>
        <v>2.9838709677419355</v>
      </c>
      <c r="H65" s="23">
        <v>15</v>
      </c>
      <c r="I65" s="23">
        <v>12</v>
      </c>
      <c r="J65" s="24" t="str">
        <f>IF(I65="","",IF(H65&lt;=I65,"REORDER","OK"))</f>
        <v>OK</v>
      </c>
      <c r="K65" s="50">
        <v>100</v>
      </c>
    </row>
    <row r="66" spans="2:11">
      <c r="B66" s="2" t="s">
        <v>29</v>
      </c>
      <c r="C66" s="31" t="s">
        <v>27</v>
      </c>
      <c r="D66" s="36">
        <v>165</v>
      </c>
      <c r="E66" s="4">
        <v>62</v>
      </c>
      <c r="F66" s="3" t="s">
        <v>28</v>
      </c>
      <c r="G66" s="12">
        <f t="shared" si="7"/>
        <v>2.661290322580645</v>
      </c>
      <c r="H66" s="5">
        <v>5</v>
      </c>
      <c r="I66" s="5">
        <v>5</v>
      </c>
      <c r="J66" s="6" t="str">
        <f>IF(I66="","",IF(H66&lt;=I66,"REORDER","OK"))</f>
        <v>REORDER</v>
      </c>
      <c r="K66" s="51">
        <v>50</v>
      </c>
    </row>
    <row r="67" spans="2:11">
      <c r="B67" s="2" t="s">
        <v>30</v>
      </c>
      <c r="C67" s="31" t="s">
        <v>27</v>
      </c>
      <c r="D67" s="36">
        <v>207</v>
      </c>
      <c r="E67" s="4">
        <v>62</v>
      </c>
      <c r="F67" s="3" t="s">
        <v>28</v>
      </c>
      <c r="G67" s="12">
        <f t="shared" si="7"/>
        <v>3.338709677419355</v>
      </c>
      <c r="H67" s="5">
        <v>12</v>
      </c>
      <c r="I67" s="5">
        <v>11</v>
      </c>
      <c r="J67" s="6" t="str">
        <f>IF(I67="","",IF(H67&lt;=I67,"REORDER","OK"))</f>
        <v>OK</v>
      </c>
      <c r="K67" s="51">
        <v>50</v>
      </c>
    </row>
    <row r="68" spans="2:11">
      <c r="B68" s="85" t="s">
        <v>31</v>
      </c>
      <c r="C68" s="86"/>
      <c r="D68" s="86"/>
      <c r="E68" s="86"/>
      <c r="F68" s="86"/>
      <c r="G68" s="86"/>
      <c r="H68" s="86"/>
      <c r="I68" s="86"/>
      <c r="J68" s="86"/>
      <c r="K68" s="87"/>
    </row>
    <row r="69" spans="2:11">
      <c r="B69" s="19" t="s">
        <v>32</v>
      </c>
      <c r="C69" s="29" t="s">
        <v>33</v>
      </c>
      <c r="D69" s="35">
        <v>0</v>
      </c>
      <c r="E69" s="20">
        <v>24</v>
      </c>
      <c r="F69" s="21" t="s">
        <v>34</v>
      </c>
      <c r="G69" s="22">
        <f t="shared" ref="G69:G72" si="8">IFERROR(D69/E69,"")</f>
        <v>0</v>
      </c>
      <c r="H69" s="23">
        <v>35</v>
      </c>
      <c r="I69" s="23">
        <v>50</v>
      </c>
      <c r="J69" s="24" t="str">
        <f>IF(I69="","",IF(H69&lt;=I69,"REORDER","OK"))</f>
        <v>REORDER</v>
      </c>
      <c r="K69" s="50">
        <v>100</v>
      </c>
    </row>
    <row r="70" spans="2:11">
      <c r="B70" s="2" t="s">
        <v>35</v>
      </c>
      <c r="C70" s="31" t="s">
        <v>33</v>
      </c>
      <c r="D70" s="36">
        <v>0</v>
      </c>
      <c r="E70" s="4">
        <v>24</v>
      </c>
      <c r="F70" s="3" t="s">
        <v>34</v>
      </c>
      <c r="G70" s="12">
        <f t="shared" si="8"/>
        <v>0</v>
      </c>
      <c r="H70" s="5">
        <v>22</v>
      </c>
      <c r="I70" s="5">
        <v>24</v>
      </c>
      <c r="J70" s="6" t="str">
        <f>IF(I70="","",IF(H70&lt;=I70,"REORDER","OK"))</f>
        <v>REORDER</v>
      </c>
      <c r="K70" s="51">
        <v>50</v>
      </c>
    </row>
    <row r="71" spans="2:11">
      <c r="B71" s="2" t="s">
        <v>36</v>
      </c>
      <c r="C71" s="31" t="s">
        <v>33</v>
      </c>
      <c r="D71" s="36">
        <v>0</v>
      </c>
      <c r="E71" s="4">
        <v>24</v>
      </c>
      <c r="F71" s="3"/>
      <c r="G71" s="12">
        <f t="shared" si="8"/>
        <v>0</v>
      </c>
      <c r="H71" s="5">
        <v>20</v>
      </c>
      <c r="I71" s="5">
        <v>15</v>
      </c>
      <c r="J71" s="6" t="str">
        <f>IF(I71="","",IF(H71&lt;=I71,"REORDER","OK"))</f>
        <v>OK</v>
      </c>
      <c r="K71" s="51">
        <v>50</v>
      </c>
    </row>
    <row r="72" spans="2:11">
      <c r="B72" s="2" t="s">
        <v>37</v>
      </c>
      <c r="C72" s="31" t="s">
        <v>33</v>
      </c>
      <c r="D72" s="36">
        <v>0</v>
      </c>
      <c r="E72" s="4">
        <v>0</v>
      </c>
      <c r="F72" s="3"/>
      <c r="G72" s="12" t="str">
        <f t="shared" si="8"/>
        <v/>
      </c>
      <c r="H72" s="5">
        <v>12</v>
      </c>
      <c r="I72" s="5">
        <v>12</v>
      </c>
      <c r="J72" s="6" t="str">
        <f>IF(I72="","",IF(H72&lt;=I72,"REORDER","OK"))</f>
        <v>REORDER</v>
      </c>
      <c r="K72" s="51">
        <v>0</v>
      </c>
    </row>
    <row r="73" spans="2:11">
      <c r="B73" s="85" t="s">
        <v>38</v>
      </c>
      <c r="C73" s="86"/>
      <c r="D73" s="86"/>
      <c r="E73" s="86"/>
      <c r="F73" s="86"/>
      <c r="G73" s="86"/>
      <c r="H73" s="86"/>
      <c r="I73" s="86"/>
      <c r="J73" s="86"/>
      <c r="K73" s="87"/>
    </row>
    <row r="74" spans="2:11">
      <c r="B74" s="19" t="s">
        <v>39</v>
      </c>
      <c r="C74" s="29"/>
      <c r="D74" s="35">
        <v>0</v>
      </c>
      <c r="E74" s="20">
        <v>24</v>
      </c>
      <c r="F74" s="21" t="s">
        <v>40</v>
      </c>
      <c r="G74" s="22">
        <f t="shared" ref="G74:G77" si="9">IFERROR(D74/E74,"")</f>
        <v>0</v>
      </c>
      <c r="H74" s="23">
        <v>200</v>
      </c>
      <c r="I74" s="23">
        <v>50</v>
      </c>
      <c r="J74" s="24" t="str">
        <f>IF(I74="","",IF(H74&lt;=I74,"REORDER","OK"))</f>
        <v>OK</v>
      </c>
      <c r="K74" s="50">
        <v>100</v>
      </c>
    </row>
    <row r="75" spans="2:11">
      <c r="B75" s="2" t="s">
        <v>41</v>
      </c>
      <c r="C75" s="31"/>
      <c r="D75" s="36">
        <v>0</v>
      </c>
      <c r="E75" s="4">
        <v>24</v>
      </c>
      <c r="F75" s="3" t="s">
        <v>40</v>
      </c>
      <c r="G75" s="12">
        <f t="shared" si="9"/>
        <v>0</v>
      </c>
      <c r="H75" s="5">
        <v>12</v>
      </c>
      <c r="I75" s="5">
        <v>24</v>
      </c>
      <c r="J75" s="6" t="str">
        <f>IF(I75="","",IF(H75&lt;=I75,"REORDER","OK"))</f>
        <v>REORDER</v>
      </c>
      <c r="K75" s="51">
        <v>50</v>
      </c>
    </row>
    <row r="76" spans="2:11">
      <c r="B76" s="2" t="s">
        <v>42</v>
      </c>
      <c r="C76" s="31"/>
      <c r="D76" s="36">
        <v>0</v>
      </c>
      <c r="E76" s="4">
        <v>24</v>
      </c>
      <c r="F76" s="3"/>
      <c r="G76" s="12">
        <f t="shared" si="9"/>
        <v>0</v>
      </c>
      <c r="H76" s="5">
        <v>12</v>
      </c>
      <c r="I76" s="5">
        <v>24</v>
      </c>
      <c r="J76" s="6" t="str">
        <f>IF(I76="","",IF(H76&lt;=I76,"REORDER","OK"))</f>
        <v>REORDER</v>
      </c>
      <c r="K76" s="51">
        <v>50</v>
      </c>
    </row>
    <row r="77" spans="2:11">
      <c r="B77" s="2" t="s">
        <v>43</v>
      </c>
      <c r="C77" s="31"/>
      <c r="D77" s="36">
        <v>0</v>
      </c>
      <c r="E77" s="4">
        <v>0</v>
      </c>
      <c r="F77" s="3"/>
      <c r="G77" s="12" t="str">
        <f t="shared" si="9"/>
        <v/>
      </c>
      <c r="H77" s="5">
        <v>12</v>
      </c>
      <c r="I77" s="5">
        <v>12</v>
      </c>
      <c r="J77" s="6" t="str">
        <f>IF(I77="","",IF(H77&lt;=I77,"REORDER","OK"))</f>
        <v>REORDER</v>
      </c>
      <c r="K77" s="51">
        <v>0</v>
      </c>
    </row>
    <row r="78" spans="2:11">
      <c r="B78" s="85" t="s">
        <v>44</v>
      </c>
      <c r="C78" s="86"/>
      <c r="D78" s="86"/>
      <c r="E78" s="86"/>
      <c r="F78" s="86"/>
      <c r="G78" s="86"/>
      <c r="H78" s="86"/>
      <c r="I78" s="86"/>
      <c r="J78" s="86"/>
      <c r="K78" s="87"/>
    </row>
    <row r="79" spans="2:11">
      <c r="B79" s="19" t="s">
        <v>45</v>
      </c>
      <c r="C79" s="29"/>
      <c r="D79" s="35">
        <v>0</v>
      </c>
      <c r="E79" s="20">
        <v>24</v>
      </c>
      <c r="F79" s="21"/>
      <c r="G79" s="22">
        <f t="shared" ref="G79:G81" si="10">IFERROR(D79/E79,"")</f>
        <v>0</v>
      </c>
      <c r="H79" s="23">
        <v>200</v>
      </c>
      <c r="I79" s="23">
        <v>50</v>
      </c>
      <c r="J79" s="24" t="str">
        <f>IF(I79="","",IF(H79&lt;=I79,"REORDER","OK"))</f>
        <v>OK</v>
      </c>
      <c r="K79" s="50">
        <v>100</v>
      </c>
    </row>
    <row r="80" spans="2:11">
      <c r="B80" s="2" t="s">
        <v>46</v>
      </c>
      <c r="C80" s="31"/>
      <c r="D80" s="36">
        <v>0</v>
      </c>
      <c r="E80" s="4">
        <v>24</v>
      </c>
      <c r="F80" s="3"/>
      <c r="G80" s="12">
        <f t="shared" si="10"/>
        <v>0</v>
      </c>
      <c r="H80" s="5">
        <v>12</v>
      </c>
      <c r="I80" s="5">
        <v>24</v>
      </c>
      <c r="J80" s="6" t="str">
        <f>IF(I80="","",IF(H80&lt;=I80,"REORDER","OK"))</f>
        <v>REORDER</v>
      </c>
      <c r="K80" s="51">
        <v>50</v>
      </c>
    </row>
    <row r="81" spans="2:11">
      <c r="B81" s="2" t="s">
        <v>47</v>
      </c>
      <c r="C81" s="31"/>
      <c r="D81" s="36">
        <v>0</v>
      </c>
      <c r="E81" s="4">
        <v>24</v>
      </c>
      <c r="F81" s="3"/>
      <c r="G81" s="12">
        <f t="shared" si="10"/>
        <v>0</v>
      </c>
      <c r="H81" s="5">
        <v>12</v>
      </c>
      <c r="I81" s="5">
        <v>24</v>
      </c>
      <c r="J81" s="6" t="str">
        <f>IF(I81="","",IF(H81&lt;=I81,"REORDER","OK"))</f>
        <v>REORDER</v>
      </c>
      <c r="K81" s="51">
        <v>50</v>
      </c>
    </row>
    <row r="83" spans="2:11" ht="19.5">
      <c r="B83" s="94" t="s">
        <v>50</v>
      </c>
      <c r="C83" s="95"/>
      <c r="D83" s="95"/>
      <c r="E83" s="95"/>
      <c r="F83" s="95"/>
      <c r="G83" s="95"/>
      <c r="H83" s="95"/>
      <c r="I83" s="95"/>
      <c r="J83" s="95"/>
      <c r="K83" s="96"/>
    </row>
    <row r="84" spans="2:11">
      <c r="B84" s="55" t="s">
        <v>8</v>
      </c>
      <c r="C84" s="81" t="s">
        <v>9</v>
      </c>
      <c r="D84" s="81"/>
      <c r="E84" s="68" t="s">
        <v>10</v>
      </c>
      <c r="F84" s="69"/>
      <c r="G84" s="79" t="s">
        <v>11</v>
      </c>
      <c r="H84" s="57" t="s">
        <v>12</v>
      </c>
      <c r="I84" s="73" t="s">
        <v>13</v>
      </c>
      <c r="J84" s="77" t="s">
        <v>14</v>
      </c>
      <c r="K84" s="75" t="s">
        <v>15</v>
      </c>
    </row>
    <row r="85" spans="2:11">
      <c r="B85" s="56"/>
      <c r="C85" s="28" t="s">
        <v>16</v>
      </c>
      <c r="D85" s="28" t="s">
        <v>17</v>
      </c>
      <c r="E85" s="14" t="s">
        <v>18</v>
      </c>
      <c r="F85" s="14" t="s">
        <v>19</v>
      </c>
      <c r="G85" s="80"/>
      <c r="H85" s="58"/>
      <c r="I85" s="74"/>
      <c r="J85" s="78"/>
      <c r="K85" s="76"/>
    </row>
    <row r="86" spans="2:11">
      <c r="B86" s="82" t="s">
        <v>20</v>
      </c>
      <c r="C86" s="83"/>
      <c r="D86" s="83"/>
      <c r="E86" s="83"/>
      <c r="F86" s="83"/>
      <c r="G86" s="83"/>
      <c r="H86" s="83"/>
      <c r="I86" s="83"/>
      <c r="J86" s="83"/>
      <c r="K86" s="84"/>
    </row>
    <row r="87" spans="2:11">
      <c r="B87" s="19" t="s">
        <v>21</v>
      </c>
      <c r="C87" s="29" t="s">
        <v>22</v>
      </c>
      <c r="D87" s="30">
        <v>35</v>
      </c>
      <c r="E87" s="20">
        <v>24</v>
      </c>
      <c r="F87" s="21" t="s">
        <v>23</v>
      </c>
      <c r="G87" s="22">
        <f>IFERROR(D87/E87,"")</f>
        <v>1.4583333333333333</v>
      </c>
      <c r="H87" s="23">
        <v>200</v>
      </c>
      <c r="I87" s="23">
        <v>50</v>
      </c>
      <c r="J87" s="24" t="str">
        <f>IF(I87="","",IF(H87&lt;=I87,"REORDER","OK"))</f>
        <v>OK</v>
      </c>
      <c r="K87" s="50">
        <v>100</v>
      </c>
    </row>
    <row r="88" spans="2:11">
      <c r="B88" s="2" t="s">
        <v>24</v>
      </c>
      <c r="C88" s="31" t="s">
        <v>22</v>
      </c>
      <c r="D88" s="32">
        <v>23</v>
      </c>
      <c r="E88" s="4">
        <v>24</v>
      </c>
      <c r="F88" s="3" t="s">
        <v>23</v>
      </c>
      <c r="G88" s="12">
        <f t="shared" ref="G88:G89" si="11">IFERROR(D88/E88,"")</f>
        <v>0.95833333333333337</v>
      </c>
      <c r="H88" s="5">
        <v>12</v>
      </c>
      <c r="I88" s="5">
        <v>24</v>
      </c>
      <c r="J88" s="6" t="str">
        <f>IF(I88="","",IF(H88&lt;=I88,"REORDER","OK"))</f>
        <v>REORDER</v>
      </c>
      <c r="K88" s="51">
        <v>50</v>
      </c>
    </row>
    <row r="89" spans="2:11">
      <c r="B89" s="2" t="s">
        <v>25</v>
      </c>
      <c r="C89" s="31" t="s">
        <v>22</v>
      </c>
      <c r="D89" s="32">
        <v>22</v>
      </c>
      <c r="E89" s="4">
        <v>24</v>
      </c>
      <c r="F89" s="3" t="s">
        <v>23</v>
      </c>
      <c r="G89" s="12">
        <f t="shared" si="11"/>
        <v>0.91666666666666663</v>
      </c>
      <c r="H89" s="5">
        <v>17</v>
      </c>
      <c r="I89" s="5">
        <v>24</v>
      </c>
      <c r="J89" s="6" t="str">
        <f>IF(I89="","",IF(H89&lt;=I89,"REORDER","OK"))</f>
        <v>REORDER</v>
      </c>
      <c r="K89" s="51">
        <v>50</v>
      </c>
    </row>
    <row r="90" spans="2:11">
      <c r="B90" s="85" t="s">
        <v>26</v>
      </c>
      <c r="C90" s="86"/>
      <c r="D90" s="86"/>
      <c r="E90" s="86"/>
      <c r="F90" s="86"/>
      <c r="G90" s="86"/>
      <c r="H90" s="86"/>
      <c r="I90" s="86"/>
      <c r="J90" s="86"/>
      <c r="K90" s="87"/>
    </row>
    <row r="91" spans="2:11">
      <c r="B91" s="19" t="s">
        <v>21</v>
      </c>
      <c r="C91" s="29" t="s">
        <v>27</v>
      </c>
      <c r="D91" s="35">
        <v>185</v>
      </c>
      <c r="E91" s="20">
        <v>62</v>
      </c>
      <c r="F91" s="21" t="s">
        <v>28</v>
      </c>
      <c r="G91" s="22">
        <f t="shared" ref="G91:G93" si="12">IFERROR(D91/E91,"")</f>
        <v>2.9838709677419355</v>
      </c>
      <c r="H91" s="23">
        <v>15</v>
      </c>
      <c r="I91" s="23">
        <v>12</v>
      </c>
      <c r="J91" s="24" t="str">
        <f>IF(I91="","",IF(H91&lt;=I91,"REORDER","OK"))</f>
        <v>OK</v>
      </c>
      <c r="K91" s="50">
        <v>100</v>
      </c>
    </row>
    <row r="92" spans="2:11">
      <c r="B92" s="2" t="s">
        <v>29</v>
      </c>
      <c r="C92" s="31" t="s">
        <v>27</v>
      </c>
      <c r="D92" s="36">
        <v>165</v>
      </c>
      <c r="E92" s="4">
        <v>62</v>
      </c>
      <c r="F92" s="3" t="s">
        <v>28</v>
      </c>
      <c r="G92" s="12">
        <f t="shared" si="12"/>
        <v>2.661290322580645</v>
      </c>
      <c r="H92" s="5">
        <v>5</v>
      </c>
      <c r="I92" s="5">
        <v>5</v>
      </c>
      <c r="J92" s="6" t="str">
        <f>IF(I92="","",IF(H92&lt;=I92,"REORDER","OK"))</f>
        <v>REORDER</v>
      </c>
      <c r="K92" s="51">
        <v>50</v>
      </c>
    </row>
    <row r="93" spans="2:11">
      <c r="B93" s="2" t="s">
        <v>30</v>
      </c>
      <c r="C93" s="31" t="s">
        <v>27</v>
      </c>
      <c r="D93" s="36">
        <v>207</v>
      </c>
      <c r="E93" s="4">
        <v>62</v>
      </c>
      <c r="F93" s="3" t="s">
        <v>28</v>
      </c>
      <c r="G93" s="12">
        <f t="shared" si="12"/>
        <v>3.338709677419355</v>
      </c>
      <c r="H93" s="5">
        <v>12</v>
      </c>
      <c r="I93" s="5">
        <v>11</v>
      </c>
      <c r="J93" s="6" t="str">
        <f>IF(I93="","",IF(H93&lt;=I93,"REORDER","OK"))</f>
        <v>OK</v>
      </c>
      <c r="K93" s="51">
        <v>50</v>
      </c>
    </row>
    <row r="94" spans="2:11">
      <c r="B94" s="85" t="s">
        <v>31</v>
      </c>
      <c r="C94" s="86"/>
      <c r="D94" s="86"/>
      <c r="E94" s="86"/>
      <c r="F94" s="86"/>
      <c r="G94" s="86"/>
      <c r="H94" s="86"/>
      <c r="I94" s="86"/>
      <c r="J94" s="86"/>
      <c r="K94" s="87"/>
    </row>
    <row r="95" spans="2:11">
      <c r="B95" s="19" t="s">
        <v>32</v>
      </c>
      <c r="C95" s="29" t="s">
        <v>33</v>
      </c>
      <c r="D95" s="35">
        <v>0</v>
      </c>
      <c r="E95" s="20">
        <v>24</v>
      </c>
      <c r="F95" s="21" t="s">
        <v>34</v>
      </c>
      <c r="G95" s="22">
        <f t="shared" ref="G95:G98" si="13">IFERROR(D95/E95,"")</f>
        <v>0</v>
      </c>
      <c r="H95" s="23">
        <v>35</v>
      </c>
      <c r="I95" s="23">
        <v>50</v>
      </c>
      <c r="J95" s="24" t="str">
        <f>IF(I95="","",IF(H95&lt;=I95,"REORDER","OK"))</f>
        <v>REORDER</v>
      </c>
      <c r="K95" s="50">
        <v>100</v>
      </c>
    </row>
    <row r="96" spans="2:11">
      <c r="B96" s="2" t="s">
        <v>35</v>
      </c>
      <c r="C96" s="31" t="s">
        <v>33</v>
      </c>
      <c r="D96" s="36">
        <v>0</v>
      </c>
      <c r="E96" s="4">
        <v>24</v>
      </c>
      <c r="F96" s="3" t="s">
        <v>34</v>
      </c>
      <c r="G96" s="12">
        <f t="shared" si="13"/>
        <v>0</v>
      </c>
      <c r="H96" s="5">
        <v>22</v>
      </c>
      <c r="I96" s="5">
        <v>24</v>
      </c>
      <c r="J96" s="6" t="str">
        <f>IF(I96="","",IF(H96&lt;=I96,"REORDER","OK"))</f>
        <v>REORDER</v>
      </c>
      <c r="K96" s="51">
        <v>50</v>
      </c>
    </row>
    <row r="97" spans="2:11">
      <c r="B97" s="2" t="s">
        <v>36</v>
      </c>
      <c r="C97" s="31" t="s">
        <v>33</v>
      </c>
      <c r="D97" s="36">
        <v>0</v>
      </c>
      <c r="E97" s="4">
        <v>24</v>
      </c>
      <c r="F97" s="3"/>
      <c r="G97" s="12">
        <f t="shared" si="13"/>
        <v>0</v>
      </c>
      <c r="H97" s="5">
        <v>20</v>
      </c>
      <c r="I97" s="5">
        <v>15</v>
      </c>
      <c r="J97" s="6" t="str">
        <f>IF(I97="","",IF(H97&lt;=I97,"REORDER","OK"))</f>
        <v>OK</v>
      </c>
      <c r="K97" s="51">
        <v>50</v>
      </c>
    </row>
    <row r="98" spans="2:11">
      <c r="B98" s="2" t="s">
        <v>37</v>
      </c>
      <c r="C98" s="31" t="s">
        <v>33</v>
      </c>
      <c r="D98" s="36">
        <v>0</v>
      </c>
      <c r="E98" s="4">
        <v>0</v>
      </c>
      <c r="F98" s="3"/>
      <c r="G98" s="12" t="str">
        <f t="shared" si="13"/>
        <v/>
      </c>
      <c r="H98" s="5">
        <v>12</v>
      </c>
      <c r="I98" s="5">
        <v>12</v>
      </c>
      <c r="J98" s="6" t="str">
        <f>IF(I98="","",IF(H98&lt;=I98,"REORDER","OK"))</f>
        <v>REORDER</v>
      </c>
      <c r="K98" s="51">
        <v>0</v>
      </c>
    </row>
    <row r="99" spans="2:11">
      <c r="B99" s="85" t="s">
        <v>38</v>
      </c>
      <c r="C99" s="86"/>
      <c r="D99" s="86"/>
      <c r="E99" s="86"/>
      <c r="F99" s="86"/>
      <c r="G99" s="86"/>
      <c r="H99" s="86"/>
      <c r="I99" s="86"/>
      <c r="J99" s="86"/>
      <c r="K99" s="87"/>
    </row>
    <row r="100" spans="2:11">
      <c r="B100" s="19" t="s">
        <v>39</v>
      </c>
      <c r="C100" s="29"/>
      <c r="D100" s="35">
        <v>0</v>
      </c>
      <c r="E100" s="20">
        <v>24</v>
      </c>
      <c r="F100" s="21" t="s">
        <v>40</v>
      </c>
      <c r="G100" s="22">
        <f t="shared" ref="G100:G103" si="14">IFERROR(D100/E100,"")</f>
        <v>0</v>
      </c>
      <c r="H100" s="23">
        <v>200</v>
      </c>
      <c r="I100" s="23">
        <v>50</v>
      </c>
      <c r="J100" s="24" t="str">
        <f>IF(I100="","",IF(H100&lt;=I100,"REORDER","OK"))</f>
        <v>OK</v>
      </c>
      <c r="K100" s="50">
        <v>100</v>
      </c>
    </row>
    <row r="101" spans="2:11">
      <c r="B101" s="2" t="s">
        <v>41</v>
      </c>
      <c r="C101" s="31"/>
      <c r="D101" s="36">
        <v>0</v>
      </c>
      <c r="E101" s="4">
        <v>24</v>
      </c>
      <c r="F101" s="3" t="s">
        <v>40</v>
      </c>
      <c r="G101" s="12">
        <f t="shared" si="14"/>
        <v>0</v>
      </c>
      <c r="H101" s="5">
        <v>12</v>
      </c>
      <c r="I101" s="5">
        <v>24</v>
      </c>
      <c r="J101" s="6" t="str">
        <f>IF(I101="","",IF(H101&lt;=I101,"REORDER","OK"))</f>
        <v>REORDER</v>
      </c>
      <c r="K101" s="51">
        <v>50</v>
      </c>
    </row>
    <row r="102" spans="2:11">
      <c r="B102" s="2" t="s">
        <v>42</v>
      </c>
      <c r="C102" s="31"/>
      <c r="D102" s="36">
        <v>0</v>
      </c>
      <c r="E102" s="4">
        <v>24</v>
      </c>
      <c r="F102" s="3"/>
      <c r="G102" s="12">
        <f t="shared" si="14"/>
        <v>0</v>
      </c>
      <c r="H102" s="5">
        <v>12</v>
      </c>
      <c r="I102" s="5">
        <v>24</v>
      </c>
      <c r="J102" s="6" t="str">
        <f>IF(I102="","",IF(H102&lt;=I102,"REORDER","OK"))</f>
        <v>REORDER</v>
      </c>
      <c r="K102" s="51">
        <v>50</v>
      </c>
    </row>
    <row r="103" spans="2:11">
      <c r="B103" s="2" t="s">
        <v>43</v>
      </c>
      <c r="C103" s="31"/>
      <c r="D103" s="36">
        <v>0</v>
      </c>
      <c r="E103" s="4">
        <v>0</v>
      </c>
      <c r="F103" s="3"/>
      <c r="G103" s="12" t="str">
        <f t="shared" si="14"/>
        <v/>
      </c>
      <c r="H103" s="5">
        <v>12</v>
      </c>
      <c r="I103" s="5">
        <v>12</v>
      </c>
      <c r="J103" s="6" t="str">
        <f>IF(I103="","",IF(H103&lt;=I103,"REORDER","OK"))</f>
        <v>REORDER</v>
      </c>
      <c r="K103" s="51">
        <v>0</v>
      </c>
    </row>
    <row r="104" spans="2:11">
      <c r="B104" s="85" t="s">
        <v>44</v>
      </c>
      <c r="C104" s="86"/>
      <c r="D104" s="86"/>
      <c r="E104" s="86"/>
      <c r="F104" s="86"/>
      <c r="G104" s="86"/>
      <c r="H104" s="86"/>
      <c r="I104" s="86"/>
      <c r="J104" s="86"/>
      <c r="K104" s="87"/>
    </row>
    <row r="105" spans="2:11">
      <c r="B105" s="19" t="s">
        <v>45</v>
      </c>
      <c r="C105" s="29"/>
      <c r="D105" s="35">
        <v>0</v>
      </c>
      <c r="E105" s="20">
        <v>24</v>
      </c>
      <c r="F105" s="21"/>
      <c r="G105" s="22">
        <f t="shared" ref="G105:G107" si="15">IFERROR(D105/E105,"")</f>
        <v>0</v>
      </c>
      <c r="H105" s="23">
        <v>200</v>
      </c>
      <c r="I105" s="23">
        <v>50</v>
      </c>
      <c r="J105" s="24" t="str">
        <f>IF(I105="","",IF(H105&lt;=I105,"REORDER","OK"))</f>
        <v>OK</v>
      </c>
      <c r="K105" s="50">
        <v>100</v>
      </c>
    </row>
    <row r="106" spans="2:11">
      <c r="B106" s="2" t="s">
        <v>46</v>
      </c>
      <c r="C106" s="31"/>
      <c r="D106" s="36">
        <v>0</v>
      </c>
      <c r="E106" s="4">
        <v>24</v>
      </c>
      <c r="F106" s="3"/>
      <c r="G106" s="12">
        <f t="shared" si="15"/>
        <v>0</v>
      </c>
      <c r="H106" s="5">
        <v>12</v>
      </c>
      <c r="I106" s="5">
        <v>24</v>
      </c>
      <c r="J106" s="6" t="str">
        <f>IF(I106="","",IF(H106&lt;=I106,"REORDER","OK"))</f>
        <v>REORDER</v>
      </c>
      <c r="K106" s="51">
        <v>50</v>
      </c>
    </row>
    <row r="107" spans="2:11">
      <c r="B107" s="2" t="s">
        <v>47</v>
      </c>
      <c r="C107" s="31"/>
      <c r="D107" s="36">
        <v>0</v>
      </c>
      <c r="E107" s="4">
        <v>24</v>
      </c>
      <c r="F107" s="3"/>
      <c r="G107" s="12">
        <f t="shared" si="15"/>
        <v>0</v>
      </c>
      <c r="H107" s="5">
        <v>12</v>
      </c>
      <c r="I107" s="5">
        <v>24</v>
      </c>
      <c r="J107" s="6" t="str">
        <f>IF(I107="","",IF(H107&lt;=I107,"REORDER","OK"))</f>
        <v>REORDER</v>
      </c>
      <c r="K107" s="51">
        <v>50</v>
      </c>
    </row>
  </sheetData>
  <mergeCells count="62">
    <mergeCell ref="B104:K104"/>
    <mergeCell ref="J84:J85"/>
    <mergeCell ref="K84:K85"/>
    <mergeCell ref="B86:K86"/>
    <mergeCell ref="B90:K90"/>
    <mergeCell ref="B94:K94"/>
    <mergeCell ref="B99:K99"/>
    <mergeCell ref="B84:B85"/>
    <mergeCell ref="C84:D84"/>
    <mergeCell ref="E84:F84"/>
    <mergeCell ref="G84:G85"/>
    <mergeCell ref="H84:H85"/>
    <mergeCell ref="I84:I85"/>
    <mergeCell ref="B60:K60"/>
    <mergeCell ref="B64:K64"/>
    <mergeCell ref="B68:K68"/>
    <mergeCell ref="B73:K73"/>
    <mergeCell ref="B78:K78"/>
    <mergeCell ref="B83:K83"/>
    <mergeCell ref="B52:K52"/>
    <mergeCell ref="B57:K57"/>
    <mergeCell ref="B58:B59"/>
    <mergeCell ref="C58:D58"/>
    <mergeCell ref="E58:F58"/>
    <mergeCell ref="G58:G59"/>
    <mergeCell ref="H58:H59"/>
    <mergeCell ref="I58:I59"/>
    <mergeCell ref="J58:J59"/>
    <mergeCell ref="K58:K59"/>
    <mergeCell ref="J32:J33"/>
    <mergeCell ref="K32:K33"/>
    <mergeCell ref="B34:K34"/>
    <mergeCell ref="B38:K38"/>
    <mergeCell ref="B42:K42"/>
    <mergeCell ref="B47:K47"/>
    <mergeCell ref="B32:B33"/>
    <mergeCell ref="C32:D32"/>
    <mergeCell ref="E32:F32"/>
    <mergeCell ref="G32:G33"/>
    <mergeCell ref="H32:H33"/>
    <mergeCell ref="I32:I33"/>
    <mergeCell ref="B8:K8"/>
    <mergeCell ref="B12:K12"/>
    <mergeCell ref="B16:K16"/>
    <mergeCell ref="B21:K21"/>
    <mergeCell ref="B26:K26"/>
    <mergeCell ref="B31:K31"/>
    <mergeCell ref="B5:K5"/>
    <mergeCell ref="B6:B7"/>
    <mergeCell ref="C6:D6"/>
    <mergeCell ref="E6:F6"/>
    <mergeCell ref="G6:G7"/>
    <mergeCell ref="H6:H7"/>
    <mergeCell ref="I6:I7"/>
    <mergeCell ref="J6:J7"/>
    <mergeCell ref="K6:K7"/>
    <mergeCell ref="B2:D2"/>
    <mergeCell ref="E2:F2"/>
    <mergeCell ref="G2:H2"/>
    <mergeCell ref="B3:D3"/>
    <mergeCell ref="E3:F3"/>
    <mergeCell ref="G3:H3"/>
  </mergeCells>
  <conditionalFormatting sqref="J9:K11 J13:K15 J17:K20 J22:K25 J27:K29">
    <cfRule type="containsText" dxfId="7" priority="4" operator="containsText" text="REORDER">
      <formula>NOT(ISERROR(SEARCH("REORDER",J9)))</formula>
    </cfRule>
  </conditionalFormatting>
  <conditionalFormatting sqref="J35:K37 J39:K41 J43:K46 J48:K51 J53:K55">
    <cfRule type="containsText" dxfId="6" priority="3" operator="containsText" text="REORDER">
      <formula>NOT(ISERROR(SEARCH("REORDER",J35)))</formula>
    </cfRule>
  </conditionalFormatting>
  <conditionalFormatting sqref="J61:K63 J65:K67 J69:K72 J74:K77 J79:K81">
    <cfRule type="containsText" dxfId="5" priority="2" operator="containsText" text="REORDER">
      <formula>NOT(ISERROR(SEARCH("REORDER",J61)))</formula>
    </cfRule>
  </conditionalFormatting>
  <conditionalFormatting sqref="J87:K89 J91:K93 J95:K98 J100:K103 J105:K107">
    <cfRule type="containsText" dxfId="4" priority="1" operator="containsText" text="REORDER">
      <formula>NOT(ISERROR(SEARCH("REORDER",J87)))</formula>
    </cfRule>
  </conditionalFormatting>
  <dataValidations count="1">
    <dataValidation type="whole" operator="greaterThanOrEqual" allowBlank="1" showInputMessage="1" showErrorMessage="1" sqref="K9" xr:uid="{242037B6-88C7-4D5F-AD8D-D6DA99B86C31}">
      <formula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BA8E-BDC2-3244-8826-36002E19326E}">
  <sheetPr>
    <tabColor theme="3" tint="0.79998168889431442"/>
    <pageSetUpPr fitToPage="1"/>
  </sheetPr>
  <dimension ref="A1:IZ199"/>
  <sheetViews>
    <sheetView showGridLines="0" workbookViewId="0">
      <selection activeCell="B3" sqref="B3:D3"/>
    </sheetView>
  </sheetViews>
  <sheetFormatPr defaultColWidth="8.85546875" defaultRowHeight="15"/>
  <cols>
    <col min="1" max="1" width="3.28515625" customWidth="1"/>
    <col min="2" max="3" width="15.7109375" customWidth="1"/>
    <col min="4" max="4" width="13.85546875" customWidth="1"/>
    <col min="5" max="5" width="11.85546875" customWidth="1"/>
    <col min="6" max="6" width="15.7109375" customWidth="1"/>
    <col min="7" max="7" width="13.85546875" customWidth="1"/>
    <col min="8" max="11" width="11.85546875" customWidth="1"/>
    <col min="12" max="12" width="3.28515625" customWidth="1"/>
    <col min="13" max="13" width="15.7109375" customWidth="1"/>
  </cols>
  <sheetData>
    <row r="1" spans="1:260" s="10" customFormat="1" ht="42" customHeight="1">
      <c r="A1" s="8"/>
      <c r="B1" s="9" t="s">
        <v>51</v>
      </c>
      <c r="C1"/>
      <c r="D1"/>
      <c r="E1"/>
      <c r="F1"/>
      <c r="G1"/>
      <c r="H1"/>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row>
    <row r="2" spans="1:260" s="7" customFormat="1" ht="20.100000000000001" customHeight="1">
      <c r="B2" s="59" t="s">
        <v>1</v>
      </c>
      <c r="C2" s="59"/>
      <c r="D2" s="59"/>
      <c r="E2" s="64" t="s">
        <v>2</v>
      </c>
      <c r="F2" s="65"/>
      <c r="G2" s="66" t="s">
        <v>3</v>
      </c>
      <c r="H2" s="67"/>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c r="IF2" s="11"/>
      <c r="IG2" s="11"/>
      <c r="IH2" s="11"/>
      <c r="II2" s="11"/>
      <c r="IJ2" s="11"/>
      <c r="IK2" s="11"/>
      <c r="IL2" s="11"/>
      <c r="IM2" s="11"/>
      <c r="IN2" s="11"/>
      <c r="IO2" s="11"/>
      <c r="IP2" s="11"/>
      <c r="IQ2" s="11"/>
      <c r="IR2" s="11"/>
      <c r="IS2" s="11"/>
      <c r="IT2" s="11"/>
      <c r="IU2" s="11"/>
      <c r="IV2" s="11"/>
      <c r="IW2" s="11"/>
      <c r="IX2" s="11"/>
      <c r="IY2" s="11"/>
      <c r="IZ2" s="11"/>
    </row>
    <row r="3" spans="1:260" s="7" customFormat="1" ht="35.1" customHeight="1">
      <c r="B3" s="60"/>
      <c r="C3" s="60"/>
      <c r="D3" s="60"/>
      <c r="E3" s="62"/>
      <c r="F3" s="63"/>
      <c r="G3" s="61"/>
      <c r="H3" s="6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row>
    <row r="4" spans="1:260" ht="15" customHeight="1"/>
    <row r="5" spans="1:260" s="1" customFormat="1" ht="32.1" customHeight="1">
      <c r="B5" s="38" t="s">
        <v>7</v>
      </c>
      <c r="C5" s="39"/>
      <c r="D5" s="39"/>
      <c r="E5" s="39"/>
      <c r="F5" s="39"/>
      <c r="G5" s="39"/>
      <c r="H5" s="39"/>
      <c r="I5" s="39"/>
      <c r="J5" s="39"/>
      <c r="K5" s="40"/>
    </row>
    <row r="6" spans="1:260" ht="21.95" customHeight="1">
      <c r="B6" s="55" t="s">
        <v>8</v>
      </c>
      <c r="C6" s="81" t="s">
        <v>9</v>
      </c>
      <c r="D6" s="81"/>
      <c r="E6" s="68" t="s">
        <v>10</v>
      </c>
      <c r="F6" s="69"/>
      <c r="G6" s="79" t="s">
        <v>11</v>
      </c>
      <c r="H6" s="57" t="s">
        <v>12</v>
      </c>
      <c r="I6" s="73" t="s">
        <v>13</v>
      </c>
      <c r="J6" s="77" t="s">
        <v>14</v>
      </c>
      <c r="K6" s="75" t="s">
        <v>15</v>
      </c>
    </row>
    <row r="7" spans="1:260" ht="21.95" customHeight="1">
      <c r="B7" s="56"/>
      <c r="C7" s="28" t="s">
        <v>16</v>
      </c>
      <c r="D7" s="28" t="s">
        <v>17</v>
      </c>
      <c r="E7" s="14" t="s">
        <v>18</v>
      </c>
      <c r="F7" s="14" t="s">
        <v>19</v>
      </c>
      <c r="G7" s="80"/>
      <c r="H7" s="58"/>
      <c r="I7" s="74"/>
      <c r="J7" s="78"/>
      <c r="K7" s="76"/>
    </row>
    <row r="8" spans="1:260" ht="21.95" customHeight="1">
      <c r="B8" s="25" t="s">
        <v>20</v>
      </c>
      <c r="C8" s="26"/>
      <c r="D8" s="26"/>
      <c r="E8" s="26"/>
      <c r="F8" s="26"/>
      <c r="G8" s="26"/>
      <c r="H8" s="26"/>
      <c r="I8" s="26"/>
      <c r="J8" s="26"/>
      <c r="K8" s="27"/>
    </row>
    <row r="9" spans="1:260" ht="21.95" customHeight="1">
      <c r="B9" s="19"/>
      <c r="C9" s="29"/>
      <c r="D9" s="30"/>
      <c r="E9" s="20"/>
      <c r="F9" s="21"/>
      <c r="G9" s="22" t="str">
        <f>IFERROR(D9/E9,"")</f>
        <v/>
      </c>
      <c r="H9" s="23"/>
      <c r="I9" s="23"/>
      <c r="J9" s="24" t="str">
        <f t="shared" ref="J9:J16" si="0">IF(I9="","",IF(H9&lt;=I9,"REORDER","OK"))</f>
        <v/>
      </c>
      <c r="K9" s="50"/>
    </row>
    <row r="10" spans="1:260" ht="21.95" customHeight="1">
      <c r="B10" s="2"/>
      <c r="C10" s="31"/>
      <c r="D10" s="32"/>
      <c r="E10" s="4"/>
      <c r="F10" s="3"/>
      <c r="G10" s="12" t="str">
        <f t="shared" ref="G10:G52" si="1">IFERROR(D10/E10,"")</f>
        <v/>
      </c>
      <c r="H10" s="5"/>
      <c r="I10" s="5"/>
      <c r="J10" s="6" t="str">
        <f t="shared" si="0"/>
        <v/>
      </c>
      <c r="K10" s="51"/>
    </row>
    <row r="11" spans="1:260" ht="21.95" customHeight="1">
      <c r="B11" s="2"/>
      <c r="C11" s="31"/>
      <c r="D11" s="32"/>
      <c r="E11" s="4"/>
      <c r="F11" s="3"/>
      <c r="G11" s="12" t="str">
        <f t="shared" si="1"/>
        <v/>
      </c>
      <c r="H11" s="5"/>
      <c r="I11" s="5"/>
      <c r="J11" s="6" t="str">
        <f t="shared" si="0"/>
        <v/>
      </c>
      <c r="K11" s="51"/>
    </row>
    <row r="12" spans="1:260" ht="21.95" customHeight="1">
      <c r="B12" s="2"/>
      <c r="C12" s="31"/>
      <c r="D12" s="32"/>
      <c r="E12" s="4"/>
      <c r="F12" s="3"/>
      <c r="G12" s="12" t="str">
        <f t="shared" si="1"/>
        <v/>
      </c>
      <c r="H12" s="5"/>
      <c r="I12" s="5"/>
      <c r="J12" s="6" t="str">
        <f t="shared" si="0"/>
        <v/>
      </c>
      <c r="K12" s="51"/>
    </row>
    <row r="13" spans="1:260" ht="21.95" customHeight="1">
      <c r="B13" s="2"/>
      <c r="C13" s="31"/>
      <c r="D13" s="32"/>
      <c r="E13" s="4"/>
      <c r="F13" s="3"/>
      <c r="G13" s="12" t="str">
        <f t="shared" si="1"/>
        <v/>
      </c>
      <c r="H13" s="5"/>
      <c r="I13" s="5"/>
      <c r="J13" s="6" t="str">
        <f t="shared" si="0"/>
        <v/>
      </c>
      <c r="K13" s="51"/>
    </row>
    <row r="14" spans="1:260" ht="21.95" customHeight="1">
      <c r="B14" s="2"/>
      <c r="C14" s="31"/>
      <c r="D14" s="32"/>
      <c r="E14" s="4"/>
      <c r="F14" s="3"/>
      <c r="G14" s="12" t="str">
        <f t="shared" si="1"/>
        <v/>
      </c>
      <c r="H14" s="5"/>
      <c r="I14" s="5"/>
      <c r="J14" s="6" t="str">
        <f t="shared" si="0"/>
        <v/>
      </c>
      <c r="K14" s="51"/>
    </row>
    <row r="15" spans="1:260" ht="21.95" customHeight="1">
      <c r="B15" s="2"/>
      <c r="C15" s="31"/>
      <c r="D15" s="32"/>
      <c r="E15" s="4"/>
      <c r="F15" s="3"/>
      <c r="G15" s="12" t="str">
        <f t="shared" si="1"/>
        <v/>
      </c>
      <c r="H15" s="5"/>
      <c r="I15" s="5"/>
      <c r="J15" s="6" t="str">
        <f t="shared" si="0"/>
        <v/>
      </c>
      <c r="K15" s="51"/>
    </row>
    <row r="16" spans="1:260" ht="21.95" customHeight="1">
      <c r="B16" s="13"/>
      <c r="C16" s="33"/>
      <c r="D16" s="34"/>
      <c r="E16" s="14"/>
      <c r="F16" s="15"/>
      <c r="G16" s="16" t="str">
        <f t="shared" si="1"/>
        <v/>
      </c>
      <c r="H16" s="17"/>
      <c r="I16" s="17"/>
      <c r="J16" s="18" t="str">
        <f t="shared" si="0"/>
        <v/>
      </c>
      <c r="K16" s="52"/>
    </row>
    <row r="17" spans="2:11" ht="21.95" customHeight="1">
      <c r="B17" s="25" t="s">
        <v>26</v>
      </c>
      <c r="C17" s="26"/>
      <c r="D17" s="26"/>
      <c r="E17" s="26"/>
      <c r="F17" s="26"/>
      <c r="G17" s="26"/>
      <c r="H17" s="26"/>
      <c r="I17" s="26"/>
      <c r="J17" s="26"/>
      <c r="K17" s="27"/>
    </row>
    <row r="18" spans="2:11" ht="21.95" customHeight="1">
      <c r="B18" s="19"/>
      <c r="C18" s="29"/>
      <c r="D18" s="35"/>
      <c r="E18" s="20"/>
      <c r="F18" s="21"/>
      <c r="G18" s="22" t="str">
        <f t="shared" si="1"/>
        <v/>
      </c>
      <c r="H18" s="23"/>
      <c r="I18" s="23"/>
      <c r="J18" s="24" t="str">
        <f t="shared" ref="J18:J25" si="2">IF(I18="","",IF(H18&lt;=I18,"REORDER","OK"))</f>
        <v/>
      </c>
      <c r="K18" s="50"/>
    </row>
    <row r="19" spans="2:11" ht="21.95" customHeight="1">
      <c r="B19" s="2"/>
      <c r="C19" s="31"/>
      <c r="D19" s="36"/>
      <c r="E19" s="4"/>
      <c r="F19" s="3"/>
      <c r="G19" s="12" t="str">
        <f t="shared" si="1"/>
        <v/>
      </c>
      <c r="H19" s="5"/>
      <c r="I19" s="5"/>
      <c r="J19" s="6" t="str">
        <f t="shared" si="2"/>
        <v/>
      </c>
      <c r="K19" s="51"/>
    </row>
    <row r="20" spans="2:11" ht="21.95" customHeight="1">
      <c r="B20" s="2"/>
      <c r="C20" s="31"/>
      <c r="D20" s="36"/>
      <c r="E20" s="4"/>
      <c r="F20" s="3"/>
      <c r="G20" s="12" t="str">
        <f t="shared" si="1"/>
        <v/>
      </c>
      <c r="H20" s="5"/>
      <c r="I20" s="5"/>
      <c r="J20" s="6" t="str">
        <f t="shared" si="2"/>
        <v/>
      </c>
      <c r="K20" s="51"/>
    </row>
    <row r="21" spans="2:11" ht="21.95" customHeight="1">
      <c r="B21" s="2"/>
      <c r="C21" s="31"/>
      <c r="D21" s="36"/>
      <c r="E21" s="4"/>
      <c r="F21" s="3"/>
      <c r="G21" s="12" t="str">
        <f t="shared" si="1"/>
        <v/>
      </c>
      <c r="H21" s="5"/>
      <c r="I21" s="5"/>
      <c r="J21" s="6" t="str">
        <f t="shared" si="2"/>
        <v/>
      </c>
      <c r="K21" s="51"/>
    </row>
    <row r="22" spans="2:11" ht="21.95" customHeight="1">
      <c r="B22" s="2"/>
      <c r="C22" s="31"/>
      <c r="D22" s="36"/>
      <c r="E22" s="4"/>
      <c r="F22" s="3"/>
      <c r="G22" s="12" t="str">
        <f t="shared" si="1"/>
        <v/>
      </c>
      <c r="H22" s="5"/>
      <c r="I22" s="5"/>
      <c r="J22" s="6" t="str">
        <f t="shared" si="2"/>
        <v/>
      </c>
      <c r="K22" s="51"/>
    </row>
    <row r="23" spans="2:11" ht="21.95" customHeight="1">
      <c r="B23" s="2"/>
      <c r="C23" s="31"/>
      <c r="D23" s="36"/>
      <c r="E23" s="4"/>
      <c r="F23" s="3"/>
      <c r="G23" s="12" t="str">
        <f t="shared" si="1"/>
        <v/>
      </c>
      <c r="H23" s="5"/>
      <c r="I23" s="5"/>
      <c r="J23" s="6" t="str">
        <f t="shared" si="2"/>
        <v/>
      </c>
      <c r="K23" s="51"/>
    </row>
    <row r="24" spans="2:11" ht="21.95" customHeight="1">
      <c r="B24" s="2"/>
      <c r="C24" s="31"/>
      <c r="D24" s="36"/>
      <c r="E24" s="4"/>
      <c r="F24" s="3"/>
      <c r="G24" s="12" t="str">
        <f t="shared" si="1"/>
        <v/>
      </c>
      <c r="H24" s="5"/>
      <c r="I24" s="5"/>
      <c r="J24" s="6" t="str">
        <f t="shared" si="2"/>
        <v/>
      </c>
      <c r="K24" s="51"/>
    </row>
    <row r="25" spans="2:11" ht="21.95" customHeight="1">
      <c r="B25" s="13"/>
      <c r="C25" s="33"/>
      <c r="D25" s="37"/>
      <c r="E25" s="14"/>
      <c r="F25" s="15"/>
      <c r="G25" s="16" t="str">
        <f t="shared" si="1"/>
        <v/>
      </c>
      <c r="H25" s="17"/>
      <c r="I25" s="17"/>
      <c r="J25" s="18" t="str">
        <f t="shared" si="2"/>
        <v/>
      </c>
      <c r="K25" s="52"/>
    </row>
    <row r="26" spans="2:11" ht="21.95" customHeight="1">
      <c r="B26" s="25" t="s">
        <v>31</v>
      </c>
      <c r="C26" s="26"/>
      <c r="D26" s="26"/>
      <c r="E26" s="26"/>
      <c r="F26" s="26"/>
      <c r="G26" s="26"/>
      <c r="H26" s="26"/>
      <c r="I26" s="26"/>
      <c r="J26" s="26"/>
      <c r="K26" s="27"/>
    </row>
    <row r="27" spans="2:11" ht="21.95" customHeight="1">
      <c r="B27" s="19"/>
      <c r="C27" s="29"/>
      <c r="D27" s="35"/>
      <c r="E27" s="20"/>
      <c r="F27" s="21"/>
      <c r="G27" s="22" t="str">
        <f t="shared" si="1"/>
        <v/>
      </c>
      <c r="H27" s="23"/>
      <c r="I27" s="23"/>
      <c r="J27" s="24" t="str">
        <f t="shared" ref="J27:J34" si="3">IF(I27="","",IF(H27&lt;=I27,"REORDER","OK"))</f>
        <v/>
      </c>
      <c r="K27" s="50"/>
    </row>
    <row r="28" spans="2:11" ht="21.95" customHeight="1">
      <c r="B28" s="2"/>
      <c r="C28" s="31"/>
      <c r="D28" s="36"/>
      <c r="E28" s="4"/>
      <c r="F28" s="3"/>
      <c r="G28" s="12" t="str">
        <f t="shared" si="1"/>
        <v/>
      </c>
      <c r="H28" s="5"/>
      <c r="I28" s="5"/>
      <c r="J28" s="6" t="str">
        <f t="shared" si="3"/>
        <v/>
      </c>
      <c r="K28" s="51"/>
    </row>
    <row r="29" spans="2:11" ht="21.95" customHeight="1">
      <c r="B29" s="2"/>
      <c r="C29" s="31"/>
      <c r="D29" s="36"/>
      <c r="E29" s="4"/>
      <c r="F29" s="3"/>
      <c r="G29" s="12" t="str">
        <f t="shared" si="1"/>
        <v/>
      </c>
      <c r="H29" s="5"/>
      <c r="I29" s="5"/>
      <c r="J29" s="6" t="str">
        <f t="shared" si="3"/>
        <v/>
      </c>
      <c r="K29" s="51"/>
    </row>
    <row r="30" spans="2:11" ht="21.95" customHeight="1">
      <c r="B30" s="2"/>
      <c r="C30" s="31"/>
      <c r="D30" s="36"/>
      <c r="E30" s="4"/>
      <c r="F30" s="3"/>
      <c r="G30" s="12" t="str">
        <f t="shared" si="1"/>
        <v/>
      </c>
      <c r="H30" s="5"/>
      <c r="I30" s="5"/>
      <c r="J30" s="6" t="str">
        <f t="shared" si="3"/>
        <v/>
      </c>
      <c r="K30" s="51"/>
    </row>
    <row r="31" spans="2:11" ht="21.95" customHeight="1">
      <c r="B31" s="2"/>
      <c r="C31" s="31"/>
      <c r="D31" s="36"/>
      <c r="E31" s="4"/>
      <c r="F31" s="3"/>
      <c r="G31" s="12" t="str">
        <f t="shared" si="1"/>
        <v/>
      </c>
      <c r="H31" s="5"/>
      <c r="I31" s="5"/>
      <c r="J31" s="6" t="str">
        <f t="shared" si="3"/>
        <v/>
      </c>
      <c r="K31" s="51"/>
    </row>
    <row r="32" spans="2:11" ht="21.95" customHeight="1">
      <c r="B32" s="2"/>
      <c r="C32" s="31"/>
      <c r="D32" s="36"/>
      <c r="E32" s="4"/>
      <c r="F32" s="3"/>
      <c r="G32" s="12" t="str">
        <f t="shared" si="1"/>
        <v/>
      </c>
      <c r="H32" s="5"/>
      <c r="I32" s="5"/>
      <c r="J32" s="6" t="str">
        <f t="shared" si="3"/>
        <v/>
      </c>
      <c r="K32" s="51"/>
    </row>
    <row r="33" spans="2:11" ht="21.95" customHeight="1">
      <c r="B33" s="2"/>
      <c r="C33" s="31"/>
      <c r="D33" s="36"/>
      <c r="E33" s="4"/>
      <c r="F33" s="3"/>
      <c r="G33" s="12" t="str">
        <f t="shared" si="1"/>
        <v/>
      </c>
      <c r="H33" s="5"/>
      <c r="I33" s="5"/>
      <c r="J33" s="6" t="str">
        <f t="shared" si="3"/>
        <v/>
      </c>
      <c r="K33" s="51"/>
    </row>
    <row r="34" spans="2:11" ht="21.95" customHeight="1">
      <c r="B34" s="13"/>
      <c r="C34" s="33"/>
      <c r="D34" s="37"/>
      <c r="E34" s="14"/>
      <c r="F34" s="15"/>
      <c r="G34" s="16" t="str">
        <f t="shared" si="1"/>
        <v/>
      </c>
      <c r="H34" s="17"/>
      <c r="I34" s="17"/>
      <c r="J34" s="18" t="str">
        <f t="shared" si="3"/>
        <v/>
      </c>
      <c r="K34" s="52"/>
    </row>
    <row r="35" spans="2:11" ht="21.95" customHeight="1">
      <c r="B35" s="25" t="s">
        <v>38</v>
      </c>
      <c r="C35" s="26"/>
      <c r="D35" s="26"/>
      <c r="E35" s="26"/>
      <c r="F35" s="26"/>
      <c r="G35" s="26"/>
      <c r="H35" s="26"/>
      <c r="I35" s="26"/>
      <c r="J35" s="26"/>
      <c r="K35" s="27"/>
    </row>
    <row r="36" spans="2:11" ht="21.95" customHeight="1">
      <c r="B36" s="19"/>
      <c r="C36" s="29"/>
      <c r="D36" s="35"/>
      <c r="E36" s="20"/>
      <c r="F36" s="21"/>
      <c r="G36" s="22" t="str">
        <f t="shared" si="1"/>
        <v/>
      </c>
      <c r="H36" s="23"/>
      <c r="I36" s="23"/>
      <c r="J36" s="24" t="str">
        <f t="shared" ref="J36:J43" si="4">IF(I36="","",IF(H36&lt;=I36,"REORDER","OK"))</f>
        <v/>
      </c>
      <c r="K36" s="50"/>
    </row>
    <row r="37" spans="2:11" ht="21.95" customHeight="1">
      <c r="B37" s="2"/>
      <c r="C37" s="31"/>
      <c r="D37" s="36"/>
      <c r="E37" s="4"/>
      <c r="F37" s="3"/>
      <c r="G37" s="12" t="str">
        <f t="shared" si="1"/>
        <v/>
      </c>
      <c r="H37" s="5"/>
      <c r="I37" s="5"/>
      <c r="J37" s="6" t="str">
        <f t="shared" si="4"/>
        <v/>
      </c>
      <c r="K37" s="51"/>
    </row>
    <row r="38" spans="2:11" ht="21.95" customHeight="1">
      <c r="B38" s="2"/>
      <c r="C38" s="31"/>
      <c r="D38" s="36"/>
      <c r="E38" s="4"/>
      <c r="F38" s="3"/>
      <c r="G38" s="12" t="str">
        <f t="shared" si="1"/>
        <v/>
      </c>
      <c r="H38" s="5"/>
      <c r="I38" s="5"/>
      <c r="J38" s="6" t="str">
        <f t="shared" si="4"/>
        <v/>
      </c>
      <c r="K38" s="51"/>
    </row>
    <row r="39" spans="2:11" ht="21.95" customHeight="1">
      <c r="B39" s="2"/>
      <c r="C39" s="31"/>
      <c r="D39" s="36"/>
      <c r="E39" s="4"/>
      <c r="F39" s="3"/>
      <c r="G39" s="12" t="str">
        <f t="shared" si="1"/>
        <v/>
      </c>
      <c r="H39" s="5"/>
      <c r="I39" s="5"/>
      <c r="J39" s="6" t="str">
        <f t="shared" si="4"/>
        <v/>
      </c>
      <c r="K39" s="51"/>
    </row>
    <row r="40" spans="2:11" ht="21.95" customHeight="1">
      <c r="B40" s="2"/>
      <c r="C40" s="31"/>
      <c r="D40" s="36"/>
      <c r="E40" s="4"/>
      <c r="F40" s="3"/>
      <c r="G40" s="12" t="str">
        <f t="shared" si="1"/>
        <v/>
      </c>
      <c r="H40" s="5"/>
      <c r="I40" s="5"/>
      <c r="J40" s="6" t="str">
        <f t="shared" si="4"/>
        <v/>
      </c>
      <c r="K40" s="51"/>
    </row>
    <row r="41" spans="2:11" ht="21.95" customHeight="1">
      <c r="B41" s="2"/>
      <c r="C41" s="31"/>
      <c r="D41" s="36"/>
      <c r="E41" s="4"/>
      <c r="F41" s="3"/>
      <c r="G41" s="12" t="str">
        <f t="shared" si="1"/>
        <v/>
      </c>
      <c r="H41" s="5"/>
      <c r="I41" s="5"/>
      <c r="J41" s="6" t="str">
        <f t="shared" si="4"/>
        <v/>
      </c>
      <c r="K41" s="51"/>
    </row>
    <row r="42" spans="2:11" ht="21.95" customHeight="1">
      <c r="B42" s="2"/>
      <c r="C42" s="31"/>
      <c r="D42" s="36"/>
      <c r="E42" s="4"/>
      <c r="F42" s="3"/>
      <c r="G42" s="12" t="str">
        <f t="shared" si="1"/>
        <v/>
      </c>
      <c r="H42" s="5"/>
      <c r="I42" s="5"/>
      <c r="J42" s="6" t="str">
        <f t="shared" si="4"/>
        <v/>
      </c>
      <c r="K42" s="51"/>
    </row>
    <row r="43" spans="2:11" ht="21.95" customHeight="1">
      <c r="B43" s="13"/>
      <c r="C43" s="33"/>
      <c r="D43" s="37"/>
      <c r="E43" s="14"/>
      <c r="F43" s="15"/>
      <c r="G43" s="16" t="str">
        <f t="shared" si="1"/>
        <v/>
      </c>
      <c r="H43" s="17"/>
      <c r="I43" s="17"/>
      <c r="J43" s="18" t="str">
        <f t="shared" si="4"/>
        <v/>
      </c>
      <c r="K43" s="52"/>
    </row>
    <row r="44" spans="2:11" ht="21.95" customHeight="1">
      <c r="B44" s="25" t="s">
        <v>44</v>
      </c>
      <c r="C44" s="26"/>
      <c r="D44" s="26"/>
      <c r="E44" s="26"/>
      <c r="F44" s="26"/>
      <c r="G44" s="26"/>
      <c r="H44" s="26"/>
      <c r="I44" s="26"/>
      <c r="J44" s="26"/>
      <c r="K44" s="27"/>
    </row>
    <row r="45" spans="2:11" ht="21.95" customHeight="1">
      <c r="B45" s="19"/>
      <c r="C45" s="29"/>
      <c r="D45" s="35"/>
      <c r="E45" s="20"/>
      <c r="F45" s="21"/>
      <c r="G45" s="22" t="str">
        <f t="shared" si="1"/>
        <v/>
      </c>
      <c r="H45" s="23"/>
      <c r="I45" s="23"/>
      <c r="J45" s="24" t="str">
        <f t="shared" ref="J45:J52" si="5">IF(I45="","",IF(H45&lt;=I45,"REORDER","OK"))</f>
        <v/>
      </c>
      <c r="K45" s="50"/>
    </row>
    <row r="46" spans="2:11" ht="21.95" customHeight="1">
      <c r="B46" s="2"/>
      <c r="C46" s="31"/>
      <c r="D46" s="36"/>
      <c r="E46" s="4"/>
      <c r="F46" s="3"/>
      <c r="G46" s="12" t="str">
        <f t="shared" si="1"/>
        <v/>
      </c>
      <c r="H46" s="5"/>
      <c r="I46" s="5"/>
      <c r="J46" s="6" t="str">
        <f t="shared" si="5"/>
        <v/>
      </c>
      <c r="K46" s="51"/>
    </row>
    <row r="47" spans="2:11" ht="21.95" customHeight="1">
      <c r="B47" s="2"/>
      <c r="C47" s="31"/>
      <c r="D47" s="36"/>
      <c r="E47" s="4"/>
      <c r="F47" s="3"/>
      <c r="G47" s="12" t="str">
        <f t="shared" si="1"/>
        <v/>
      </c>
      <c r="H47" s="5"/>
      <c r="I47" s="5"/>
      <c r="J47" s="6" t="str">
        <f t="shared" si="5"/>
        <v/>
      </c>
      <c r="K47" s="51"/>
    </row>
    <row r="48" spans="2:11" ht="21.95" customHeight="1">
      <c r="B48" s="2"/>
      <c r="C48" s="31"/>
      <c r="D48" s="36"/>
      <c r="E48" s="4"/>
      <c r="F48" s="3"/>
      <c r="G48" s="12" t="str">
        <f t="shared" si="1"/>
        <v/>
      </c>
      <c r="H48" s="5"/>
      <c r="I48" s="5"/>
      <c r="J48" s="6" t="str">
        <f t="shared" si="5"/>
        <v/>
      </c>
      <c r="K48" s="51"/>
    </row>
    <row r="49" spans="2:11" ht="21.95" customHeight="1">
      <c r="B49" s="2"/>
      <c r="C49" s="31"/>
      <c r="D49" s="36"/>
      <c r="E49" s="4"/>
      <c r="F49" s="3"/>
      <c r="G49" s="12" t="str">
        <f t="shared" si="1"/>
        <v/>
      </c>
      <c r="H49" s="5"/>
      <c r="I49" s="5"/>
      <c r="J49" s="6" t="str">
        <f t="shared" si="5"/>
        <v/>
      </c>
      <c r="K49" s="51"/>
    </row>
    <row r="50" spans="2:11" ht="21.95" customHeight="1">
      <c r="B50" s="2"/>
      <c r="C50" s="31"/>
      <c r="D50" s="36"/>
      <c r="E50" s="4"/>
      <c r="F50" s="3"/>
      <c r="G50" s="12" t="str">
        <f t="shared" si="1"/>
        <v/>
      </c>
      <c r="H50" s="5"/>
      <c r="I50" s="5"/>
      <c r="J50" s="6" t="str">
        <f t="shared" si="5"/>
        <v/>
      </c>
      <c r="K50" s="51"/>
    </row>
    <row r="51" spans="2:11" ht="21.95" customHeight="1">
      <c r="B51" s="2"/>
      <c r="C51" s="31"/>
      <c r="D51" s="36"/>
      <c r="E51" s="4"/>
      <c r="F51" s="3"/>
      <c r="G51" s="12" t="str">
        <f t="shared" si="1"/>
        <v/>
      </c>
      <c r="H51" s="5"/>
      <c r="I51" s="5"/>
      <c r="J51" s="6" t="str">
        <f t="shared" si="5"/>
        <v/>
      </c>
      <c r="K51" s="51"/>
    </row>
    <row r="52" spans="2:11" ht="21.95" customHeight="1">
      <c r="B52" s="2"/>
      <c r="C52" s="31"/>
      <c r="D52" s="36"/>
      <c r="E52" s="4"/>
      <c r="F52" s="3"/>
      <c r="G52" s="12" t="str">
        <f t="shared" si="1"/>
        <v/>
      </c>
      <c r="H52" s="5"/>
      <c r="I52" s="5"/>
      <c r="J52" s="6" t="str">
        <f t="shared" si="5"/>
        <v/>
      </c>
      <c r="K52" s="51"/>
    </row>
    <row r="53" spans="2:11" ht="15" customHeight="1"/>
    <row r="54" spans="2:11" ht="32.1" customHeight="1">
      <c r="B54" s="41" t="s">
        <v>48</v>
      </c>
      <c r="C54" s="42"/>
      <c r="D54" s="42"/>
      <c r="E54" s="42"/>
      <c r="F54" s="42"/>
      <c r="G54" s="42"/>
      <c r="H54" s="42"/>
      <c r="I54" s="42"/>
      <c r="J54" s="42"/>
      <c r="K54" s="43"/>
    </row>
    <row r="55" spans="2:11" ht="21.95" customHeight="1">
      <c r="B55" s="55" t="s">
        <v>8</v>
      </c>
      <c r="C55" s="81" t="s">
        <v>9</v>
      </c>
      <c r="D55" s="81"/>
      <c r="E55" s="68" t="s">
        <v>10</v>
      </c>
      <c r="F55" s="69"/>
      <c r="G55" s="79" t="s">
        <v>11</v>
      </c>
      <c r="H55" s="57" t="s">
        <v>12</v>
      </c>
      <c r="I55" s="73" t="s">
        <v>13</v>
      </c>
      <c r="J55" s="77" t="s">
        <v>14</v>
      </c>
      <c r="K55" s="75" t="s">
        <v>15</v>
      </c>
    </row>
    <row r="56" spans="2:11" ht="21.95" customHeight="1">
      <c r="B56" s="56"/>
      <c r="C56" s="28" t="s">
        <v>16</v>
      </c>
      <c r="D56" s="28" t="s">
        <v>17</v>
      </c>
      <c r="E56" s="14" t="s">
        <v>18</v>
      </c>
      <c r="F56" s="14" t="s">
        <v>19</v>
      </c>
      <c r="G56" s="80"/>
      <c r="H56" s="58"/>
      <c r="I56" s="74"/>
      <c r="J56" s="78"/>
      <c r="K56" s="76"/>
    </row>
    <row r="57" spans="2:11" ht="21.95" customHeight="1">
      <c r="B57" s="25" t="s">
        <v>20</v>
      </c>
      <c r="C57" s="26"/>
      <c r="D57" s="26"/>
      <c r="E57" s="26"/>
      <c r="F57" s="26"/>
      <c r="G57" s="26"/>
      <c r="H57" s="26"/>
      <c r="I57" s="26"/>
      <c r="J57" s="26"/>
      <c r="K57" s="27"/>
    </row>
    <row r="58" spans="2:11" ht="21.95" customHeight="1">
      <c r="B58" s="19"/>
      <c r="C58" s="29"/>
      <c r="D58" s="30"/>
      <c r="E58" s="20"/>
      <c r="F58" s="21"/>
      <c r="G58" s="22" t="str">
        <f>IFERROR(D58/E58,"")</f>
        <v/>
      </c>
      <c r="H58" s="23"/>
      <c r="I58" s="23"/>
      <c r="J58" s="24" t="str">
        <f t="shared" ref="J58:J65" si="6">IF(I58="","",IF(H58&lt;=I58,"REORDER","OK"))</f>
        <v/>
      </c>
      <c r="K58" s="50"/>
    </row>
    <row r="59" spans="2:11" ht="21.95" customHeight="1">
      <c r="B59" s="2"/>
      <c r="C59" s="31"/>
      <c r="D59" s="32"/>
      <c r="E59" s="4"/>
      <c r="F59" s="3"/>
      <c r="G59" s="12" t="str">
        <f t="shared" ref="G59:G65" si="7">IFERROR(D59/E59,"")</f>
        <v/>
      </c>
      <c r="H59" s="5"/>
      <c r="I59" s="5"/>
      <c r="J59" s="6" t="str">
        <f t="shared" si="6"/>
        <v/>
      </c>
      <c r="K59" s="51"/>
    </row>
    <row r="60" spans="2:11" ht="21.95" customHeight="1">
      <c r="B60" s="2"/>
      <c r="C60" s="31"/>
      <c r="D60" s="32"/>
      <c r="E60" s="4"/>
      <c r="F60" s="3"/>
      <c r="G60" s="12" t="str">
        <f t="shared" si="7"/>
        <v/>
      </c>
      <c r="H60" s="5"/>
      <c r="I60" s="5"/>
      <c r="J60" s="6" t="str">
        <f t="shared" si="6"/>
        <v/>
      </c>
      <c r="K60" s="51"/>
    </row>
    <row r="61" spans="2:11" ht="21.95" customHeight="1">
      <c r="B61" s="2"/>
      <c r="C61" s="31"/>
      <c r="D61" s="32"/>
      <c r="E61" s="4"/>
      <c r="F61" s="3"/>
      <c r="G61" s="12" t="str">
        <f t="shared" si="7"/>
        <v/>
      </c>
      <c r="H61" s="5"/>
      <c r="I61" s="5"/>
      <c r="J61" s="6" t="str">
        <f t="shared" si="6"/>
        <v/>
      </c>
      <c r="K61" s="51"/>
    </row>
    <row r="62" spans="2:11" ht="21.95" customHeight="1">
      <c r="B62" s="2"/>
      <c r="C62" s="31"/>
      <c r="D62" s="32"/>
      <c r="E62" s="4"/>
      <c r="F62" s="3"/>
      <c r="G62" s="12" t="str">
        <f t="shared" si="7"/>
        <v/>
      </c>
      <c r="H62" s="5"/>
      <c r="I62" s="5"/>
      <c r="J62" s="6" t="str">
        <f t="shared" si="6"/>
        <v/>
      </c>
      <c r="K62" s="51"/>
    </row>
    <row r="63" spans="2:11" ht="21.95" customHeight="1">
      <c r="B63" s="2"/>
      <c r="C63" s="31"/>
      <c r="D63" s="32"/>
      <c r="E63" s="4"/>
      <c r="F63" s="3"/>
      <c r="G63" s="12" t="str">
        <f t="shared" si="7"/>
        <v/>
      </c>
      <c r="H63" s="5"/>
      <c r="I63" s="5"/>
      <c r="J63" s="6" t="str">
        <f t="shared" si="6"/>
        <v/>
      </c>
      <c r="K63" s="51"/>
    </row>
    <row r="64" spans="2:11" ht="21.95" customHeight="1">
      <c r="B64" s="2"/>
      <c r="C64" s="31"/>
      <c r="D64" s="32"/>
      <c r="E64" s="4"/>
      <c r="F64" s="3"/>
      <c r="G64" s="12" t="str">
        <f t="shared" si="7"/>
        <v/>
      </c>
      <c r="H64" s="5"/>
      <c r="I64" s="5"/>
      <c r="J64" s="6" t="str">
        <f t="shared" si="6"/>
        <v/>
      </c>
      <c r="K64" s="51"/>
    </row>
    <row r="65" spans="2:11" ht="21.95" customHeight="1">
      <c r="B65" s="13"/>
      <c r="C65" s="33"/>
      <c r="D65" s="34"/>
      <c r="E65" s="14"/>
      <c r="F65" s="15"/>
      <c r="G65" s="16" t="str">
        <f t="shared" si="7"/>
        <v/>
      </c>
      <c r="H65" s="17"/>
      <c r="I65" s="17"/>
      <c r="J65" s="18" t="str">
        <f t="shared" si="6"/>
        <v/>
      </c>
      <c r="K65" s="52"/>
    </row>
    <row r="66" spans="2:11" ht="21.95" customHeight="1">
      <c r="B66" s="25" t="s">
        <v>26</v>
      </c>
      <c r="C66" s="26"/>
      <c r="D66" s="26"/>
      <c r="E66" s="26"/>
      <c r="F66" s="26"/>
      <c r="G66" s="26"/>
      <c r="H66" s="26"/>
      <c r="I66" s="26"/>
      <c r="J66" s="26"/>
      <c r="K66" s="27"/>
    </row>
    <row r="67" spans="2:11" ht="21.95" customHeight="1">
      <c r="B67" s="19"/>
      <c r="C67" s="29"/>
      <c r="D67" s="35"/>
      <c r="E67" s="20"/>
      <c r="F67" s="21"/>
      <c r="G67" s="22" t="str">
        <f t="shared" ref="G67:G74" si="8">IFERROR(D67/E67,"")</f>
        <v/>
      </c>
      <c r="H67" s="23"/>
      <c r="I67" s="23"/>
      <c r="J67" s="24" t="str">
        <f t="shared" ref="J67:J74" si="9">IF(I67="","",IF(H67&lt;=I67,"REORDER","OK"))</f>
        <v/>
      </c>
      <c r="K67" s="50"/>
    </row>
    <row r="68" spans="2:11" ht="21.95" customHeight="1">
      <c r="B68" s="2"/>
      <c r="C68" s="31"/>
      <c r="D68" s="36"/>
      <c r="E68" s="4"/>
      <c r="F68" s="3"/>
      <c r="G68" s="12" t="str">
        <f t="shared" si="8"/>
        <v/>
      </c>
      <c r="H68" s="5"/>
      <c r="I68" s="5"/>
      <c r="J68" s="6" t="str">
        <f t="shared" si="9"/>
        <v/>
      </c>
      <c r="K68" s="51"/>
    </row>
    <row r="69" spans="2:11" ht="21.95" customHeight="1">
      <c r="B69" s="2"/>
      <c r="C69" s="31"/>
      <c r="D69" s="36"/>
      <c r="E69" s="4"/>
      <c r="F69" s="3"/>
      <c r="G69" s="12" t="str">
        <f t="shared" si="8"/>
        <v/>
      </c>
      <c r="H69" s="5"/>
      <c r="I69" s="5"/>
      <c r="J69" s="6" t="str">
        <f t="shared" si="9"/>
        <v/>
      </c>
      <c r="K69" s="51"/>
    </row>
    <row r="70" spans="2:11" ht="21.95" customHeight="1">
      <c r="B70" s="2"/>
      <c r="C70" s="31"/>
      <c r="D70" s="36"/>
      <c r="E70" s="4"/>
      <c r="F70" s="3"/>
      <c r="G70" s="12" t="str">
        <f t="shared" si="8"/>
        <v/>
      </c>
      <c r="H70" s="5"/>
      <c r="I70" s="5"/>
      <c r="J70" s="6" t="str">
        <f t="shared" si="9"/>
        <v/>
      </c>
      <c r="K70" s="51"/>
    </row>
    <row r="71" spans="2:11" ht="21.95" customHeight="1">
      <c r="B71" s="2"/>
      <c r="C71" s="31"/>
      <c r="D71" s="36"/>
      <c r="E71" s="4"/>
      <c r="F71" s="3"/>
      <c r="G71" s="12" t="str">
        <f t="shared" si="8"/>
        <v/>
      </c>
      <c r="H71" s="5"/>
      <c r="I71" s="5"/>
      <c r="J71" s="6" t="str">
        <f t="shared" si="9"/>
        <v/>
      </c>
      <c r="K71" s="51"/>
    </row>
    <row r="72" spans="2:11" ht="21.95" customHeight="1">
      <c r="B72" s="2"/>
      <c r="C72" s="31"/>
      <c r="D72" s="36"/>
      <c r="E72" s="4"/>
      <c r="F72" s="3"/>
      <c r="G72" s="12" t="str">
        <f t="shared" si="8"/>
        <v/>
      </c>
      <c r="H72" s="5"/>
      <c r="I72" s="5"/>
      <c r="J72" s="6" t="str">
        <f t="shared" si="9"/>
        <v/>
      </c>
      <c r="K72" s="51"/>
    </row>
    <row r="73" spans="2:11" ht="21.95" customHeight="1">
      <c r="B73" s="2"/>
      <c r="C73" s="31"/>
      <c r="D73" s="36"/>
      <c r="E73" s="4"/>
      <c r="F73" s="3"/>
      <c r="G73" s="12" t="str">
        <f t="shared" si="8"/>
        <v/>
      </c>
      <c r="H73" s="5"/>
      <c r="I73" s="5"/>
      <c r="J73" s="6" t="str">
        <f t="shared" si="9"/>
        <v/>
      </c>
      <c r="K73" s="51"/>
    </row>
    <row r="74" spans="2:11" ht="21.95" customHeight="1">
      <c r="B74" s="13"/>
      <c r="C74" s="33"/>
      <c r="D74" s="37"/>
      <c r="E74" s="14"/>
      <c r="F74" s="15"/>
      <c r="G74" s="16" t="str">
        <f t="shared" si="8"/>
        <v/>
      </c>
      <c r="H74" s="17"/>
      <c r="I74" s="17"/>
      <c r="J74" s="18" t="str">
        <f t="shared" si="9"/>
        <v/>
      </c>
      <c r="K74" s="52"/>
    </row>
    <row r="75" spans="2:11" ht="21.95" customHeight="1">
      <c r="B75" s="25" t="s">
        <v>31</v>
      </c>
      <c r="C75" s="26"/>
      <c r="D75" s="26"/>
      <c r="E75" s="26"/>
      <c r="F75" s="26"/>
      <c r="G75" s="26"/>
      <c r="H75" s="26"/>
      <c r="I75" s="26"/>
      <c r="J75" s="26"/>
      <c r="K75" s="27"/>
    </row>
    <row r="76" spans="2:11" ht="21.95" customHeight="1">
      <c r="B76" s="19"/>
      <c r="C76" s="29"/>
      <c r="D76" s="35"/>
      <c r="E76" s="20"/>
      <c r="F76" s="21"/>
      <c r="G76" s="22" t="str">
        <f t="shared" ref="G76:G83" si="10">IFERROR(D76/E76,"")</f>
        <v/>
      </c>
      <c r="H76" s="23"/>
      <c r="I76" s="23"/>
      <c r="J76" s="24" t="str">
        <f t="shared" ref="J76:J83" si="11">IF(I76="","",IF(H76&lt;=I76,"REORDER","OK"))</f>
        <v/>
      </c>
      <c r="K76" s="50"/>
    </row>
    <row r="77" spans="2:11" ht="21.95" customHeight="1">
      <c r="B77" s="2"/>
      <c r="C77" s="31"/>
      <c r="D77" s="36"/>
      <c r="E77" s="4"/>
      <c r="F77" s="3"/>
      <c r="G77" s="12" t="str">
        <f t="shared" si="10"/>
        <v/>
      </c>
      <c r="H77" s="5"/>
      <c r="I77" s="5"/>
      <c r="J77" s="6" t="str">
        <f t="shared" si="11"/>
        <v/>
      </c>
      <c r="K77" s="51"/>
    </row>
    <row r="78" spans="2:11" ht="21.95" customHeight="1">
      <c r="B78" s="2"/>
      <c r="C78" s="31"/>
      <c r="D78" s="36"/>
      <c r="E78" s="4"/>
      <c r="F78" s="3"/>
      <c r="G78" s="12" t="str">
        <f t="shared" si="10"/>
        <v/>
      </c>
      <c r="H78" s="5"/>
      <c r="I78" s="5"/>
      <c r="J78" s="6" t="str">
        <f t="shared" si="11"/>
        <v/>
      </c>
      <c r="K78" s="51"/>
    </row>
    <row r="79" spans="2:11" ht="21.95" customHeight="1">
      <c r="B79" s="2"/>
      <c r="C79" s="31"/>
      <c r="D79" s="36"/>
      <c r="E79" s="4"/>
      <c r="F79" s="3"/>
      <c r="G79" s="12" t="str">
        <f t="shared" si="10"/>
        <v/>
      </c>
      <c r="H79" s="5"/>
      <c r="I79" s="5"/>
      <c r="J79" s="6" t="str">
        <f t="shared" si="11"/>
        <v/>
      </c>
      <c r="K79" s="51"/>
    </row>
    <row r="80" spans="2:11" ht="21.95" customHeight="1">
      <c r="B80" s="2"/>
      <c r="C80" s="31"/>
      <c r="D80" s="36"/>
      <c r="E80" s="4"/>
      <c r="F80" s="3"/>
      <c r="G80" s="12" t="str">
        <f t="shared" si="10"/>
        <v/>
      </c>
      <c r="H80" s="5"/>
      <c r="I80" s="5"/>
      <c r="J80" s="6" t="str">
        <f t="shared" si="11"/>
        <v/>
      </c>
      <c r="K80" s="51"/>
    </row>
    <row r="81" spans="2:11" ht="21.95" customHeight="1">
      <c r="B81" s="2"/>
      <c r="C81" s="31"/>
      <c r="D81" s="36"/>
      <c r="E81" s="4"/>
      <c r="F81" s="3"/>
      <c r="G81" s="12" t="str">
        <f t="shared" si="10"/>
        <v/>
      </c>
      <c r="H81" s="5"/>
      <c r="I81" s="5"/>
      <c r="J81" s="6" t="str">
        <f t="shared" si="11"/>
        <v/>
      </c>
      <c r="K81" s="51"/>
    </row>
    <row r="82" spans="2:11" ht="21.95" customHeight="1">
      <c r="B82" s="2"/>
      <c r="C82" s="31"/>
      <c r="D82" s="36"/>
      <c r="E82" s="4"/>
      <c r="F82" s="3"/>
      <c r="G82" s="12" t="str">
        <f t="shared" si="10"/>
        <v/>
      </c>
      <c r="H82" s="5"/>
      <c r="I82" s="5"/>
      <c r="J82" s="6" t="str">
        <f t="shared" si="11"/>
        <v/>
      </c>
      <c r="K82" s="51"/>
    </row>
    <row r="83" spans="2:11" ht="21.95" customHeight="1">
      <c r="B83" s="13"/>
      <c r="C83" s="33"/>
      <c r="D83" s="37"/>
      <c r="E83" s="14"/>
      <c r="F83" s="15"/>
      <c r="G83" s="16" t="str">
        <f t="shared" si="10"/>
        <v/>
      </c>
      <c r="H83" s="17"/>
      <c r="I83" s="17"/>
      <c r="J83" s="18" t="str">
        <f t="shared" si="11"/>
        <v/>
      </c>
      <c r="K83" s="52"/>
    </row>
    <row r="84" spans="2:11" ht="21.95" customHeight="1">
      <c r="B84" s="25" t="s">
        <v>38</v>
      </c>
      <c r="C84" s="26"/>
      <c r="D84" s="26"/>
      <c r="E84" s="26"/>
      <c r="F84" s="26"/>
      <c r="G84" s="26"/>
      <c r="H84" s="26"/>
      <c r="I84" s="26"/>
      <c r="J84" s="26"/>
      <c r="K84" s="27"/>
    </row>
    <row r="85" spans="2:11" ht="21.95" customHeight="1">
      <c r="B85" s="19"/>
      <c r="C85" s="29"/>
      <c r="D85" s="35"/>
      <c r="E85" s="20"/>
      <c r="F85" s="21"/>
      <c r="G85" s="22" t="str">
        <f t="shared" ref="G85:G92" si="12">IFERROR(D85/E85,"")</f>
        <v/>
      </c>
      <c r="H85" s="23"/>
      <c r="I85" s="23"/>
      <c r="J85" s="24" t="str">
        <f t="shared" ref="J85:J92" si="13">IF(I85="","",IF(H85&lt;=I85,"REORDER","OK"))</f>
        <v/>
      </c>
      <c r="K85" s="50"/>
    </row>
    <row r="86" spans="2:11" ht="21.95" customHeight="1">
      <c r="B86" s="2"/>
      <c r="C86" s="31"/>
      <c r="D86" s="36"/>
      <c r="E86" s="4"/>
      <c r="F86" s="3"/>
      <c r="G86" s="12" t="str">
        <f t="shared" si="12"/>
        <v/>
      </c>
      <c r="H86" s="5"/>
      <c r="I86" s="5"/>
      <c r="J86" s="6" t="str">
        <f t="shared" si="13"/>
        <v/>
      </c>
      <c r="K86" s="51"/>
    </row>
    <row r="87" spans="2:11" ht="21.95" customHeight="1">
      <c r="B87" s="2"/>
      <c r="C87" s="31"/>
      <c r="D87" s="36"/>
      <c r="E87" s="4"/>
      <c r="F87" s="3"/>
      <c r="G87" s="12" t="str">
        <f t="shared" si="12"/>
        <v/>
      </c>
      <c r="H87" s="5"/>
      <c r="I87" s="5"/>
      <c r="J87" s="6" t="str">
        <f t="shared" si="13"/>
        <v/>
      </c>
      <c r="K87" s="51"/>
    </row>
    <row r="88" spans="2:11" ht="21.95" customHeight="1">
      <c r="B88" s="2"/>
      <c r="C88" s="31"/>
      <c r="D88" s="36"/>
      <c r="E88" s="4"/>
      <c r="F88" s="3"/>
      <c r="G88" s="12" t="str">
        <f t="shared" si="12"/>
        <v/>
      </c>
      <c r="H88" s="5"/>
      <c r="I88" s="5"/>
      <c r="J88" s="6" t="str">
        <f t="shared" si="13"/>
        <v/>
      </c>
      <c r="K88" s="51"/>
    </row>
    <row r="89" spans="2:11" ht="21.95" customHeight="1">
      <c r="B89" s="2"/>
      <c r="C89" s="31"/>
      <c r="D89" s="36"/>
      <c r="E89" s="4"/>
      <c r="F89" s="3"/>
      <c r="G89" s="12" t="str">
        <f t="shared" si="12"/>
        <v/>
      </c>
      <c r="H89" s="5"/>
      <c r="I89" s="5"/>
      <c r="J89" s="6" t="str">
        <f t="shared" si="13"/>
        <v/>
      </c>
      <c r="K89" s="51"/>
    </row>
    <row r="90" spans="2:11" ht="21.95" customHeight="1">
      <c r="B90" s="2"/>
      <c r="C90" s="31"/>
      <c r="D90" s="36"/>
      <c r="E90" s="4"/>
      <c r="F90" s="3"/>
      <c r="G90" s="12" t="str">
        <f t="shared" si="12"/>
        <v/>
      </c>
      <c r="H90" s="5"/>
      <c r="I90" s="5"/>
      <c r="J90" s="6" t="str">
        <f t="shared" si="13"/>
        <v/>
      </c>
      <c r="K90" s="51"/>
    </row>
    <row r="91" spans="2:11" ht="21.95" customHeight="1">
      <c r="B91" s="2"/>
      <c r="C91" s="31"/>
      <c r="D91" s="36"/>
      <c r="E91" s="4"/>
      <c r="F91" s="3"/>
      <c r="G91" s="12" t="str">
        <f t="shared" si="12"/>
        <v/>
      </c>
      <c r="H91" s="5"/>
      <c r="I91" s="5"/>
      <c r="J91" s="6" t="str">
        <f t="shared" si="13"/>
        <v/>
      </c>
      <c r="K91" s="51"/>
    </row>
    <row r="92" spans="2:11" ht="21.95" customHeight="1">
      <c r="B92" s="13"/>
      <c r="C92" s="33"/>
      <c r="D92" s="37"/>
      <c r="E92" s="14"/>
      <c r="F92" s="15"/>
      <c r="G92" s="16" t="str">
        <f t="shared" si="12"/>
        <v/>
      </c>
      <c r="H92" s="17"/>
      <c r="I92" s="17"/>
      <c r="J92" s="18" t="str">
        <f t="shared" si="13"/>
        <v/>
      </c>
      <c r="K92" s="52"/>
    </row>
    <row r="93" spans="2:11" ht="21.95" customHeight="1">
      <c r="B93" s="25" t="s">
        <v>44</v>
      </c>
      <c r="C93" s="26"/>
      <c r="D93" s="26"/>
      <c r="E93" s="26"/>
      <c r="F93" s="26"/>
      <c r="G93" s="26"/>
      <c r="H93" s="26"/>
      <c r="I93" s="26"/>
      <c r="J93" s="26"/>
      <c r="K93" s="27"/>
    </row>
    <row r="94" spans="2:11" ht="21.95" customHeight="1">
      <c r="B94" s="19"/>
      <c r="C94" s="29"/>
      <c r="D94" s="35"/>
      <c r="E94" s="20"/>
      <c r="F94" s="21"/>
      <c r="G94" s="22" t="str">
        <f t="shared" ref="G94:G101" si="14">IFERROR(D94/E94,"")</f>
        <v/>
      </c>
      <c r="H94" s="23"/>
      <c r="I94" s="23"/>
      <c r="J94" s="24" t="str">
        <f t="shared" ref="J94:J101" si="15">IF(I94="","",IF(H94&lt;=I94,"REORDER","OK"))</f>
        <v/>
      </c>
      <c r="K94" s="50"/>
    </row>
    <row r="95" spans="2:11" ht="21.95" customHeight="1">
      <c r="B95" s="2"/>
      <c r="C95" s="31"/>
      <c r="D95" s="36"/>
      <c r="E95" s="4"/>
      <c r="F95" s="3"/>
      <c r="G95" s="12" t="str">
        <f t="shared" si="14"/>
        <v/>
      </c>
      <c r="H95" s="5"/>
      <c r="I95" s="5"/>
      <c r="J95" s="6" t="str">
        <f t="shared" si="15"/>
        <v/>
      </c>
      <c r="K95" s="51"/>
    </row>
    <row r="96" spans="2:11" ht="21.95" customHeight="1">
      <c r="B96" s="2"/>
      <c r="C96" s="31"/>
      <c r="D96" s="36"/>
      <c r="E96" s="4"/>
      <c r="F96" s="3"/>
      <c r="G96" s="12" t="str">
        <f t="shared" si="14"/>
        <v/>
      </c>
      <c r="H96" s="5"/>
      <c r="I96" s="5"/>
      <c r="J96" s="6" t="str">
        <f t="shared" si="15"/>
        <v/>
      </c>
      <c r="K96" s="51"/>
    </row>
    <row r="97" spans="2:11" ht="21.95" customHeight="1">
      <c r="B97" s="2"/>
      <c r="C97" s="31"/>
      <c r="D97" s="36"/>
      <c r="E97" s="4"/>
      <c r="F97" s="3"/>
      <c r="G97" s="12" t="str">
        <f t="shared" si="14"/>
        <v/>
      </c>
      <c r="H97" s="5"/>
      <c r="I97" s="5"/>
      <c r="J97" s="6" t="str">
        <f t="shared" si="15"/>
        <v/>
      </c>
      <c r="K97" s="51"/>
    </row>
    <row r="98" spans="2:11" ht="21.95" customHeight="1">
      <c r="B98" s="2"/>
      <c r="C98" s="31"/>
      <c r="D98" s="36"/>
      <c r="E98" s="4"/>
      <c r="F98" s="3"/>
      <c r="G98" s="12" t="str">
        <f t="shared" si="14"/>
        <v/>
      </c>
      <c r="H98" s="5"/>
      <c r="I98" s="5"/>
      <c r="J98" s="6" t="str">
        <f t="shared" si="15"/>
        <v/>
      </c>
      <c r="K98" s="51"/>
    </row>
    <row r="99" spans="2:11" ht="21.95" customHeight="1">
      <c r="B99" s="2"/>
      <c r="C99" s="31"/>
      <c r="D99" s="36"/>
      <c r="E99" s="4"/>
      <c r="F99" s="3"/>
      <c r="G99" s="12" t="str">
        <f t="shared" si="14"/>
        <v/>
      </c>
      <c r="H99" s="5"/>
      <c r="I99" s="5"/>
      <c r="J99" s="6" t="str">
        <f t="shared" si="15"/>
        <v/>
      </c>
      <c r="K99" s="51"/>
    </row>
    <row r="100" spans="2:11" ht="21.95" customHeight="1">
      <c r="B100" s="2"/>
      <c r="C100" s="31"/>
      <c r="D100" s="36"/>
      <c r="E100" s="4"/>
      <c r="F100" s="3"/>
      <c r="G100" s="12" t="str">
        <f t="shared" si="14"/>
        <v/>
      </c>
      <c r="H100" s="5"/>
      <c r="I100" s="5"/>
      <c r="J100" s="6" t="str">
        <f t="shared" si="15"/>
        <v/>
      </c>
      <c r="K100" s="51"/>
    </row>
    <row r="101" spans="2:11" ht="21.95" customHeight="1">
      <c r="B101" s="2"/>
      <c r="C101" s="31"/>
      <c r="D101" s="36"/>
      <c r="E101" s="4"/>
      <c r="F101" s="3"/>
      <c r="G101" s="12" t="str">
        <f t="shared" si="14"/>
        <v/>
      </c>
      <c r="H101" s="5"/>
      <c r="I101" s="5"/>
      <c r="J101" s="6" t="str">
        <f t="shared" si="15"/>
        <v/>
      </c>
      <c r="K101" s="51"/>
    </row>
    <row r="103" spans="2:11" ht="32.1" customHeight="1">
      <c r="B103" s="44" t="s">
        <v>49</v>
      </c>
      <c r="C103" s="45"/>
      <c r="D103" s="45"/>
      <c r="E103" s="45"/>
      <c r="F103" s="45"/>
      <c r="G103" s="45"/>
      <c r="H103" s="45"/>
      <c r="I103" s="45"/>
      <c r="J103" s="45"/>
      <c r="K103" s="46"/>
    </row>
    <row r="104" spans="2:11" ht="21.95" customHeight="1">
      <c r="B104" s="55" t="s">
        <v>8</v>
      </c>
      <c r="C104" s="81" t="s">
        <v>9</v>
      </c>
      <c r="D104" s="81"/>
      <c r="E104" s="68" t="s">
        <v>10</v>
      </c>
      <c r="F104" s="69"/>
      <c r="G104" s="79" t="s">
        <v>11</v>
      </c>
      <c r="H104" s="57" t="s">
        <v>12</v>
      </c>
      <c r="I104" s="73" t="s">
        <v>13</v>
      </c>
      <c r="J104" s="77" t="s">
        <v>14</v>
      </c>
      <c r="K104" s="75" t="s">
        <v>15</v>
      </c>
    </row>
    <row r="105" spans="2:11" ht="21.95" customHeight="1">
      <c r="B105" s="56"/>
      <c r="C105" s="28" t="s">
        <v>16</v>
      </c>
      <c r="D105" s="28" t="s">
        <v>17</v>
      </c>
      <c r="E105" s="14" t="s">
        <v>18</v>
      </c>
      <c r="F105" s="14" t="s">
        <v>19</v>
      </c>
      <c r="G105" s="80"/>
      <c r="H105" s="58"/>
      <c r="I105" s="74"/>
      <c r="J105" s="78"/>
      <c r="K105" s="76"/>
    </row>
    <row r="106" spans="2:11" ht="21.95" customHeight="1">
      <c r="B106" s="25" t="s">
        <v>20</v>
      </c>
      <c r="C106" s="26"/>
      <c r="D106" s="26"/>
      <c r="E106" s="26"/>
      <c r="F106" s="26"/>
      <c r="G106" s="26"/>
      <c r="H106" s="26"/>
      <c r="I106" s="26"/>
      <c r="J106" s="26"/>
      <c r="K106" s="27"/>
    </row>
    <row r="107" spans="2:11" ht="21.95" customHeight="1">
      <c r="B107" s="19"/>
      <c r="C107" s="29"/>
      <c r="D107" s="30"/>
      <c r="E107" s="20"/>
      <c r="F107" s="21"/>
      <c r="G107" s="22" t="str">
        <f>IFERROR(D107/E107,"")</f>
        <v/>
      </c>
      <c r="H107" s="23"/>
      <c r="I107" s="23"/>
      <c r="J107" s="24" t="str">
        <f t="shared" ref="J107:J114" si="16">IF(I107="","",IF(H107&lt;=I107,"REORDER","OK"))</f>
        <v/>
      </c>
      <c r="K107" s="50"/>
    </row>
    <row r="108" spans="2:11" ht="21.95" customHeight="1">
      <c r="B108" s="2"/>
      <c r="C108" s="31"/>
      <c r="D108" s="32"/>
      <c r="E108" s="4"/>
      <c r="F108" s="3"/>
      <c r="G108" s="12" t="str">
        <f t="shared" ref="G108:G114" si="17">IFERROR(D108/E108,"")</f>
        <v/>
      </c>
      <c r="H108" s="5"/>
      <c r="I108" s="5"/>
      <c r="J108" s="6" t="str">
        <f t="shared" si="16"/>
        <v/>
      </c>
      <c r="K108" s="51"/>
    </row>
    <row r="109" spans="2:11" ht="21.95" customHeight="1">
      <c r="B109" s="2"/>
      <c r="C109" s="31"/>
      <c r="D109" s="32"/>
      <c r="E109" s="4"/>
      <c r="F109" s="3"/>
      <c r="G109" s="12" t="str">
        <f t="shared" si="17"/>
        <v/>
      </c>
      <c r="H109" s="5"/>
      <c r="I109" s="5"/>
      <c r="J109" s="6" t="str">
        <f t="shared" si="16"/>
        <v/>
      </c>
      <c r="K109" s="51"/>
    </row>
    <row r="110" spans="2:11" ht="21.95" customHeight="1">
      <c r="B110" s="2"/>
      <c r="C110" s="31"/>
      <c r="D110" s="32"/>
      <c r="E110" s="4"/>
      <c r="F110" s="3"/>
      <c r="G110" s="12" t="str">
        <f t="shared" si="17"/>
        <v/>
      </c>
      <c r="H110" s="5"/>
      <c r="I110" s="5"/>
      <c r="J110" s="6" t="str">
        <f t="shared" si="16"/>
        <v/>
      </c>
      <c r="K110" s="51"/>
    </row>
    <row r="111" spans="2:11" ht="21.95" customHeight="1">
      <c r="B111" s="2"/>
      <c r="C111" s="31"/>
      <c r="D111" s="32"/>
      <c r="E111" s="4"/>
      <c r="F111" s="3"/>
      <c r="G111" s="12" t="str">
        <f t="shared" si="17"/>
        <v/>
      </c>
      <c r="H111" s="5"/>
      <c r="I111" s="5"/>
      <c r="J111" s="6" t="str">
        <f t="shared" si="16"/>
        <v/>
      </c>
      <c r="K111" s="51"/>
    </row>
    <row r="112" spans="2:11" ht="21.95" customHeight="1">
      <c r="B112" s="2"/>
      <c r="C112" s="31"/>
      <c r="D112" s="32"/>
      <c r="E112" s="4"/>
      <c r="F112" s="3"/>
      <c r="G112" s="12" t="str">
        <f t="shared" si="17"/>
        <v/>
      </c>
      <c r="H112" s="5"/>
      <c r="I112" s="5"/>
      <c r="J112" s="6" t="str">
        <f t="shared" si="16"/>
        <v/>
      </c>
      <c r="K112" s="51"/>
    </row>
    <row r="113" spans="2:11" ht="21.95" customHeight="1">
      <c r="B113" s="2"/>
      <c r="C113" s="31"/>
      <c r="D113" s="32"/>
      <c r="E113" s="4"/>
      <c r="F113" s="3"/>
      <c r="G113" s="12" t="str">
        <f t="shared" si="17"/>
        <v/>
      </c>
      <c r="H113" s="5"/>
      <c r="I113" s="5"/>
      <c r="J113" s="6" t="str">
        <f t="shared" si="16"/>
        <v/>
      </c>
      <c r="K113" s="51"/>
    </row>
    <row r="114" spans="2:11" ht="21.95" customHeight="1">
      <c r="B114" s="13"/>
      <c r="C114" s="33"/>
      <c r="D114" s="34"/>
      <c r="E114" s="14"/>
      <c r="F114" s="15"/>
      <c r="G114" s="16" t="str">
        <f t="shared" si="17"/>
        <v/>
      </c>
      <c r="H114" s="17"/>
      <c r="I114" s="17"/>
      <c r="J114" s="18" t="str">
        <f t="shared" si="16"/>
        <v/>
      </c>
      <c r="K114" s="52"/>
    </row>
    <row r="115" spans="2:11" ht="21.95" customHeight="1">
      <c r="B115" s="25" t="s">
        <v>26</v>
      </c>
      <c r="C115" s="26"/>
      <c r="D115" s="26"/>
      <c r="E115" s="26"/>
      <c r="F115" s="26"/>
      <c r="G115" s="26"/>
      <c r="H115" s="26"/>
      <c r="I115" s="26"/>
      <c r="J115" s="26"/>
      <c r="K115" s="27"/>
    </row>
    <row r="116" spans="2:11" ht="21.95" customHeight="1">
      <c r="B116" s="19"/>
      <c r="C116" s="29"/>
      <c r="D116" s="35"/>
      <c r="E116" s="20"/>
      <c r="F116" s="21"/>
      <c r="G116" s="22" t="str">
        <f t="shared" ref="G116:G123" si="18">IFERROR(D116/E116,"")</f>
        <v/>
      </c>
      <c r="H116" s="23"/>
      <c r="I116" s="23"/>
      <c r="J116" s="24" t="str">
        <f t="shared" ref="J116:J123" si="19">IF(I116="","",IF(H116&lt;=I116,"REORDER","OK"))</f>
        <v/>
      </c>
      <c r="K116" s="50"/>
    </row>
    <row r="117" spans="2:11" ht="21.95" customHeight="1">
      <c r="B117" s="2"/>
      <c r="C117" s="31"/>
      <c r="D117" s="36"/>
      <c r="E117" s="4"/>
      <c r="F117" s="3"/>
      <c r="G117" s="12" t="str">
        <f t="shared" si="18"/>
        <v/>
      </c>
      <c r="H117" s="5"/>
      <c r="I117" s="5"/>
      <c r="J117" s="6" t="str">
        <f t="shared" si="19"/>
        <v/>
      </c>
      <c r="K117" s="51"/>
    </row>
    <row r="118" spans="2:11" ht="21.95" customHeight="1">
      <c r="B118" s="2"/>
      <c r="C118" s="31"/>
      <c r="D118" s="36"/>
      <c r="E118" s="4"/>
      <c r="F118" s="3"/>
      <c r="G118" s="12" t="str">
        <f t="shared" si="18"/>
        <v/>
      </c>
      <c r="H118" s="5"/>
      <c r="I118" s="5"/>
      <c r="J118" s="6" t="str">
        <f t="shared" si="19"/>
        <v/>
      </c>
      <c r="K118" s="51"/>
    </row>
    <row r="119" spans="2:11" ht="21.95" customHeight="1">
      <c r="B119" s="2"/>
      <c r="C119" s="31"/>
      <c r="D119" s="36"/>
      <c r="E119" s="4"/>
      <c r="F119" s="3"/>
      <c r="G119" s="12" t="str">
        <f t="shared" si="18"/>
        <v/>
      </c>
      <c r="H119" s="5"/>
      <c r="I119" s="5"/>
      <c r="J119" s="6" t="str">
        <f t="shared" si="19"/>
        <v/>
      </c>
      <c r="K119" s="51"/>
    </row>
    <row r="120" spans="2:11" ht="21.95" customHeight="1">
      <c r="B120" s="2"/>
      <c r="C120" s="31"/>
      <c r="D120" s="36"/>
      <c r="E120" s="4"/>
      <c r="F120" s="3"/>
      <c r="G120" s="12" t="str">
        <f t="shared" si="18"/>
        <v/>
      </c>
      <c r="H120" s="5"/>
      <c r="I120" s="5"/>
      <c r="J120" s="6" t="str">
        <f t="shared" si="19"/>
        <v/>
      </c>
      <c r="K120" s="51"/>
    </row>
    <row r="121" spans="2:11" ht="21.95" customHeight="1">
      <c r="B121" s="2"/>
      <c r="C121" s="31"/>
      <c r="D121" s="36"/>
      <c r="E121" s="4"/>
      <c r="F121" s="3"/>
      <c r="G121" s="12" t="str">
        <f t="shared" si="18"/>
        <v/>
      </c>
      <c r="H121" s="5"/>
      <c r="I121" s="5"/>
      <c r="J121" s="6" t="str">
        <f t="shared" si="19"/>
        <v/>
      </c>
      <c r="K121" s="51"/>
    </row>
    <row r="122" spans="2:11" ht="21.95" customHeight="1">
      <c r="B122" s="2"/>
      <c r="C122" s="31"/>
      <c r="D122" s="36"/>
      <c r="E122" s="4"/>
      <c r="F122" s="3"/>
      <c r="G122" s="12" t="str">
        <f t="shared" si="18"/>
        <v/>
      </c>
      <c r="H122" s="5"/>
      <c r="I122" s="5"/>
      <c r="J122" s="6" t="str">
        <f t="shared" si="19"/>
        <v/>
      </c>
      <c r="K122" s="51"/>
    </row>
    <row r="123" spans="2:11" ht="21.95" customHeight="1">
      <c r="B123" s="13"/>
      <c r="C123" s="33"/>
      <c r="D123" s="37"/>
      <c r="E123" s="14"/>
      <c r="F123" s="15"/>
      <c r="G123" s="16" t="str">
        <f t="shared" si="18"/>
        <v/>
      </c>
      <c r="H123" s="17"/>
      <c r="I123" s="17"/>
      <c r="J123" s="18" t="str">
        <f t="shared" si="19"/>
        <v/>
      </c>
      <c r="K123" s="52"/>
    </row>
    <row r="124" spans="2:11" ht="21.95" customHeight="1">
      <c r="B124" s="25" t="s">
        <v>31</v>
      </c>
      <c r="C124" s="26"/>
      <c r="D124" s="26"/>
      <c r="E124" s="26"/>
      <c r="F124" s="26"/>
      <c r="G124" s="26"/>
      <c r="H124" s="26"/>
      <c r="I124" s="26"/>
      <c r="J124" s="26"/>
      <c r="K124" s="27"/>
    </row>
    <row r="125" spans="2:11" ht="21.95" customHeight="1">
      <c r="B125" s="19"/>
      <c r="C125" s="29"/>
      <c r="D125" s="35"/>
      <c r="E125" s="20"/>
      <c r="F125" s="21"/>
      <c r="G125" s="22" t="str">
        <f t="shared" ref="G125:G132" si="20">IFERROR(D125/E125,"")</f>
        <v/>
      </c>
      <c r="H125" s="23"/>
      <c r="I125" s="23"/>
      <c r="J125" s="24" t="str">
        <f t="shared" ref="J125:J132" si="21">IF(I125="","",IF(H125&lt;=I125,"REORDER","OK"))</f>
        <v/>
      </c>
      <c r="K125" s="50"/>
    </row>
    <row r="126" spans="2:11" ht="21.95" customHeight="1">
      <c r="B126" s="2"/>
      <c r="C126" s="31"/>
      <c r="D126" s="36"/>
      <c r="E126" s="4"/>
      <c r="F126" s="3"/>
      <c r="G126" s="12" t="str">
        <f t="shared" si="20"/>
        <v/>
      </c>
      <c r="H126" s="5"/>
      <c r="I126" s="5"/>
      <c r="J126" s="6" t="str">
        <f t="shared" si="21"/>
        <v/>
      </c>
      <c r="K126" s="51"/>
    </row>
    <row r="127" spans="2:11" ht="21.95" customHeight="1">
      <c r="B127" s="2"/>
      <c r="C127" s="31"/>
      <c r="D127" s="36"/>
      <c r="E127" s="4"/>
      <c r="F127" s="3"/>
      <c r="G127" s="12" t="str">
        <f t="shared" si="20"/>
        <v/>
      </c>
      <c r="H127" s="5"/>
      <c r="I127" s="5"/>
      <c r="J127" s="6" t="str">
        <f t="shared" si="21"/>
        <v/>
      </c>
      <c r="K127" s="51"/>
    </row>
    <row r="128" spans="2:11" ht="21.95" customHeight="1">
      <c r="B128" s="2"/>
      <c r="C128" s="31"/>
      <c r="D128" s="36"/>
      <c r="E128" s="4"/>
      <c r="F128" s="3"/>
      <c r="G128" s="12" t="str">
        <f t="shared" si="20"/>
        <v/>
      </c>
      <c r="H128" s="5"/>
      <c r="I128" s="5"/>
      <c r="J128" s="6" t="str">
        <f t="shared" si="21"/>
        <v/>
      </c>
      <c r="K128" s="51"/>
    </row>
    <row r="129" spans="2:11" ht="21.95" customHeight="1">
      <c r="B129" s="2"/>
      <c r="C129" s="31"/>
      <c r="D129" s="36"/>
      <c r="E129" s="4"/>
      <c r="F129" s="3"/>
      <c r="G129" s="12" t="str">
        <f t="shared" si="20"/>
        <v/>
      </c>
      <c r="H129" s="5"/>
      <c r="I129" s="5"/>
      <c r="J129" s="6" t="str">
        <f t="shared" si="21"/>
        <v/>
      </c>
      <c r="K129" s="51"/>
    </row>
    <row r="130" spans="2:11" ht="21.95" customHeight="1">
      <c r="B130" s="2"/>
      <c r="C130" s="31"/>
      <c r="D130" s="36"/>
      <c r="E130" s="4"/>
      <c r="F130" s="3"/>
      <c r="G130" s="12" t="str">
        <f t="shared" si="20"/>
        <v/>
      </c>
      <c r="H130" s="5"/>
      <c r="I130" s="5"/>
      <c r="J130" s="6" t="str">
        <f t="shared" si="21"/>
        <v/>
      </c>
      <c r="K130" s="51"/>
    </row>
    <row r="131" spans="2:11" ht="21.95" customHeight="1">
      <c r="B131" s="2"/>
      <c r="C131" s="31"/>
      <c r="D131" s="36"/>
      <c r="E131" s="4"/>
      <c r="F131" s="3"/>
      <c r="G131" s="12" t="str">
        <f t="shared" si="20"/>
        <v/>
      </c>
      <c r="H131" s="5"/>
      <c r="I131" s="5"/>
      <c r="J131" s="6" t="str">
        <f t="shared" si="21"/>
        <v/>
      </c>
      <c r="K131" s="51"/>
    </row>
    <row r="132" spans="2:11" ht="21.95" customHeight="1">
      <c r="B132" s="13"/>
      <c r="C132" s="33"/>
      <c r="D132" s="37"/>
      <c r="E132" s="14"/>
      <c r="F132" s="15"/>
      <c r="G132" s="16" t="str">
        <f t="shared" si="20"/>
        <v/>
      </c>
      <c r="H132" s="17"/>
      <c r="I132" s="17"/>
      <c r="J132" s="18" t="str">
        <f t="shared" si="21"/>
        <v/>
      </c>
      <c r="K132" s="52"/>
    </row>
    <row r="133" spans="2:11" ht="21.95" customHeight="1">
      <c r="B133" s="25" t="s">
        <v>38</v>
      </c>
      <c r="C133" s="26"/>
      <c r="D133" s="26"/>
      <c r="E133" s="26"/>
      <c r="F133" s="26"/>
      <c r="G133" s="26"/>
      <c r="H133" s="26"/>
      <c r="I133" s="26"/>
      <c r="J133" s="26"/>
      <c r="K133" s="27"/>
    </row>
    <row r="134" spans="2:11" ht="21.95" customHeight="1">
      <c r="B134" s="19"/>
      <c r="C134" s="29"/>
      <c r="D134" s="35"/>
      <c r="E134" s="20"/>
      <c r="F134" s="21"/>
      <c r="G134" s="22" t="str">
        <f t="shared" ref="G134:G141" si="22">IFERROR(D134/E134,"")</f>
        <v/>
      </c>
      <c r="H134" s="23"/>
      <c r="I134" s="23"/>
      <c r="J134" s="24" t="str">
        <f t="shared" ref="J134:J141" si="23">IF(I134="","",IF(H134&lt;=I134,"REORDER","OK"))</f>
        <v/>
      </c>
      <c r="K134" s="50"/>
    </row>
    <row r="135" spans="2:11" ht="21.95" customHeight="1">
      <c r="B135" s="2"/>
      <c r="C135" s="31"/>
      <c r="D135" s="36"/>
      <c r="E135" s="4"/>
      <c r="F135" s="3"/>
      <c r="G135" s="12" t="str">
        <f t="shared" si="22"/>
        <v/>
      </c>
      <c r="H135" s="5"/>
      <c r="I135" s="5"/>
      <c r="J135" s="6" t="str">
        <f t="shared" si="23"/>
        <v/>
      </c>
      <c r="K135" s="51"/>
    </row>
    <row r="136" spans="2:11" ht="21.95" customHeight="1">
      <c r="B136" s="2"/>
      <c r="C136" s="31"/>
      <c r="D136" s="36"/>
      <c r="E136" s="4"/>
      <c r="F136" s="3"/>
      <c r="G136" s="12" t="str">
        <f t="shared" si="22"/>
        <v/>
      </c>
      <c r="H136" s="5"/>
      <c r="I136" s="5"/>
      <c r="J136" s="6" t="str">
        <f t="shared" si="23"/>
        <v/>
      </c>
      <c r="K136" s="51"/>
    </row>
    <row r="137" spans="2:11" ht="21.95" customHeight="1">
      <c r="B137" s="2"/>
      <c r="C137" s="31"/>
      <c r="D137" s="36"/>
      <c r="E137" s="4"/>
      <c r="F137" s="3"/>
      <c r="G137" s="12" t="str">
        <f t="shared" si="22"/>
        <v/>
      </c>
      <c r="H137" s="5"/>
      <c r="I137" s="5"/>
      <c r="J137" s="6" t="str">
        <f t="shared" si="23"/>
        <v/>
      </c>
      <c r="K137" s="51"/>
    </row>
    <row r="138" spans="2:11" ht="21.95" customHeight="1">
      <c r="B138" s="2"/>
      <c r="C138" s="31"/>
      <c r="D138" s="36"/>
      <c r="E138" s="4"/>
      <c r="F138" s="3"/>
      <c r="G138" s="12" t="str">
        <f t="shared" si="22"/>
        <v/>
      </c>
      <c r="H138" s="5"/>
      <c r="I138" s="5"/>
      <c r="J138" s="6" t="str">
        <f t="shared" si="23"/>
        <v/>
      </c>
      <c r="K138" s="51"/>
    </row>
    <row r="139" spans="2:11" ht="21.95" customHeight="1">
      <c r="B139" s="2"/>
      <c r="C139" s="31"/>
      <c r="D139" s="36"/>
      <c r="E139" s="4"/>
      <c r="F139" s="3"/>
      <c r="G139" s="12" t="str">
        <f t="shared" si="22"/>
        <v/>
      </c>
      <c r="H139" s="5"/>
      <c r="I139" s="5"/>
      <c r="J139" s="6" t="str">
        <f t="shared" si="23"/>
        <v/>
      </c>
      <c r="K139" s="51"/>
    </row>
    <row r="140" spans="2:11" ht="21.95" customHeight="1">
      <c r="B140" s="2"/>
      <c r="C140" s="31"/>
      <c r="D140" s="36"/>
      <c r="E140" s="4"/>
      <c r="F140" s="3"/>
      <c r="G140" s="12" t="str">
        <f t="shared" si="22"/>
        <v/>
      </c>
      <c r="H140" s="5"/>
      <c r="I140" s="5"/>
      <c r="J140" s="6" t="str">
        <f t="shared" si="23"/>
        <v/>
      </c>
      <c r="K140" s="51"/>
    </row>
    <row r="141" spans="2:11" ht="21.95" customHeight="1">
      <c r="B141" s="13"/>
      <c r="C141" s="33"/>
      <c r="D141" s="37"/>
      <c r="E141" s="14"/>
      <c r="F141" s="15"/>
      <c r="G141" s="16" t="str">
        <f t="shared" si="22"/>
        <v/>
      </c>
      <c r="H141" s="17"/>
      <c r="I141" s="17"/>
      <c r="J141" s="18" t="str">
        <f t="shared" si="23"/>
        <v/>
      </c>
      <c r="K141" s="52"/>
    </row>
    <row r="142" spans="2:11" ht="21.95" customHeight="1">
      <c r="B142" s="25" t="s">
        <v>44</v>
      </c>
      <c r="C142" s="26"/>
      <c r="D142" s="26"/>
      <c r="E142" s="26"/>
      <c r="F142" s="26"/>
      <c r="G142" s="26"/>
      <c r="H142" s="26"/>
      <c r="I142" s="26"/>
      <c r="J142" s="26"/>
      <c r="K142" s="27"/>
    </row>
    <row r="143" spans="2:11" ht="21.95" customHeight="1">
      <c r="B143" s="19"/>
      <c r="C143" s="29"/>
      <c r="D143" s="35"/>
      <c r="E143" s="20"/>
      <c r="F143" s="21"/>
      <c r="G143" s="22" t="str">
        <f t="shared" ref="G143:G150" si="24">IFERROR(D143/E143,"")</f>
        <v/>
      </c>
      <c r="H143" s="23"/>
      <c r="I143" s="23"/>
      <c r="J143" s="24" t="str">
        <f t="shared" ref="J143:J150" si="25">IF(I143="","",IF(H143&lt;=I143,"REORDER","OK"))</f>
        <v/>
      </c>
      <c r="K143" s="50"/>
    </row>
    <row r="144" spans="2:11" ht="21.95" customHeight="1">
      <c r="B144" s="2"/>
      <c r="C144" s="31"/>
      <c r="D144" s="36"/>
      <c r="E144" s="4"/>
      <c r="F144" s="3"/>
      <c r="G144" s="12" t="str">
        <f t="shared" si="24"/>
        <v/>
      </c>
      <c r="H144" s="5"/>
      <c r="I144" s="5"/>
      <c r="J144" s="6" t="str">
        <f t="shared" si="25"/>
        <v/>
      </c>
      <c r="K144" s="51"/>
    </row>
    <row r="145" spans="2:11" ht="21.95" customHeight="1">
      <c r="B145" s="2"/>
      <c r="C145" s="31"/>
      <c r="D145" s="36"/>
      <c r="E145" s="4"/>
      <c r="F145" s="3"/>
      <c r="G145" s="12" t="str">
        <f t="shared" si="24"/>
        <v/>
      </c>
      <c r="H145" s="5"/>
      <c r="I145" s="5"/>
      <c r="J145" s="6" t="str">
        <f t="shared" si="25"/>
        <v/>
      </c>
      <c r="K145" s="51"/>
    </row>
    <row r="146" spans="2:11" ht="21.95" customHeight="1">
      <c r="B146" s="2"/>
      <c r="C146" s="31"/>
      <c r="D146" s="36"/>
      <c r="E146" s="4"/>
      <c r="F146" s="3"/>
      <c r="G146" s="12" t="str">
        <f t="shared" si="24"/>
        <v/>
      </c>
      <c r="H146" s="5"/>
      <c r="I146" s="5"/>
      <c r="J146" s="6" t="str">
        <f t="shared" si="25"/>
        <v/>
      </c>
      <c r="K146" s="51"/>
    </row>
    <row r="147" spans="2:11" ht="21.95" customHeight="1">
      <c r="B147" s="2"/>
      <c r="C147" s="31"/>
      <c r="D147" s="36"/>
      <c r="E147" s="4"/>
      <c r="F147" s="3"/>
      <c r="G147" s="12" t="str">
        <f t="shared" si="24"/>
        <v/>
      </c>
      <c r="H147" s="5"/>
      <c r="I147" s="5"/>
      <c r="J147" s="6" t="str">
        <f t="shared" si="25"/>
        <v/>
      </c>
      <c r="K147" s="51"/>
    </row>
    <row r="148" spans="2:11" ht="21.95" customHeight="1">
      <c r="B148" s="2"/>
      <c r="C148" s="31"/>
      <c r="D148" s="36"/>
      <c r="E148" s="4"/>
      <c r="F148" s="3"/>
      <c r="G148" s="12" t="str">
        <f t="shared" si="24"/>
        <v/>
      </c>
      <c r="H148" s="5"/>
      <c r="I148" s="5"/>
      <c r="J148" s="6" t="str">
        <f t="shared" si="25"/>
        <v/>
      </c>
      <c r="K148" s="51"/>
    </row>
    <row r="149" spans="2:11" ht="21.95" customHeight="1">
      <c r="B149" s="2"/>
      <c r="C149" s="31"/>
      <c r="D149" s="36"/>
      <c r="E149" s="4"/>
      <c r="F149" s="3"/>
      <c r="G149" s="12" t="str">
        <f t="shared" si="24"/>
        <v/>
      </c>
      <c r="H149" s="5"/>
      <c r="I149" s="5"/>
      <c r="J149" s="6" t="str">
        <f t="shared" si="25"/>
        <v/>
      </c>
      <c r="K149" s="51"/>
    </row>
    <row r="150" spans="2:11" ht="21.95" customHeight="1">
      <c r="B150" s="2"/>
      <c r="C150" s="31"/>
      <c r="D150" s="36"/>
      <c r="E150" s="4"/>
      <c r="F150" s="3"/>
      <c r="G150" s="12" t="str">
        <f t="shared" si="24"/>
        <v/>
      </c>
      <c r="H150" s="5"/>
      <c r="I150" s="5"/>
      <c r="J150" s="6" t="str">
        <f t="shared" si="25"/>
        <v/>
      </c>
      <c r="K150" s="51"/>
    </row>
    <row r="152" spans="2:11" ht="32.1" customHeight="1">
      <c r="B152" s="47" t="s">
        <v>50</v>
      </c>
      <c r="C152" s="48"/>
      <c r="D152" s="48"/>
      <c r="E152" s="48"/>
      <c r="F152" s="48"/>
      <c r="G152" s="48"/>
      <c r="H152" s="48"/>
      <c r="I152" s="48"/>
      <c r="J152" s="48"/>
      <c r="K152" s="49"/>
    </row>
    <row r="153" spans="2:11" ht="21.95" customHeight="1">
      <c r="B153" s="55" t="s">
        <v>8</v>
      </c>
      <c r="C153" s="81" t="s">
        <v>9</v>
      </c>
      <c r="D153" s="81"/>
      <c r="E153" s="68" t="s">
        <v>10</v>
      </c>
      <c r="F153" s="69"/>
      <c r="G153" s="79" t="s">
        <v>11</v>
      </c>
      <c r="H153" s="57" t="s">
        <v>12</v>
      </c>
      <c r="I153" s="73" t="s">
        <v>13</v>
      </c>
      <c r="J153" s="77" t="s">
        <v>14</v>
      </c>
      <c r="K153" s="75" t="s">
        <v>15</v>
      </c>
    </row>
    <row r="154" spans="2:11" ht="21.95" customHeight="1">
      <c r="B154" s="56"/>
      <c r="C154" s="28" t="s">
        <v>16</v>
      </c>
      <c r="D154" s="28" t="s">
        <v>17</v>
      </c>
      <c r="E154" s="14" t="s">
        <v>18</v>
      </c>
      <c r="F154" s="14" t="s">
        <v>19</v>
      </c>
      <c r="G154" s="80"/>
      <c r="H154" s="58"/>
      <c r="I154" s="74"/>
      <c r="J154" s="78"/>
      <c r="K154" s="76"/>
    </row>
    <row r="155" spans="2:11" ht="21.95" customHeight="1">
      <c r="B155" s="25" t="s">
        <v>20</v>
      </c>
      <c r="C155" s="26"/>
      <c r="D155" s="26"/>
      <c r="E155" s="26"/>
      <c r="F155" s="26"/>
      <c r="G155" s="26"/>
      <c r="H155" s="26"/>
      <c r="I155" s="26"/>
      <c r="J155" s="26"/>
      <c r="K155" s="27"/>
    </row>
    <row r="156" spans="2:11" ht="21.95" customHeight="1">
      <c r="B156" s="19"/>
      <c r="C156" s="29"/>
      <c r="D156" s="30"/>
      <c r="E156" s="20"/>
      <c r="F156" s="21"/>
      <c r="G156" s="22" t="str">
        <f>IFERROR(D156/E156,"")</f>
        <v/>
      </c>
      <c r="H156" s="23"/>
      <c r="I156" s="23"/>
      <c r="J156" s="24" t="str">
        <f t="shared" ref="J156:J163" si="26">IF(I156="","",IF(H156&lt;=I156,"REORDER","OK"))</f>
        <v/>
      </c>
      <c r="K156" s="50"/>
    </row>
    <row r="157" spans="2:11" ht="21.95" customHeight="1">
      <c r="B157" s="2"/>
      <c r="C157" s="31"/>
      <c r="D157" s="32"/>
      <c r="E157" s="4"/>
      <c r="F157" s="3"/>
      <c r="G157" s="12" t="str">
        <f t="shared" ref="G157:G163" si="27">IFERROR(D157/E157,"")</f>
        <v/>
      </c>
      <c r="H157" s="5"/>
      <c r="I157" s="5"/>
      <c r="J157" s="6" t="str">
        <f t="shared" si="26"/>
        <v/>
      </c>
      <c r="K157" s="51"/>
    </row>
    <row r="158" spans="2:11" ht="21.95" customHeight="1">
      <c r="B158" s="2"/>
      <c r="C158" s="31"/>
      <c r="D158" s="32"/>
      <c r="E158" s="4"/>
      <c r="F158" s="3"/>
      <c r="G158" s="12" t="str">
        <f t="shared" si="27"/>
        <v/>
      </c>
      <c r="H158" s="5"/>
      <c r="I158" s="5"/>
      <c r="J158" s="6" t="str">
        <f t="shared" si="26"/>
        <v/>
      </c>
      <c r="K158" s="51"/>
    </row>
    <row r="159" spans="2:11" ht="21.95" customHeight="1">
      <c r="B159" s="2"/>
      <c r="C159" s="31"/>
      <c r="D159" s="32"/>
      <c r="E159" s="4"/>
      <c r="F159" s="3"/>
      <c r="G159" s="12" t="str">
        <f t="shared" si="27"/>
        <v/>
      </c>
      <c r="H159" s="5"/>
      <c r="I159" s="5"/>
      <c r="J159" s="6" t="str">
        <f t="shared" si="26"/>
        <v/>
      </c>
      <c r="K159" s="51"/>
    </row>
    <row r="160" spans="2:11" ht="21.95" customHeight="1">
      <c r="B160" s="2"/>
      <c r="C160" s="31"/>
      <c r="D160" s="32"/>
      <c r="E160" s="4"/>
      <c r="F160" s="3"/>
      <c r="G160" s="12" t="str">
        <f t="shared" si="27"/>
        <v/>
      </c>
      <c r="H160" s="5"/>
      <c r="I160" s="5"/>
      <c r="J160" s="6" t="str">
        <f t="shared" si="26"/>
        <v/>
      </c>
      <c r="K160" s="51"/>
    </row>
    <row r="161" spans="2:11" ht="21.95" customHeight="1">
      <c r="B161" s="2"/>
      <c r="C161" s="31"/>
      <c r="D161" s="32"/>
      <c r="E161" s="4"/>
      <c r="F161" s="3"/>
      <c r="G161" s="12" t="str">
        <f t="shared" si="27"/>
        <v/>
      </c>
      <c r="H161" s="5"/>
      <c r="I161" s="5"/>
      <c r="J161" s="6" t="str">
        <f t="shared" si="26"/>
        <v/>
      </c>
      <c r="K161" s="51"/>
    </row>
    <row r="162" spans="2:11" ht="21.95" customHeight="1">
      <c r="B162" s="2"/>
      <c r="C162" s="31"/>
      <c r="D162" s="32"/>
      <c r="E162" s="4"/>
      <c r="F162" s="3"/>
      <c r="G162" s="12" t="str">
        <f t="shared" si="27"/>
        <v/>
      </c>
      <c r="H162" s="5"/>
      <c r="I162" s="5"/>
      <c r="J162" s="6" t="str">
        <f t="shared" si="26"/>
        <v/>
      </c>
      <c r="K162" s="51"/>
    </row>
    <row r="163" spans="2:11" ht="21.95" customHeight="1">
      <c r="B163" s="13"/>
      <c r="C163" s="33"/>
      <c r="D163" s="34"/>
      <c r="E163" s="14"/>
      <c r="F163" s="15"/>
      <c r="G163" s="16" t="str">
        <f t="shared" si="27"/>
        <v/>
      </c>
      <c r="H163" s="17"/>
      <c r="I163" s="17"/>
      <c r="J163" s="18" t="str">
        <f t="shared" si="26"/>
        <v/>
      </c>
      <c r="K163" s="52"/>
    </row>
    <row r="164" spans="2:11" ht="21.95" customHeight="1">
      <c r="B164" s="25" t="s">
        <v>26</v>
      </c>
      <c r="C164" s="26"/>
      <c r="D164" s="26"/>
      <c r="E164" s="26"/>
      <c r="F164" s="26"/>
      <c r="G164" s="26"/>
      <c r="H164" s="26"/>
      <c r="I164" s="26"/>
      <c r="J164" s="26"/>
      <c r="K164" s="27"/>
    </row>
    <row r="165" spans="2:11" ht="21.95" customHeight="1">
      <c r="B165" s="19"/>
      <c r="C165" s="29"/>
      <c r="D165" s="35"/>
      <c r="E165" s="20"/>
      <c r="F165" s="21"/>
      <c r="G165" s="22" t="str">
        <f t="shared" ref="G165:G172" si="28">IFERROR(D165/E165,"")</f>
        <v/>
      </c>
      <c r="H165" s="23"/>
      <c r="I165" s="23"/>
      <c r="J165" s="24" t="str">
        <f t="shared" ref="J165:J172" si="29">IF(I165="","",IF(H165&lt;=I165,"REORDER","OK"))</f>
        <v/>
      </c>
      <c r="K165" s="50"/>
    </row>
    <row r="166" spans="2:11" ht="21.95" customHeight="1">
      <c r="B166" s="2"/>
      <c r="C166" s="31"/>
      <c r="D166" s="36"/>
      <c r="E166" s="4"/>
      <c r="F166" s="3"/>
      <c r="G166" s="12" t="str">
        <f t="shared" si="28"/>
        <v/>
      </c>
      <c r="H166" s="5"/>
      <c r="I166" s="5"/>
      <c r="J166" s="6" t="str">
        <f t="shared" si="29"/>
        <v/>
      </c>
      <c r="K166" s="51"/>
    </row>
    <row r="167" spans="2:11" ht="21.95" customHeight="1">
      <c r="B167" s="2"/>
      <c r="C167" s="31"/>
      <c r="D167" s="36"/>
      <c r="E167" s="4"/>
      <c r="F167" s="3"/>
      <c r="G167" s="12" t="str">
        <f t="shared" si="28"/>
        <v/>
      </c>
      <c r="H167" s="5"/>
      <c r="I167" s="5"/>
      <c r="J167" s="6" t="str">
        <f t="shared" si="29"/>
        <v/>
      </c>
      <c r="K167" s="51"/>
    </row>
    <row r="168" spans="2:11" ht="21.95" customHeight="1">
      <c r="B168" s="2"/>
      <c r="C168" s="31"/>
      <c r="D168" s="36"/>
      <c r="E168" s="4"/>
      <c r="F168" s="3"/>
      <c r="G168" s="12" t="str">
        <f t="shared" si="28"/>
        <v/>
      </c>
      <c r="H168" s="5"/>
      <c r="I168" s="5"/>
      <c r="J168" s="6" t="str">
        <f t="shared" si="29"/>
        <v/>
      </c>
      <c r="K168" s="51"/>
    </row>
    <row r="169" spans="2:11" ht="21.95" customHeight="1">
      <c r="B169" s="2"/>
      <c r="C169" s="31"/>
      <c r="D169" s="36"/>
      <c r="E169" s="4"/>
      <c r="F169" s="3"/>
      <c r="G169" s="12" t="str">
        <f t="shared" si="28"/>
        <v/>
      </c>
      <c r="H169" s="5"/>
      <c r="I169" s="5"/>
      <c r="J169" s="6" t="str">
        <f t="shared" si="29"/>
        <v/>
      </c>
      <c r="K169" s="51"/>
    </row>
    <row r="170" spans="2:11" ht="21.95" customHeight="1">
      <c r="B170" s="2"/>
      <c r="C170" s="31"/>
      <c r="D170" s="36"/>
      <c r="E170" s="4"/>
      <c r="F170" s="3"/>
      <c r="G170" s="12" t="str">
        <f t="shared" si="28"/>
        <v/>
      </c>
      <c r="H170" s="5"/>
      <c r="I170" s="5"/>
      <c r="J170" s="6" t="str">
        <f t="shared" si="29"/>
        <v/>
      </c>
      <c r="K170" s="51"/>
    </row>
    <row r="171" spans="2:11" ht="21.95" customHeight="1">
      <c r="B171" s="2"/>
      <c r="C171" s="31"/>
      <c r="D171" s="36"/>
      <c r="E171" s="4"/>
      <c r="F171" s="3"/>
      <c r="G171" s="12" t="str">
        <f t="shared" si="28"/>
        <v/>
      </c>
      <c r="H171" s="5"/>
      <c r="I171" s="5"/>
      <c r="J171" s="6" t="str">
        <f t="shared" si="29"/>
        <v/>
      </c>
      <c r="K171" s="51"/>
    </row>
    <row r="172" spans="2:11" ht="21.95" customHeight="1">
      <c r="B172" s="13"/>
      <c r="C172" s="33"/>
      <c r="D172" s="37"/>
      <c r="E172" s="14"/>
      <c r="F172" s="15"/>
      <c r="G172" s="16" t="str">
        <f t="shared" si="28"/>
        <v/>
      </c>
      <c r="H172" s="17"/>
      <c r="I172" s="17"/>
      <c r="J172" s="18" t="str">
        <f t="shared" si="29"/>
        <v/>
      </c>
      <c r="K172" s="52"/>
    </row>
    <row r="173" spans="2:11" ht="21.95" customHeight="1">
      <c r="B173" s="25" t="s">
        <v>31</v>
      </c>
      <c r="C173" s="26"/>
      <c r="D173" s="26"/>
      <c r="E173" s="26"/>
      <c r="F173" s="26"/>
      <c r="G173" s="26"/>
      <c r="H173" s="26"/>
      <c r="I173" s="26"/>
      <c r="J173" s="26"/>
      <c r="K173" s="27"/>
    </row>
    <row r="174" spans="2:11" ht="21.95" customHeight="1">
      <c r="B174" s="19"/>
      <c r="C174" s="29"/>
      <c r="D174" s="35"/>
      <c r="E174" s="20"/>
      <c r="F174" s="21"/>
      <c r="G174" s="22" t="str">
        <f t="shared" ref="G174:G181" si="30">IFERROR(D174/E174,"")</f>
        <v/>
      </c>
      <c r="H174" s="23"/>
      <c r="I174" s="23"/>
      <c r="J174" s="24" t="str">
        <f t="shared" ref="J174:J181" si="31">IF(I174="","",IF(H174&lt;=I174,"REORDER","OK"))</f>
        <v/>
      </c>
      <c r="K174" s="50"/>
    </row>
    <row r="175" spans="2:11" ht="21.95" customHeight="1">
      <c r="B175" s="2"/>
      <c r="C175" s="31"/>
      <c r="D175" s="36"/>
      <c r="E175" s="4"/>
      <c r="F175" s="3"/>
      <c r="G175" s="12" t="str">
        <f t="shared" si="30"/>
        <v/>
      </c>
      <c r="H175" s="5"/>
      <c r="I175" s="5"/>
      <c r="J175" s="6" t="str">
        <f t="shared" si="31"/>
        <v/>
      </c>
      <c r="K175" s="51"/>
    </row>
    <row r="176" spans="2:11" ht="21.95" customHeight="1">
      <c r="B176" s="2"/>
      <c r="C176" s="31"/>
      <c r="D176" s="36"/>
      <c r="E176" s="4"/>
      <c r="F176" s="3"/>
      <c r="G176" s="12" t="str">
        <f t="shared" si="30"/>
        <v/>
      </c>
      <c r="H176" s="5"/>
      <c r="I176" s="5"/>
      <c r="J176" s="6" t="str">
        <f t="shared" si="31"/>
        <v/>
      </c>
      <c r="K176" s="51"/>
    </row>
    <row r="177" spans="2:11" ht="21.95" customHeight="1">
      <c r="B177" s="2"/>
      <c r="C177" s="31"/>
      <c r="D177" s="36"/>
      <c r="E177" s="4"/>
      <c r="F177" s="3"/>
      <c r="G177" s="12" t="str">
        <f t="shared" si="30"/>
        <v/>
      </c>
      <c r="H177" s="5"/>
      <c r="I177" s="5"/>
      <c r="J177" s="6" t="str">
        <f t="shared" si="31"/>
        <v/>
      </c>
      <c r="K177" s="51"/>
    </row>
    <row r="178" spans="2:11" ht="21.95" customHeight="1">
      <c r="B178" s="2"/>
      <c r="C178" s="31"/>
      <c r="D178" s="36"/>
      <c r="E178" s="4"/>
      <c r="F178" s="3"/>
      <c r="G178" s="12" t="str">
        <f t="shared" si="30"/>
        <v/>
      </c>
      <c r="H178" s="5"/>
      <c r="I178" s="5"/>
      <c r="J178" s="6" t="str">
        <f t="shared" si="31"/>
        <v/>
      </c>
      <c r="K178" s="51"/>
    </row>
    <row r="179" spans="2:11" ht="21.95" customHeight="1">
      <c r="B179" s="2"/>
      <c r="C179" s="31"/>
      <c r="D179" s="36"/>
      <c r="E179" s="4"/>
      <c r="F179" s="3"/>
      <c r="G179" s="12" t="str">
        <f t="shared" si="30"/>
        <v/>
      </c>
      <c r="H179" s="5"/>
      <c r="I179" s="5"/>
      <c r="J179" s="6" t="str">
        <f t="shared" si="31"/>
        <v/>
      </c>
      <c r="K179" s="51"/>
    </row>
    <row r="180" spans="2:11" ht="21.95" customHeight="1">
      <c r="B180" s="2"/>
      <c r="C180" s="31"/>
      <c r="D180" s="36"/>
      <c r="E180" s="4"/>
      <c r="F180" s="3"/>
      <c r="G180" s="12" t="str">
        <f t="shared" si="30"/>
        <v/>
      </c>
      <c r="H180" s="5"/>
      <c r="I180" s="5"/>
      <c r="J180" s="6" t="str">
        <f t="shared" si="31"/>
        <v/>
      </c>
      <c r="K180" s="51"/>
    </row>
    <row r="181" spans="2:11" ht="21.95" customHeight="1">
      <c r="B181" s="13"/>
      <c r="C181" s="33"/>
      <c r="D181" s="37"/>
      <c r="E181" s="14"/>
      <c r="F181" s="15"/>
      <c r="G181" s="16" t="str">
        <f t="shared" si="30"/>
        <v/>
      </c>
      <c r="H181" s="17"/>
      <c r="I181" s="17"/>
      <c r="J181" s="18" t="str">
        <f t="shared" si="31"/>
        <v/>
      </c>
      <c r="K181" s="52"/>
    </row>
    <row r="182" spans="2:11" ht="21.95" customHeight="1">
      <c r="B182" s="25" t="s">
        <v>38</v>
      </c>
      <c r="C182" s="26"/>
      <c r="D182" s="26"/>
      <c r="E182" s="26"/>
      <c r="F182" s="26"/>
      <c r="G182" s="26"/>
      <c r="H182" s="26"/>
      <c r="I182" s="26"/>
      <c r="J182" s="26"/>
      <c r="K182" s="27"/>
    </row>
    <row r="183" spans="2:11" ht="21.95" customHeight="1">
      <c r="B183" s="19"/>
      <c r="C183" s="29"/>
      <c r="D183" s="35"/>
      <c r="E183" s="20"/>
      <c r="F183" s="21"/>
      <c r="G183" s="22" t="str">
        <f t="shared" ref="G183:G190" si="32">IFERROR(D183/E183,"")</f>
        <v/>
      </c>
      <c r="H183" s="23"/>
      <c r="I183" s="23"/>
      <c r="J183" s="24" t="str">
        <f t="shared" ref="J183:J190" si="33">IF(I183="","",IF(H183&lt;=I183,"REORDER","OK"))</f>
        <v/>
      </c>
      <c r="K183" s="50"/>
    </row>
    <row r="184" spans="2:11" ht="21.95" customHeight="1">
      <c r="B184" s="2"/>
      <c r="C184" s="31"/>
      <c r="D184" s="36"/>
      <c r="E184" s="4"/>
      <c r="F184" s="3"/>
      <c r="G184" s="12" t="str">
        <f t="shared" si="32"/>
        <v/>
      </c>
      <c r="H184" s="5"/>
      <c r="I184" s="5"/>
      <c r="J184" s="6" t="str">
        <f t="shared" si="33"/>
        <v/>
      </c>
      <c r="K184" s="51"/>
    </row>
    <row r="185" spans="2:11" ht="21.95" customHeight="1">
      <c r="B185" s="2"/>
      <c r="C185" s="31"/>
      <c r="D185" s="36"/>
      <c r="E185" s="4"/>
      <c r="F185" s="3"/>
      <c r="G185" s="12" t="str">
        <f t="shared" si="32"/>
        <v/>
      </c>
      <c r="H185" s="5"/>
      <c r="I185" s="5"/>
      <c r="J185" s="6" t="str">
        <f t="shared" si="33"/>
        <v/>
      </c>
      <c r="K185" s="51"/>
    </row>
    <row r="186" spans="2:11" ht="21.95" customHeight="1">
      <c r="B186" s="2"/>
      <c r="C186" s="31"/>
      <c r="D186" s="36"/>
      <c r="E186" s="4"/>
      <c r="F186" s="3"/>
      <c r="G186" s="12" t="str">
        <f t="shared" si="32"/>
        <v/>
      </c>
      <c r="H186" s="5"/>
      <c r="I186" s="5"/>
      <c r="J186" s="6" t="str">
        <f t="shared" si="33"/>
        <v/>
      </c>
      <c r="K186" s="51"/>
    </row>
    <row r="187" spans="2:11" ht="21.95" customHeight="1">
      <c r="B187" s="2"/>
      <c r="C187" s="31"/>
      <c r="D187" s="36"/>
      <c r="E187" s="4"/>
      <c r="F187" s="3"/>
      <c r="G187" s="12" t="str">
        <f t="shared" si="32"/>
        <v/>
      </c>
      <c r="H187" s="5"/>
      <c r="I187" s="5"/>
      <c r="J187" s="6" t="str">
        <f t="shared" si="33"/>
        <v/>
      </c>
      <c r="K187" s="51"/>
    </row>
    <row r="188" spans="2:11" ht="21.95" customHeight="1">
      <c r="B188" s="2"/>
      <c r="C188" s="31"/>
      <c r="D188" s="36"/>
      <c r="E188" s="4"/>
      <c r="F188" s="3"/>
      <c r="G188" s="12" t="str">
        <f t="shared" si="32"/>
        <v/>
      </c>
      <c r="H188" s="5"/>
      <c r="I188" s="5"/>
      <c r="J188" s="6" t="str">
        <f t="shared" si="33"/>
        <v/>
      </c>
      <c r="K188" s="51"/>
    </row>
    <row r="189" spans="2:11" ht="21.95" customHeight="1">
      <c r="B189" s="2"/>
      <c r="C189" s="31"/>
      <c r="D189" s="36"/>
      <c r="E189" s="4"/>
      <c r="F189" s="3"/>
      <c r="G189" s="12" t="str">
        <f t="shared" si="32"/>
        <v/>
      </c>
      <c r="H189" s="5"/>
      <c r="I189" s="5"/>
      <c r="J189" s="6" t="str">
        <f t="shared" si="33"/>
        <v/>
      </c>
      <c r="K189" s="51"/>
    </row>
    <row r="190" spans="2:11" ht="21.95" customHeight="1">
      <c r="B190" s="13"/>
      <c r="C190" s="33"/>
      <c r="D190" s="37"/>
      <c r="E190" s="14"/>
      <c r="F190" s="15"/>
      <c r="G190" s="16" t="str">
        <f t="shared" si="32"/>
        <v/>
      </c>
      <c r="H190" s="17"/>
      <c r="I190" s="17"/>
      <c r="J190" s="18" t="str">
        <f t="shared" si="33"/>
        <v/>
      </c>
      <c r="K190" s="52"/>
    </row>
    <row r="191" spans="2:11" ht="21.95" customHeight="1">
      <c r="B191" s="25" t="s">
        <v>44</v>
      </c>
      <c r="C191" s="26"/>
      <c r="D191" s="26"/>
      <c r="E191" s="26"/>
      <c r="F191" s="26"/>
      <c r="G191" s="26"/>
      <c r="H191" s="26"/>
      <c r="I191" s="26"/>
      <c r="J191" s="26"/>
      <c r="K191" s="27"/>
    </row>
    <row r="192" spans="2:11" ht="21.95" customHeight="1">
      <c r="B192" s="19"/>
      <c r="C192" s="29"/>
      <c r="D192" s="35"/>
      <c r="E192" s="20"/>
      <c r="F192" s="21"/>
      <c r="G192" s="22" t="str">
        <f t="shared" ref="G192:G199" si="34">IFERROR(D192/E192,"")</f>
        <v/>
      </c>
      <c r="H192" s="23"/>
      <c r="I192" s="23"/>
      <c r="J192" s="24" t="str">
        <f t="shared" ref="J192:J199" si="35">IF(I192="","",IF(H192&lt;=I192,"REORDER","OK"))</f>
        <v/>
      </c>
      <c r="K192" s="50"/>
    </row>
    <row r="193" spans="2:11" ht="21.95" customHeight="1">
      <c r="B193" s="2"/>
      <c r="C193" s="31"/>
      <c r="D193" s="36"/>
      <c r="E193" s="4"/>
      <c r="F193" s="3"/>
      <c r="G193" s="12" t="str">
        <f t="shared" si="34"/>
        <v/>
      </c>
      <c r="H193" s="5"/>
      <c r="I193" s="5"/>
      <c r="J193" s="6" t="str">
        <f t="shared" si="35"/>
        <v/>
      </c>
      <c r="K193" s="51"/>
    </row>
    <row r="194" spans="2:11" ht="21.95" customHeight="1">
      <c r="B194" s="2"/>
      <c r="C194" s="31"/>
      <c r="D194" s="36"/>
      <c r="E194" s="4"/>
      <c r="F194" s="3"/>
      <c r="G194" s="12" t="str">
        <f t="shared" si="34"/>
        <v/>
      </c>
      <c r="H194" s="5"/>
      <c r="I194" s="5"/>
      <c r="J194" s="6" t="str">
        <f t="shared" si="35"/>
        <v/>
      </c>
      <c r="K194" s="51"/>
    </row>
    <row r="195" spans="2:11" ht="21.95" customHeight="1">
      <c r="B195" s="2"/>
      <c r="C195" s="31"/>
      <c r="D195" s="36"/>
      <c r="E195" s="4"/>
      <c r="F195" s="3"/>
      <c r="G195" s="12" t="str">
        <f t="shared" si="34"/>
        <v/>
      </c>
      <c r="H195" s="5"/>
      <c r="I195" s="5"/>
      <c r="J195" s="6" t="str">
        <f t="shared" si="35"/>
        <v/>
      </c>
      <c r="K195" s="51"/>
    </row>
    <row r="196" spans="2:11" ht="21.95" customHeight="1">
      <c r="B196" s="2"/>
      <c r="C196" s="31"/>
      <c r="D196" s="36"/>
      <c r="E196" s="4"/>
      <c r="F196" s="3"/>
      <c r="G196" s="12" t="str">
        <f t="shared" si="34"/>
        <v/>
      </c>
      <c r="H196" s="5"/>
      <c r="I196" s="5"/>
      <c r="J196" s="6" t="str">
        <f t="shared" si="35"/>
        <v/>
      </c>
      <c r="K196" s="51"/>
    </row>
    <row r="197" spans="2:11" ht="21.95" customHeight="1">
      <c r="B197" s="2"/>
      <c r="C197" s="31"/>
      <c r="D197" s="36"/>
      <c r="E197" s="4"/>
      <c r="F197" s="3"/>
      <c r="G197" s="12" t="str">
        <f t="shared" si="34"/>
        <v/>
      </c>
      <c r="H197" s="5"/>
      <c r="I197" s="5"/>
      <c r="J197" s="6" t="str">
        <f t="shared" si="35"/>
        <v/>
      </c>
      <c r="K197" s="51"/>
    </row>
    <row r="198" spans="2:11" ht="21.95" customHeight="1">
      <c r="B198" s="2"/>
      <c r="C198" s="31"/>
      <c r="D198" s="36"/>
      <c r="E198" s="4"/>
      <c r="F198" s="3"/>
      <c r="G198" s="12" t="str">
        <f t="shared" si="34"/>
        <v/>
      </c>
      <c r="H198" s="5"/>
      <c r="I198" s="5"/>
      <c r="J198" s="6" t="str">
        <f t="shared" si="35"/>
        <v/>
      </c>
      <c r="K198" s="51"/>
    </row>
    <row r="199" spans="2:11" ht="21.95" customHeight="1">
      <c r="B199" s="2"/>
      <c r="C199" s="31"/>
      <c r="D199" s="36"/>
      <c r="E199" s="4"/>
      <c r="F199" s="3"/>
      <c r="G199" s="12" t="str">
        <f t="shared" si="34"/>
        <v/>
      </c>
      <c r="H199" s="5"/>
      <c r="I199" s="5"/>
      <c r="J199" s="6" t="str">
        <f t="shared" si="35"/>
        <v/>
      </c>
      <c r="K199" s="51"/>
    </row>
  </sheetData>
  <mergeCells count="38">
    <mergeCell ref="J104:J105"/>
    <mergeCell ref="K104:K105"/>
    <mergeCell ref="B153:B154"/>
    <mergeCell ref="C153:D153"/>
    <mergeCell ref="E153:F153"/>
    <mergeCell ref="G153:G154"/>
    <mergeCell ref="H153:H154"/>
    <mergeCell ref="I153:I154"/>
    <mergeCell ref="J153:J154"/>
    <mergeCell ref="K153:K154"/>
    <mergeCell ref="B104:B105"/>
    <mergeCell ref="C104:D104"/>
    <mergeCell ref="E104:F104"/>
    <mergeCell ref="G104:G105"/>
    <mergeCell ref="H104:H105"/>
    <mergeCell ref="I104:I105"/>
    <mergeCell ref="J6:J7"/>
    <mergeCell ref="K6:K7"/>
    <mergeCell ref="B55:B56"/>
    <mergeCell ref="C55:D55"/>
    <mergeCell ref="E55:F55"/>
    <mergeCell ref="G55:G56"/>
    <mergeCell ref="H55:H56"/>
    <mergeCell ref="I55:I56"/>
    <mergeCell ref="J55:J56"/>
    <mergeCell ref="K55:K56"/>
    <mergeCell ref="B6:B7"/>
    <mergeCell ref="C6:D6"/>
    <mergeCell ref="E6:F6"/>
    <mergeCell ref="G6:G7"/>
    <mergeCell ref="H6:H7"/>
    <mergeCell ref="I6:I7"/>
    <mergeCell ref="B2:D2"/>
    <mergeCell ref="E2:F2"/>
    <mergeCell ref="G2:H2"/>
    <mergeCell ref="B3:D3"/>
    <mergeCell ref="E3:F3"/>
    <mergeCell ref="G3:H3"/>
  </mergeCells>
  <conditionalFormatting sqref="J9:K16 J18:K25 J27:K34 J36:K43 J45:K52">
    <cfRule type="containsText" dxfId="3" priority="7" operator="containsText" text="REORDER">
      <formula>NOT(ISERROR(SEARCH("REORDER",J9)))</formula>
    </cfRule>
  </conditionalFormatting>
  <conditionalFormatting sqref="J58:K65 J67:K74 J76:K83 J85:K92 J94:K101">
    <cfRule type="containsText" dxfId="2" priority="3" operator="containsText" text="REORDER">
      <formula>NOT(ISERROR(SEARCH("REORDER",J58)))</formula>
    </cfRule>
  </conditionalFormatting>
  <conditionalFormatting sqref="J107:K114 J116:K123 J125:K132 J134:K141 J143:K150">
    <cfRule type="containsText" dxfId="1" priority="2" operator="containsText" text="REORDER">
      <formula>NOT(ISERROR(SEARCH("REORDER",J107)))</formula>
    </cfRule>
  </conditionalFormatting>
  <conditionalFormatting sqref="J156:K163 J165:K172 J174:K181 J183:K190 J192:K199">
    <cfRule type="containsText" dxfId="0" priority="1" operator="containsText" text="REORDER">
      <formula>NOT(ISERROR(SEARCH("REORDER",J156)))</formula>
    </cfRule>
  </conditionalFormatting>
  <pageMargins left="0.4" right="0.4" top="0.4" bottom="0.4" header="0" footer="0"/>
  <pageSetup scale="91" fitToHeight="0"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625AB-A08F-46E5-AF4D-8BADE2D1A94A}">
  <sheetPr>
    <tabColor theme="1" tint="0.34998626667073579"/>
  </sheetPr>
  <dimension ref="B2"/>
  <sheetViews>
    <sheetView showGridLines="0" workbookViewId="0">
      <selection activeCell="B56" sqref="B56"/>
    </sheetView>
  </sheetViews>
  <sheetFormatPr defaultColWidth="8.85546875" defaultRowHeight="15"/>
  <cols>
    <col min="1" max="1" width="3.28515625" customWidth="1"/>
    <col min="2" max="2" width="92.140625" customWidth="1"/>
  </cols>
  <sheetData>
    <row r="2" spans="2:2" s="53" customFormat="1" ht="105" customHeight="1">
      <c r="B2" s="54" t="s">
        <v>52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Bess</dc:creator>
  <cp:keywords/>
  <dc:description/>
  <cp:lastModifiedBy>Ipshita Tandon</cp:lastModifiedBy>
  <cp:revision/>
  <dcterms:created xsi:type="dcterms:W3CDTF">2022-12-14T02:20:08Z</dcterms:created>
  <dcterms:modified xsi:type="dcterms:W3CDTF">2025-05-29T09:16:47Z</dcterms:modified>
  <cp:category/>
  <cp:contentStatus/>
</cp:coreProperties>
</file>