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ry\source\TechElevator\team-merge-conflict\"/>
    </mc:Choice>
  </mc:AlternateContent>
  <bookViews>
    <workbookView xWindow="0" yWindow="0" windowWidth="19200" windowHeight="7310" activeTab="3"/>
  </bookViews>
  <sheets>
    <sheet name="Sheet1" sheetId="1" r:id="rId1"/>
    <sheet name="Sheet3" sheetId="4" r:id="rId2"/>
    <sheet name="States" sheetId="3" r:id="rId3"/>
    <sheet name="Sheet5" sheetId="6" r:id="rId4"/>
    <sheet name="Sheet4" sheetId="5" r:id="rId5"/>
    <sheet name="Nixed" sheetId="2" r:id="rId6"/>
  </sheets>
  <definedNames>
    <definedName name="_xlnm._FilterDatabase" localSheetId="5" hidden="1">Nixed!$A$1:$M$13</definedName>
    <definedName name="_xlnm._FilterDatabase" localSheetId="0" hidden="1">Sheet1!$A$1:$O$26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6"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 i="6"/>
  <c r="P26" i="1"/>
  <c r="P25" i="1"/>
  <c r="P24" i="1"/>
  <c r="P23" i="1"/>
  <c r="P22" i="1"/>
  <c r="P21" i="1"/>
  <c r="P20" i="1"/>
  <c r="P19" i="1"/>
  <c r="P18" i="1"/>
  <c r="P17" i="1"/>
  <c r="P16" i="1"/>
  <c r="P15" i="1"/>
  <c r="P14" i="1"/>
  <c r="P13" i="1"/>
  <c r="P12" i="1"/>
  <c r="P11" i="1"/>
  <c r="P10" i="1"/>
  <c r="P9" i="1"/>
  <c r="P8" i="1"/>
  <c r="P7" i="1"/>
  <c r="P6" i="1"/>
  <c r="P5" i="1"/>
  <c r="P4" i="1"/>
  <c r="P3" i="1"/>
  <c r="P2" i="1"/>
  <c r="C2" i="4"/>
  <c r="F2" i="4"/>
  <c r="G2" i="4"/>
  <c r="H2" i="4"/>
  <c r="I2" i="4"/>
  <c r="J2" i="4"/>
  <c r="K2" i="4"/>
  <c r="L2" i="4"/>
  <c r="M2" i="4"/>
  <c r="N2" i="4"/>
  <c r="O2" i="4"/>
  <c r="P2" i="4"/>
  <c r="Q2" i="4"/>
  <c r="R2" i="4"/>
  <c r="E2" i="4"/>
</calcChain>
</file>

<file path=xl/sharedStrings.xml><?xml version="1.0" encoding="utf-8"?>
<sst xmlns="http://schemas.openxmlformats.org/spreadsheetml/2006/main" count="2752" uniqueCount="416">
  <si>
    <t>Name</t>
  </si>
  <si>
    <t>FranchiseFee</t>
  </si>
  <si>
    <t>NetWorth</t>
  </si>
  <si>
    <t>TotalInvestment</t>
  </si>
  <si>
    <t>RoyaltyFee</t>
  </si>
  <si>
    <t>AdvertisingFee</t>
  </si>
  <si>
    <t>AvailableMarkets</t>
  </si>
  <si>
    <t>Heading</t>
  </si>
  <si>
    <t>Description</t>
  </si>
  <si>
    <t>PicUrl</t>
  </si>
  <si>
    <t>Amazing Lash Studio</t>
  </si>
  <si>
    <t>AL, AK, AZ, AR, CA, CO, CT, DE, DC, FL, GA, HI, ID, IL, IN, IA, KS, KY, LA, ME, MD, MA, MI, MN, MS, MO, MT, NE, NV, NH, NJ, NM, NY, NC, ND, OH, OK, OR, PA, RI, SC, SD, TN, TX, UT, VT, VA, WA, WV, WI, WY</t>
  </si>
  <si>
    <t>The Amazing Difference: One of the Fastest Growing Trends in the Beauty Industry</t>
  </si>
  <si>
    <t>What is the foundation of Amazing Lash Studio's success? We help women look and feel amazing! It's the immediate transformation our lash extensions make once they are applied. For centuries, women have coveted long, full eyelashes. Before semi-permanent eyelash extensions, the only options were mascara (which must be applied and removed) and strip lashes (which are glued to the skin and are intended to last approximately one day). Semi-permanent eyelash extensions have now become a mainstream part of beauty regimens for women around the world. Amazing Lash Studio is defining this beauty category and is the definitive market leader.
Eyelash extensions are semi-permanent and made from synthetic fibers designed to replicate the curve and size of natural lashes. Each lash is applied one by one to guests' own natural lashes. We offer our guests four patented lash styles exclusive to Amazing Lash Studio and a proprietary Amazing Volume lash that creates a denser, fuller look. With proper care and regular maintenance visits, lash extensions can last a long time, with refills usually wanted about every two to four weeks, depending on the guests' natural lash growth cycle and personal preferences. Our one to one application of extensions applied to each natural lash gives the eyes a dramatically enhanced appearance in a single visit! Our process is patented as well, allowing for a more precise application in a shorter period of time, and is gentle enough that most guests fall asleep while having their lash extensions applied in the comfort of a private treatment room.</t>
  </si>
  <si>
    <t>https://img.franchising.com/brands/headers/amazinglashstudio_2.jpg</t>
  </si>
  <si>
    <t>LogoUrl</t>
  </si>
  <si>
    <t>https://img.franchising.com/brands/logos/amazinglashstudio.png</t>
  </si>
  <si>
    <t>Applebee's Neighborhood Grill + Bar</t>
  </si>
  <si>
    <t>https://img.franchising.com/brands/logos/applebees.png</t>
  </si>
  <si>
    <t>https://img.franchising.com/brands/headers/applebees_1.jpg</t>
  </si>
  <si>
    <t>We're Continuing to Grow</t>
  </si>
  <si>
    <t>Arby's</t>
  </si>
  <si>
    <t>https://img.franchising.com/brands/logos/arbys.png</t>
  </si>
  <si>
    <t>https://img.franchising.com/brands/headers/arbys_4.jpg</t>
  </si>
  <si>
    <t>We Have the MEATS... and the momentum</t>
  </si>
  <si>
    <t>Denny's</t>
  </si>
  <si>
    <t>https://img.franchising.com/brands/logos/dennys.png</t>
  </si>
  <si>
    <t>https://img.franchising.com/brands/headers/dennys_7.jpg</t>
  </si>
  <si>
    <t>America's Diner is Always Open</t>
  </si>
  <si>
    <t>dunkin</t>
  </si>
  <si>
    <t>denny's</t>
  </si>
  <si>
    <t>YelpTerm</t>
  </si>
  <si>
    <t>arby's</t>
  </si>
  <si>
    <t>applebee's</t>
  </si>
  <si>
    <t>amazing-lash-studio</t>
  </si>
  <si>
    <t>https://img.franchising.com/brands/logos/dunkindonuts.png</t>
  </si>
  <si>
    <t>https://img.franchising.com/brands/headers/dunkindonuts_2.jpg</t>
  </si>
  <si>
    <t>Dunkin' Donuts</t>
  </si>
  <si>
    <t>We're Brewin' Opportunities</t>
  </si>
  <si>
    <t>fantastic-sams</t>
  </si>
  <si>
    <t>Fantastic Sams</t>
  </si>
  <si>
    <t>https://img.franchising.com/brands/logos/fantasticsams.png</t>
  </si>
  <si>
    <t>https://img.franchising.com/brands/headers/fantasticsams_1.jpg</t>
  </si>
  <si>
    <t>Be Your Own Boss</t>
  </si>
  <si>
    <t>As an owner of a Fantastic Sams hair salon franchise, each day you'll work on your business, not in your business, and you make your own hours. We provide support and you can apply your skills in marketing, employee relations and business management. You dictate the success of your salon or salons.</t>
  </si>
  <si>
    <t>gloria-jeans</t>
  </si>
  <si>
    <t>Gloria Jean's Coffees</t>
  </si>
  <si>
    <t>https://img.franchising.com/brands/logos/gloriajeanscoffee.png</t>
  </si>
  <si>
    <t>https://img.franchising.com/brands/headers/gloriajeanscoffee_6.jpg</t>
  </si>
  <si>
    <t>BREWED FROM INNOVATION.</t>
  </si>
  <si>
    <t>kfc</t>
  </si>
  <si>
    <t>https://img.franchising.com/brands/logos/kfc.png</t>
  </si>
  <si>
    <t>https://img.franchising.com/brands/headers/kfc_7.jpg</t>
  </si>
  <si>
    <t>BE YOUR OWN COLONEL</t>
  </si>
  <si>
    <t>KFC</t>
  </si>
  <si>
    <t>launch-trampoline-park</t>
  </si>
  <si>
    <t>Launch Trampoline Park</t>
  </si>
  <si>
    <t>The Launch Opportunity</t>
  </si>
  <si>
    <t>With the increase in obesity in the United States, there is a focus on getting children out and active. We have seen this message everywhere from the White House to NFL doctors and everywhere in between. Launch provides one great solution to this problem: a place where movement becomes more than exercise, it becomes fun! Launch Trampoline Parks are the ideal opportunity for kids to let loose and "fly" while also providing a great environment for families to spend time together.</t>
  </si>
  <si>
    <t>https://img.franchising.com/brands/logos/launchtrampolinepark.png</t>
  </si>
  <si>
    <t>https://img.franchising.com/brands/headers/launchtrampolinepark_2.jpg</t>
  </si>
  <si>
    <t>pearle-vision</t>
  </si>
  <si>
    <t>Pearle Vision</t>
  </si>
  <si>
    <t>Why Become a Franchisee with Pearle Vision?</t>
  </si>
  <si>
    <t>Pearle Vision is one of the largest eye care franchise retailers in North America, built around the neighborhood doctor with a discernable focus on patient experience. Pearle Vision allows local business owners to provide genuine eye care to their patients with the support and resources of the Pearle Vision brand.</t>
  </si>
  <si>
    <t>https://img.franchising.com/brands/logos/pearlevision.png</t>
  </si>
  <si>
    <t>https://www.franchising.com/pearlevision/images/image_3.jpg</t>
  </si>
  <si>
    <t>pet-supplies-plus</t>
  </si>
  <si>
    <t>Pet Supplies Plus</t>
  </si>
  <si>
    <t>https://img.franchising.com/brands/logos/petsuppliesplus.png</t>
  </si>
  <si>
    <t>https://img.franchising.com/brands/headers/petsuppliesplus_2.jpg</t>
  </si>
  <si>
    <t>Growing to a $96 Billion Industry by 2020</t>
  </si>
  <si>
    <t>With overall spending in the pet industry projected to soar to an all-time high of $96 billion by 2020*, Pet Supplies Plus leads the way in the industry as a top franchise poised for growth. Many brands come and go, but Pet Supplies Plus recognizes that one thing will never go out of style - the love we have for our pets and the extent people will go to get them what they need.</t>
  </si>
  <si>
    <t>pizza-hut</t>
  </si>
  <si>
    <t>Pizza Hut</t>
  </si>
  <si>
    <t>https://img.franchising.com/brands/logos/pizzahut.png</t>
  </si>
  <si>
    <t>https://img.franchising.com/brands/headers/pizzahut_5.jpg</t>
  </si>
  <si>
    <t>Do You Have What It Takes? </t>
  </si>
  <si>
    <t>sbarro</t>
  </si>
  <si>
    <t>https://img.franchising.com/brands/logos/sbarro.png</t>
  </si>
  <si>
    <t>https://img.franchising.com/brands/headers/sbarro_6.jpg</t>
  </si>
  <si>
    <t>The Sbarro name is synonymous with XL NY Pizza by the Slice and now we're taking that one step further!</t>
  </si>
  <si>
    <t>sonic-drive-in</t>
  </si>
  <si>
    <t>SONIC</t>
  </si>
  <si>
    <t>https://img.franchising.com/brands/logos/sonicdrivein.png</t>
  </si>
  <si>
    <t>https://img.franchising.com/brands/headers/sonicdrivein_1.jpg</t>
  </si>
  <si>
    <t>snapology</t>
  </si>
  <si>
    <t>https://global-uploads.webflow.com/58408a1c2d3763df78bf93a2/58408a1c2d3763df78bf9426_Full-Logo_white-outline-p-500x161.png</t>
  </si>
  <si>
    <t>https://global-uploads.webflow.com/58408a1c2d3763df78bf93a2/58ceddef9fbda3046085aadf_Snapology-SteamGraphic-p-1600x472.jpeg</t>
  </si>
  <si>
    <t>Childrens’ Best Learning Experiences Come From Interactive Activity</t>
  </si>
  <si>
    <t>Our approach is based on proven research; that childrens’ best learning experiences come from actively designing, creating, interacting and inventing. Snapology activities encourage social skills and teamwork, while teaching science, technology, engineering, art, math and literacy concepts.
Snapology offers a variety of activities designed to reinforce core competencies and curricula being taught at each grade level. Our programs can be customized based on the # of children, age of children, time allotment and/or other special requirements. We adapt to your goals and objectives.</t>
  </si>
  <si>
    <t>Snapology</t>
  </si>
  <si>
    <t>ubreakifix</t>
  </si>
  <si>
    <t>UBreakiFix</t>
  </si>
  <si>
    <t>https://img.franchising.com/brands/logos/ubreakifix.png</t>
  </si>
  <si>
    <t>https://img.franchising.com/brands/headers/ubreakifix_7.jpg</t>
  </si>
  <si>
    <t>Who We Are:</t>
  </si>
  <si>
    <t>uBreakiFix is a consumer electronics repair company based out of Orlando, FL that specializes in refurbishing and restoring smartphones, tablets, computers, and gaming consoles in a fast and friendly manner. We pride ourselves in providing expert repair services at sleek, clean, and welcoming locations. uBreakiFix was founded in 2009 by two friends in their living room as an online based mail-in repair business. Six short years later, we have blossomed to 400 stores currently in operation and in development across the United States, Canada, and the Caribbean.</t>
  </si>
  <si>
    <t>fitness-together</t>
  </si>
  <si>
    <t>Fitness Together</t>
  </si>
  <si>
    <t>https://img.franchising.com/brands/logos/fitnesstogether.png</t>
  </si>
  <si>
    <t>https://img.franchising.com/brands/headers/fitnesstogether_4.jpg</t>
  </si>
  <si>
    <t>We're Not Just Another Gym Franchise</t>
  </si>
  <si>
    <t>Fitness Together is not another gym franchise. We are the premier, private-suite, one-on-one personal training business. Fitness Together targets an upscale clientele who has a strong need, not just a desire, for the service we provide. With a 20-year track record in fitness franchising and proprietary systems, Fitness Together could be the unique fitness niche you are looking for.
We are a private personal training studio that offers every client a personalized workout experience based on their goals. Our certified trainers provide the accountability, motivation, guidance and support clients need to achieve results. And that is just for the client, imagine the benefits as the business owner.</t>
  </si>
  <si>
    <t>save-a-lot</t>
  </si>
  <si>
    <t>Save A Lot Food Stores</t>
  </si>
  <si>
    <t>https://img.franchising.com/brands/logos/savealotfoodstores.png</t>
  </si>
  <si>
    <t>https://img.franchising.com/brands/headers/savealotfoodstores_7.jpg</t>
  </si>
  <si>
    <t>About Save A Lot food stores</t>
  </si>
  <si>
    <t>Save A Lot offers a full program that equips independent retailers with an innovative store format designed to give the owner a competitive advantage in the market. Our dynamic format allows you, as a Save A Lot Retail Partner, to own and operate a turn-key grocery business. Save A Lot's corporate operations include a full support organization to ensure our Retail Partners can fully leverage the benefits of scale that being part of a large national brand provides.</t>
  </si>
  <si>
    <t>AL, AR, CO, DE, DC, FL, GA, IL, IN, IA, KS, KY, LA, ME, MD, MA, MI, MN, MS, MO, NE, NH, NJ, NY, NC, ND, OH, OK, PA, RI, SC, SD, TN, TX, VT, VA, WV, WI</t>
  </si>
  <si>
    <t>oxi-fresh</t>
  </si>
  <si>
    <t>Oxi Fresh</t>
  </si>
  <si>
    <t>https://img.franchising.com/brands/logos/oxifreshfranchising.png</t>
  </si>
  <si>
    <t>https://ddjkm7nmu27lx.cloudfront.net/152276492826494/cover/5ac47038ef76e4.11470002.jpg</t>
  </si>
  <si>
    <t>Earning Green by Going Green</t>
  </si>
  <si>
    <t>You would have to be living in a cave not to notice all the attention "green" businesses are getting. Promoting a green product, using greenmaterials, or having a green service immediately gets you noticed. But owning a green business is the ULTIMATE advantage! In fact, businesses with an explicit environmental focus are seeing an explosion in growth and profitability!
As an Oxi Fresh franchisee, you can literally corner the market with our green technology. Why? Because our breakthrough carpet cleaning system is like no other--effectively leaving you miles ahead of the competition in a highly-profitable, high-demand industry!</t>
  </si>
  <si>
    <t>jackson-hewitt</t>
  </si>
  <si>
    <t>Jackson Hewitt Tax Service</t>
  </si>
  <si>
    <t>About Jackson Hewitt Tax Service</t>
  </si>
  <si>
    <t>Jackson Hewitt Tax Service Inc. is an innovator in the tax industry, with a mission of offering its hard-working clients access to simple, low-cost solutions to manage their taxes and tax refunds. Jackson Hewitt is devoted to helping clients get ahead with Maximum Refund and 100% Accuracy Guarantees. With approximately 6,000 franchised and company-owned locations, including 3,000 in Walmart stores, and online and mobile tax solutions Jackson Hewitt makes it convenient for clients to file their taxes.</t>
  </si>
  <si>
    <t>https://pbs.twimg.com/profile_images/681840123055620096/NuxJSIc__400x400.jpg</t>
  </si>
  <si>
    <t>https://www.nycsinglemom.com/wp-content/uploads/2016/11/Jackson-Hewitt-1024x747.jpg</t>
  </si>
  <si>
    <t>jazzercise</t>
  </si>
  <si>
    <t>Jazzercise</t>
  </si>
  <si>
    <t>https://www.jazzercise.com/getattachment/logoJazzercise.png.aspx</t>
  </si>
  <si>
    <t>Our Culture</t>
  </si>
  <si>
    <t>We believe fitness is an important aspect of living our best lives. Our workout keeps us physically and mentally healthy. And, we’re in it together.
At Jazzercise, instructors, franchise owners and customers alike are bonded by a love for this program and the strength we derive from working it together. Expert instructors motivate us to the best versions of ourselves on the daily and we revel in each other’s successes. Whether you’re here to lose weight or feel great (or both!), you’ll find a supportive tribe.</t>
  </si>
  <si>
    <t>https://www.jazzercise.com/CMSPages/GetFile.aspx?guid=6ff21a78-0a42-412e-871b-8a7bfaa34077</t>
  </si>
  <si>
    <t>HI, ID, IL, IN, IA, KS, KY, LA, ME, MD, MA, MI, MN, MS, MO, MT, NE, NV, NH, NJ, NM, NY, NC, ND, OH, OK, OR, PA, RI, SC, SD, TN, TX, UT, VT, VA, WA, WV, WI, WY</t>
  </si>
  <si>
    <t>AL, AK, AZ, AR, CA, CO, FL, GA, HI, ID, IL, IN, IA, KS, KY, LA, ME, MD, MA, MI, MN, MS, MO, MT, NE, NV, NH, NJ, NM, NY, NC, ND, OH, OK, OR, PA, RI, SC, SD, TN, TX, UT, VT, VA, WA, WV, WI, WY</t>
  </si>
  <si>
    <t>AL, AK, AZ, AR, CA, CO, CT, DE, DC, FL, GA, HI, ID, IL, IN, IA, KS, KY, LA, ME, MD, MA, MI, MN, MS, MO, MT, NE, NM, NY, NC, ND, OH, OK, OR, PA, RI, SC, SD, TN, TX, UT, VT, VA, WA, WV, WI, WY</t>
  </si>
  <si>
    <t>AL, AK, AZ, AR, CA, CO, CT, DE, DC, FL, GA, HI, ID, IL, IN, IA, KS, KY, LA, MA, MI, MN, MS, MO, MT, NE, NV, NH, NJ, NM, NY, NC, PA, RI, SC, SD, TN, TX, UT, VT, VA, WA, WV, WI, WY</t>
  </si>
  <si>
    <t>Industry</t>
  </si>
  <si>
    <t>Home Repair</t>
  </si>
  <si>
    <t>Fitness</t>
  </si>
  <si>
    <t>Education</t>
  </si>
  <si>
    <t>Business Services</t>
  </si>
  <si>
    <t>Beauty</t>
  </si>
  <si>
    <t>Medical</t>
  </si>
  <si>
    <t>Technology</t>
  </si>
  <si>
    <t>Pets</t>
  </si>
  <si>
    <t>Retail</t>
  </si>
  <si>
    <t>redbrick-pizza</t>
  </si>
  <si>
    <t>RedBrick Pizza</t>
  </si>
  <si>
    <t>https://img.franchising.com/brands/logos/redbrickpizza.png</t>
  </si>
  <si>
    <t>https://img.franchising.com/brands/headers/redbrickpizza_1.jpg</t>
  </si>
  <si>
    <t>Quality Food Drives Franchisee Success</t>
  </si>
  <si>
    <t>steak-n-shake</t>
  </si>
  <si>
    <t>https://img.franchising.com/brands/logos/steaknshake.png</t>
  </si>
  <si>
    <t>Steak n Shake</t>
  </si>
  <si>
    <t>https://img.franchising.com/brands/headers/steaknshake_3.jpg</t>
  </si>
  <si>
    <t>brass-tap</t>
  </si>
  <si>
    <t>https://img.franchising.com/brands/logos/thebrasstap.png</t>
  </si>
  <si>
    <t>https://img.franchising.com/brands/headers/thebrasstap_7.jpg</t>
  </si>
  <si>
    <t>Join one of the hottest craft beer bar &amp; entertainment venue concepts in the Franchising industry!</t>
  </si>
  <si>
    <t>The Brass Tap</t>
  </si>
  <si>
    <t>Firehouse Subs</t>
  </si>
  <si>
    <t>https://img.franchising.com/brands/logos/firehousesubs.png</t>
  </si>
  <si>
    <t>https://img.franchising.com/brands/headers/firehousesubs_1.jpg</t>
  </si>
  <si>
    <t>checkers</t>
  </si>
  <si>
    <t>firehouse-subs</t>
  </si>
  <si>
    <t>Checkers Drive-In Restaurants</t>
  </si>
  <si>
    <t>https://img.franchising.com/brands/logos/checkersdriveinresta.png</t>
  </si>
  <si>
    <t>https://img.franchising.com/brands/headers/checkersdriveinresta_2.jpg</t>
  </si>
  <si>
    <t>Checkers &amp; Rally's - Get There Faster!</t>
  </si>
  <si>
    <t>hardees</t>
  </si>
  <si>
    <t>Hardee's</t>
  </si>
  <si>
    <t>https://img.franchising.com/brands/logos/hardees.png</t>
  </si>
  <si>
    <t>https://img.franchising.com/brands/headers/hardees_3.jpg</t>
  </si>
  <si>
    <t>nathans-famous</t>
  </si>
  <si>
    <t>https://img.franchising.com/brands/logos/nathansfamous.png</t>
  </si>
  <si>
    <t>https://img.franchising.com/brands/headers/nathansfamous_3.jpg</t>
  </si>
  <si>
    <t>Own A Nathan's Franchise</t>
  </si>
  <si>
    <t>Nathan's Famous</t>
  </si>
  <si>
    <t>golden-corral</t>
  </si>
  <si>
    <t>Golden Corral Buffet and Grill</t>
  </si>
  <si>
    <t>https://img.franchising.com/brands/logos/goldencorral.png</t>
  </si>
  <si>
    <t>https://img.franchising.com/brands/headers/goldencorral_5.jpg</t>
  </si>
  <si>
    <t>We have the Recipe for a Healthy Bottom Line</t>
  </si>
  <si>
    <t>jimmy-johns</t>
  </si>
  <si>
    <t>Jimmy John's Gourmet Sandwiches</t>
  </si>
  <si>
    <t>Why Jimmy John's</t>
  </si>
  <si>
    <t>https://img.franchising.com/brands/logos/jimmyjohnsgourmetsan.png</t>
  </si>
  <si>
    <t>https://www.jimmyjohns.com/images/home/upper_slide.jpg?v-636882587666780039</t>
  </si>
  <si>
    <t>red-mango</t>
  </si>
  <si>
    <t>Red Mango</t>
  </si>
  <si>
    <t>https://img.franchising.com/brands/logos/redmango.png</t>
  </si>
  <si>
    <t>https://img.franchising.com/brands/headers/redmango_1.jpg</t>
  </si>
  <si>
    <t>Why Choose Red Mango?</t>
  </si>
  <si>
    <t>Category</t>
  </si>
  <si>
    <t>dairy-queen</t>
  </si>
  <si>
    <t>https://www.dairyqueenfranchising.com/images/logo.png</t>
  </si>
  <si>
    <t>We have over 75 years of success</t>
  </si>
  <si>
    <t>Dairy Queen</t>
  </si>
  <si>
    <t>kona-ice</t>
  </si>
  <si>
    <t>Kona Ice</t>
  </si>
  <si>
    <t>https://img.franchising.com/brands/logos/konaice.png</t>
  </si>
  <si>
    <t>https://img.franchising.com/brands/headers/konaice_6.jpg</t>
  </si>
  <si>
    <t>twin-peaks</t>
  </si>
  <si>
    <t>Twin Peaks</t>
  </si>
  <si>
    <t>https://img.franchising.com/brands/logos/twinpeaks.png</t>
  </si>
  <si>
    <t>https://img.franchising.com/brands/headers/twinpeaks_3.jpg</t>
  </si>
  <si>
    <t>The quickest way to reach the top is investing in Twin Peaks.</t>
  </si>
  <si>
    <t>Dine-In</t>
  </si>
  <si>
    <t>Bar</t>
  </si>
  <si>
    <t>Pizza</t>
  </si>
  <si>
    <t>Coffee</t>
  </si>
  <si>
    <t>Dessert</t>
  </si>
  <si>
    <t>https://www.tacobellfranchise.com/assets/images/logo.png</t>
  </si>
  <si>
    <t>Taco Bell</t>
  </si>
  <si>
    <t>taco-bell</t>
  </si>
  <si>
    <t>https://www.tacobellfranchise.com/assets/images/home-right.jpg</t>
  </si>
  <si>
    <t>https://www.underconsideration.com/brandnew/archives/subway_logo.png</t>
  </si>
  <si>
    <t>http://franchisesfor.sale/wp-content/uploads/2016/11/subway-1080x675.jpg</t>
  </si>
  <si>
    <t>MAKE LIFE WHAT YOU WANT</t>
  </si>
  <si>
    <t>subway</t>
  </si>
  <si>
    <t>Subway</t>
  </si>
  <si>
    <t>the-human-bean</t>
  </si>
  <si>
    <t>https://img.franchising.com/brands/logos/thehumanbean.png</t>
  </si>
  <si>
    <t>https://img.franchising.com/brands/headers/thehumanbean_3.jpg</t>
  </si>
  <si>
    <t>What Makes Us Better</t>
  </si>
  <si>
    <t>The Human Bean</t>
  </si>
  <si>
    <t>Fast Food</t>
  </si>
  <si>
    <t>StaffSize</t>
  </si>
  <si>
    <t>Large</t>
  </si>
  <si>
    <t>Medium</t>
  </si>
  <si>
    <t>Small</t>
  </si>
  <si>
    <t>FirstTimeFriendly</t>
  </si>
  <si>
    <t>FranchiseId</t>
  </si>
  <si>
    <t>FranchiseName</t>
  </si>
  <si>
    <t>franchiseId INT IDENTITY(1,1) NOT NULL,</t>
  </si>
  <si>
    <t>franchiseName VARCHAR(100) NOT NULL,</t>
  </si>
  <si>
    <t>yelpTerm VARCHAR(100) NOT NULL,</t>
  </si>
  <si>
    <t>firstTimeFriendly BIT NOT NULL,</t>
  </si>
  <si>
    <t>staffSize VARCHAR(20) NOT NULL,</t>
  </si>
  <si>
    <t>category VARCHAR(40) NOT NULL,</t>
  </si>
  <si>
    <t>netWorth INT NOT NULL,</t>
  </si>
  <si>
    <t>franchiseFee INT NOT NULL,</t>
  </si>
  <si>
    <t>totalInvestment INT NOT NULL,</t>
  </si>
  <si>
    <t>royaltyFee INT NOT NULL,</t>
  </si>
  <si>
    <t>advertisingFee INT NOT NULL,</t>
  </si>
  <si>
    <t>heading VARCHAR(MAX),</t>
  </si>
  <si>
    <t>franchiseDescription VARCHAR(MAX),</t>
  </si>
  <si>
    <t>logoUrl VARCHAR(MAX),</t>
  </si>
  <si>
    <t>picUrl VARCHAR(MAX),</t>
  </si>
  <si>
    <t>franchiseId</t>
  </si>
  <si>
    <t>franchiseName</t>
  </si>
  <si>
    <t>yelpTerm</t>
  </si>
  <si>
    <t>firstTimeFriendly</t>
  </si>
  <si>
    <t>staffSize</t>
  </si>
  <si>
    <t>category</t>
  </si>
  <si>
    <t>netWorth</t>
  </si>
  <si>
    <t>franchiseFee</t>
  </si>
  <si>
    <t>totalInvestment</t>
  </si>
  <si>
    <t>royaltyFee</t>
  </si>
  <si>
    <t>advertisingFee</t>
  </si>
  <si>
    <t>heading</t>
  </si>
  <si>
    <t>franchiseDescription</t>
  </si>
  <si>
    <t>logoUrl</t>
  </si>
  <si>
    <t>picUrl</t>
  </si>
  <si>
    <t>SQL INSERT</t>
  </si>
  <si>
    <t>Applebee''s Neighborhood Grill + Bar</t>
  </si>
  <si>
    <t>applebee''s</t>
  </si>
  <si>
    <t>We''re Continuing to Grow</t>
  </si>
  <si>
    <t>Arby''s</t>
  </si>
  <si>
    <t>arby''s</t>
  </si>
  <si>
    <t>Denny''s</t>
  </si>
  <si>
    <t>denny''s</t>
  </si>
  <si>
    <t>America''s Diner is Always Open</t>
  </si>
  <si>
    <t>Dunkin'' Donuts</t>
  </si>
  <si>
    <t>We''re Brewin'' Opportunities</t>
  </si>
  <si>
    <t>Gloria Jean''s Coffees</t>
  </si>
  <si>
    <t>The Sbarro name is synonymous with XL NY Pizza by the Slice and now we''re taking that one step further!</t>
  </si>
  <si>
    <t>Checkers &amp; Rally''s - Get There Faster!</t>
  </si>
  <si>
    <t>Hardee''s</t>
  </si>
  <si>
    <t>Jimmy John''s Gourmet Sandwiches</t>
  </si>
  <si>
    <t>Why Jimmy John''s</t>
  </si>
  <si>
    <t>Nathan''s Famous</t>
  </si>
  <si>
    <t>Own A Nathan''s Franchise</t>
  </si>
  <si>
    <t>Applebee''s is the largest casual dining chain in the world with annual sales of over $4 billion. As a leader in the casual dining market we are pleased to consider inquiries from potential franchisees interested in multi-restaurant operations and development.</t>
  </si>
  <si>
    <t>Based in Louisville Kentucky KFC Corporation is the franchisor of the world’s most popular chicken restaurant chain specializing in Original Recipe® Extra Crispy™ Kentucky Grilled Chicken® and Extra Crispy™ Tenders with home-style sides Hot Wings™ pieces and freshly made chicken sandwiches. Famous for its Original Recipe® fried chicken which is made with the same secret blend of 11 herbs &amp; spices that Colonel Sanders perfected more than a half century ago KFC has been serving customers complete freshly prepared family meals since Colonel Harland Sanders founded the concept in 1952.</t>
  </si>
  <si>
    <t>Arby''s is the second-largest sandwich restaurant brand in the world with more than 3400 restaurants in seven countries.
Arby''s unique Fast Crafted® positioning gives our brand a competitive edge. Arby''s is winning by serving quality food affordably priced with the speed and convenience guests demand.</t>
  </si>
  <si>
    <t>True to the tradition of great American diners Denny''s is open every hour of every day and folks are welcome here whenever the whim hits them. Denny''s is always there for our customers. Our light is always on and our door is always open welcoming the people we care about to come inside and enjoy classic American comfort food at fair prices that won''t break the bank. "America''s Diner is Always Open" is a declaration that assumes Denny''s rightful place as America''s diner. A place where real people can come as they are and sit down take it easy and have unrestrained conversations over hearty food.</t>
  </si>
  <si>
    <t>Increasing revenue balanced dayparts and open territory make for a great time to become a SONIC franchisee</t>
  </si>
  <si>
    <t>As the nation''s largest drive-in chain SONIC® has successfully served hot fresh delicious made-to-order food for more than 60 years. We''re a rapidly expanding brand with ample open territory and choice locations in many states. SONIC is more than an iconic franchise brand; we''re a solid investment. Backed by a best-in-class franchise support team top-notch menu development and highly popular national advertising SONIC franchise owners saw average gross sales-by-store increase from $1072000 in 2012 to $1283000 in 2016 with 27 percent of our stores exceeding $1.5 million in gross sales in fiscal year 2016. There has never been a better time to become a SONIC franchisee.</t>
  </si>
  <si>
    <t>Pizza Hut Inc. a subsidiary of Yum! Brands Inc. (NYSE: YUM) is the world''s largest pizza restaurant company with more than 6200 restaurants in the United States and more than 4000 restaurants in 100 other countries. Pizza Hut has been making pizza America loves for 50 years serving Pan Pizza Thin and Crispy® Veggie Lovers® Meat Lovers® and more. As America''s first national pizza chain Pizza Hut has never stopped growing creating and innovating to bring customers even more reasons to love Pizza Hut pizza.</t>
  </si>
  <si>
    <t>Dunkin'' Donuts is the number one retailer of hot and iced coffee by the cup and the largest coffee and baked goods chain in the world. With nearly 10500 locations in 31 countries and plans to double the number of restaurants in the U.S. within the next 20 years we are looking for exceptional franchise candidates to help keep America running on Dunkin'' Donuts each and every day.</t>
  </si>
  <si>
    <t>Gloria Jean''s is known for its range of boldly flavored coffees and signature beverages. For nearly four decades we have continued to innovate and have advanced our never ending quest to provide the highest quality coffee most tempting flavors and exceptional customer service.
We don''t sell coffee. We brew love into every cup. Gloria Jean''s is a destination your guests will seek out. From the intoxicating smells to the unmistakable sounds of milk being steamed and blenders crushing ice - Gloria Jean''s is an experience your guests will crave and your employees will be proud of</t>
  </si>
  <si>
    <t>At RedBrick Pizza (R) old world traditions meet new world recipes to create a better-for-you pizza experience. Baking pizzas to perfection at 1000 degrees in just 3 minutes RedBrick Pizza and our signature open-flame brick oven are becoming a leader in the industry.
We use all natural cheeses premium gourmet ingredients and hand rolled dough made fresh daily with extra virgin olive oil (no butter in the house). No MSG artificial flavors or food coloring is used in our custom culinary creations. All natural sauces and a signature blend of 12 spices create a one-of-a-kind flavor experience. Crisp salads are chopped to order and crafted with transfat-free house dressing.</t>
  </si>
  <si>
    <t>Sbarro LLC</t>
  </si>
  <si>
    <t>Established in 1956 and celebrating a proven 60 year track record we are the worlds'' sixth largest quick service pizza restaurant chain operating or franchising more than 800 locations in 39 states and 31 countries. Our current international presence includes franchisees operating eateries in Aruba Brazil Belarus Colombia Dominican Republic Mexico Panama Russia Turkey Philippines and the United Arab Emirates among others. In the near future Sbarro will also be available in Paraguay Honduras and Guatemala adding to the list of countries offering our famous XL NY Style Pizzas!</t>
  </si>
  <si>
    <t>Checkers &amp; Rally''s multi-unit franchisees achieve their financial and growth goals faster with us. We''ve got your back when it comes to our low initial investment strong return on investment nimble modular building construction and competitive franchise growth incentives. 
With over 870 restaurants we still have top-tier market availability in all major US markets. We offer build-out options at multiple investment levels and we fit on sites where other brands don''t.</t>
  </si>
  <si>
    <t>If you’re looking to play a bigger role in your community or in the world of delicious desserts we’ve got a treat for you. We’re looking for qualified individuals or groups to help us continue our story. Are you motivated and willing to help us delight our fans with the refreshing atmosphere delectable food and chocolate-dipped happiness you’ve come to know and love? If so we have the resources to guide you towards successful Dairy Queen®franchise ownership.</t>
  </si>
  <si>
    <t>We are looking for hard-working dedicated entrepreneurs to become franchisees in markets throughout the Untied States.</t>
  </si>
  <si>
    <t>Born into an entrepreneurial family with decades of fire and police service the Sorensen brothers were destined to become both firefighters and the founders of Firehouse Subs. Now nearly 20 years after opening their first restaurant the brand has grown to more than 730 restaurants in 39 states and one U.S. territory with even more ambitious expansion in the works. Featuring second-to-none sub sandwiches and a commitment to the communities they serve Firehouse Subs is a daily affirmation that serving good food and doing good belong together.</t>
  </si>
  <si>
    <t>Our franchise growth and success grew from the Partner/Manager concept originally implemented in our company-owned restaurants. This concept allowed us to build a solid foundation of people who believe in the Golden Corral Corporate Vision. To be the leader in the family restaurant segment by making pleasurable dining affordable for every guest at every restaurant every day.
Opportunity is unlimited at Golden Corral. Your vision and dedication are the keys to your success. We are committed to helping you reach your goals by providing you with proven systems and operations support to help you be successful.</t>
  </si>
  <si>
    <t>At Hardee''s® our next success story is you.</t>
  </si>
  <si>
    <t>We consistently out-deliver the competition with a menu strategy that focuses on developing premium sit-down restaurant-quality menu items that offer the convenience and value of fast food. With our consistent track record of AUV sales growth and solid unit economics we run the business so our Franchisees can be successful. To this end the strategy and core positioning of the Hardee''s® banner is oriented to building top-line sales that support franchise profitability via best-in-class products service and marketing.</t>
  </si>
  <si>
    <t>No soups no salads just sandwiches. Our track record is best in class. Our system works. We''ve been doing this for 35 years. We''re one of the fastest growing restaurant chains in America and we''re rated #1 Best Fast Casual Chain in the U.S. by Money Magazine. Most importantly people love our food! 2700 units strong and lots of room to grow.
We define fresh. Our all-natural meats and vegetables are hand sliced in-house daily and our bread is baked fresh all day every day. That''s how it''s been since 1983. We spend 6 hours slicing and baking every day to make 30-second sandwiches for our customers. With the prep behind us our system is designed for fast flawless execution.</t>
  </si>
  <si>
    <t>Low investment fastest growing with over 1000 franchises in 10 years #1 in franchisee satisfaction for the last six years...enough said!</t>
  </si>
  <si>
    <t>We have a question for you. What determines the success of a franchise? Is it luck? Coincidence? Why was Kona Ice ranked Highest in Franchisee Satisfaction by TWO separate agencies or even #1 in Category (Dessert Franchise in Entrepreneur Magazine)? We think we might know why. Not every idea is franchise-worthy. Not everyone can offer the support. So why are some concepts instantly successful and others just aren''t?
Over the last ten years we''ve received a lot of awards - but the one we''re most proud of is our Franchisee Satisfaction Award from Franchise Business Review. We''ve made the top ranks over the last six years and in the last few years we''ve had the distinct honor of coming in at #1 overall. We don''t think it''s luck at all. It''s the combination of a fresh concept strong corporate support with a vision and a desire to make the world a better place.</t>
  </si>
  <si>
    <t>Franchising is a business concept that allows qualified investors to become part of an established existing "system." A good way to look at franchising is you''re in business for yourself but not by yourself. Strategically this provides many benefits under a brand name that has consumer awareness and equity. Nathan''s has taken this basic premise and redefined it to exceed the most stringent business criteria of today''s investor.
Nathan''s offers a wide range of restaurant designs and customized equipment thereby offering business opportunities to qualified candidates regardless of space constraints or investment limitations.</t>
  </si>
  <si>
    <t>Red Mango Yogurt Cafe Smoothie &amp; Juice Bar is an established leader among frozen yogurt and healthy eating franchises. At Red Mango we truly enjoy helping our franchisees build strong successful businesses and make a positive impact in their local communities. Our franchisees serve up frozen yogurt that''s low-fat or non-fat and packed with probiotics which helps support the immune and digestive systems when consumed as part of a balanced diet and healthy lifestyle- not to mention that it''s gluten-free and kosher certified. In addition Red Mango is rapidly growing our menu of fresh fruit and vegetable smoothies made-to-order smoothie bowls fresh cold-squeezed juices available individually or in RAW6 our one-day juice plan as well as salads wraps and other light and healthy foods to generate increased sales on a year round basis.</t>
  </si>
  <si>
    <t>Steak ''n Shake Franchising is seeking those with vision passion and an unwavering desire to achieve the American Dream.</t>
  </si>
  <si>
    <t>At Steak ''n Shake we believe in equal opportunity for all to achieve the American dream. Often however those with ability don''t have access to the necessary capital needed to realize that dream. We are challenging and changing that reality. We are providing the opportunity for you to become a business owner without having to make a significant upfront financial investment. Learn more about how to become a Franchise Partner of an existing company owned Steak ''n Shake location in your area.</t>
  </si>
  <si>
    <t>DO MORE EXPECT MORE AND PARTNER WITH THE LEADER IN THE MEXICAN QSR FRANCHISE INDUSTRY.</t>
  </si>
  <si>
    <t>We take pride in making the best Mexican style fast food providing fast friendly &amp; accurate service. We are the employer of choice offering team members'' opportunities forgrowth advancement &amp; rewarding careers in a fun safe working environment.</t>
  </si>
  <si>
    <t>Twin Peaks is a brand that is constantly on the cutting edge of culinary innovations and indulgent flavorful cuisine. High quality food that far surpasses any other concept in the category. A balanced menu that delivers 44% of weekday lunch sales and is not reliant on a single menu item that can expose you to commodity fluctuations.
Potentially the most unique and marketable asset for Twin Peaks is the brand''s universal promise of 29° degree draft beer a claim no other category competitor can attest to. Ice cold beer in frozen mugs and a compelling cocktail program drives additional dining occasions and balances overall cost of sales.</t>
  </si>
  <si>
    <t>Delight every customer so they want to tell their friends – with great value through fresh delicious made-to-order sandwiches and an exceptional experience.</t>
  </si>
  <si>
    <t xml:space="preserve">The Human Bean strives to capitalize on the growing premium coffee and beverage market. Join us in providing consistent &amp; delicious products with exceptional customer service. Unlike nearly all other franchises we do not charge percentage-of-sales royalty or marketing fees. We earn revenues from bulk sales of coffee and other supplies ordered from our franchised locations.
Our goal is for Human Bean franchisees to enjoy the returns from their investment while receiving the benefits of being part of The Human Bean franchise.
The Human Bean realizes that as independent business owners franchisees should be able to enjoy the many fruits of their labor while receiving the benefits of being part of The Human Bean franchise.
</t>
  </si>
  <si>
    <t>INSERT INTO franchises (franchiseId, franchiseName, yelpTerm, firstTimeFriendly, staffSize, category, netWorth, franchiseFee, totalInvestment, royaltyFee, advertisingFee, heading, franchiseDescription, logoUrl, picUrl) VALUES ('Applebee''s Neighborhood Grill + Bar', 'applebee''s', 0, 'Large', 'Dine-In', 3000000, 25000, 1000000, 9, 4, 'We''re Continuing to Grow', 'Applebee''s is the largest casual dining chain in the world with annual sales of over $4 billion. As a leader in the casual dining market we are pleased to consider inquiries from potential franchisees interested in multi-restaurant operations and development.', 'https://img.franchising.com/brands/logos/applebees.png', 'https://img.franchising.com/brands/headers/applebees_1.jpg');</t>
  </si>
  <si>
    <t>INSERT INTO franchises (franchiseId, franchiseName, yelpTerm, firstTimeFriendly, staffSize, category, netWorth, franchiseFee, totalInvestment, royaltyFee, advertisingFee, heading, franchiseDescription, logoUrl, picUrl) VALUES ('KFC', 'kfc', 0, 'Medium', 'Fast Food', 1500000, 18000, 1309900, 1, 2, 'BE YOUR OWN COLONEL', 'Based in Louisville Kentucky KFC Corporation is the franchisor of the world’s most popular chicken restaurant chain specializing in Original Recipe® Extra Crispy™ Kentucky Grilled Chicken® and Extra Crispy™ Tenders with home-style sides Hot Wings™ pieces and freshly made chicken sandwiches. Famous for its Original Recipe® fried chicken which is made with the same secret blend of 11 herbs &amp; spices that Colonel Sanders perfected more than a half century ago KFC has been serving customers complete freshly prepared family meals since Colonel Harland Sanders founded the concept in 1952.', 'https://img.franchising.com/brands/logos/kfc.png', 'https://img.franchising.com/brands/headers/kfc_7.jpg');</t>
  </si>
  <si>
    <t>INSERT INTO franchises (franchiseId, franchiseName, yelpTerm, firstTimeFriendly, staffSize, category, netWorth, franchiseFee, totalInvestment, royaltyFee, advertisingFee, heading, franchiseDescription, logoUrl, picUrl) VALUES ('Arby''s', 'arby''s', 0, 'Medium', 'Fast Food', 1000000, 37500, 1773000, 1, 2, 'We Have the MEATS... and the momentum', 'Arby''s is the second-largest sandwich restaurant brand in the world with more than 3400 restaurants in seven countries.
Arby''s unique Fast Crafted® positioning gives our brand a competitive edge. Arby''s is winning by serving quality food affordably priced with the speed and convenience guests demand.', 'https://img.franchising.com/brands/logos/arbys.png', 'https://img.franchising.com/brands/headers/arbys_4.jpg');</t>
  </si>
  <si>
    <t>INSERT INTO franchises (franchiseId, franchiseName, yelpTerm, firstTimeFriendly, staffSize, category, netWorth, franchiseFee, totalInvestment, royaltyFee, advertisingFee, heading, franchiseDescription, logoUrl, picUrl) VALUES ('Denny''s', 'denny''s', 0, 'Large', 'Dine-In', 1000000, 40000, 1500000, 1, 7, 'America''s Diner is Always Open', 'True to the tradition of great American diners Denny''s is open every hour of every day and folks are welcome here whenever the whim hits them. Denny''s is always there for our customers. Our light is always on and our door is always open welcoming the people we care about to come inside and enjoy classic American comfort food at fair prices that won''t break the bank. "America''s Diner is Always Open" is a declaration that assumes Denny''s rightful place as America''s diner. A place where real people can come as they are and sit down take it easy and have unrestrained conversations over hearty food.', 'https://img.franchising.com/brands/logos/dennys.png', 'https://img.franchising.com/brands/headers/dennys_7.jpg');</t>
  </si>
  <si>
    <t>INSERT INTO franchises (franchiseId, franchiseName, yelpTerm, firstTimeFriendly, staffSize, category, netWorth, franchiseFee, totalInvestment, royaltyFee, advertisingFee, heading, franchiseDescription, logoUrl, picUrl) VALUES ('SONIC', 'sonic-drive-in', 0, 'Large', 'Dine-In', 1000000, 45000, 1020000, 3, 1, 'Increasing revenue balanced dayparts and open territory make for a great time to become a SONIC franchisee', 'As the nation''s largest drive-in chain SONIC® has successfully served hot fresh delicious made-to-order food for more than 60 years. We''re a rapidly expanding brand with ample open territory and choice locations in many states. SONIC is more than an iconic franchise brand; we''re a solid investment. Backed by a best-in-class franchise support team top-notch menu development and highly popular national advertising SONIC franchise owners saw average gross sales-by-store increase from $1072000 in 2012 to $1283000 in 2016 with 27 percent of our stores exceeding $1.5 million in gross sales in fiscal year 2016. There has never been a better time to become a SONIC franchisee.', 'https://img.franchising.com/brands/logos/sonicdrivein.png', 'https://img.franchising.com/brands/headers/sonicdrivein_1.jpg');</t>
  </si>
  <si>
    <t>INSERT INTO franchises (franchiseId, franchiseName, yelpTerm, firstTimeFriendly, staffSize, category, netWorth, franchiseFee, totalInvestment, royaltyFee, advertisingFee, heading, franchiseDescription, logoUrl, picUrl) VALUES ('Pizza Hut', 'pizza-hut', 0, 'Medium', 'Pizza', 750000, 25000, 350000, 4, 3, 'Do You Have What It Takes? ', 'Pizza Hut Inc. a subsidiary of Yum! Brands Inc. (NYSE: YUM) is the world''s largest pizza restaurant company with more than 6200 restaurants in the United States and more than 4000 restaurants in 100 other countries. Pizza Hut has been making pizza America loves for 50 years serving Pan Pizza Thin and Crispy® Veggie Lovers® Meat Lovers® and more. As America''s first national pizza chain Pizza Hut has never stopped growing creating and innovating to bring customers even more reasons to love Pizza Hut pizza.', 'https://img.franchising.com/brands/logos/pizzahut.png', 'https://img.franchising.com/brands/headers/pizzahut_5.jpg');</t>
  </si>
  <si>
    <t>INSERT INTO franchises (franchiseId, franchiseName, yelpTerm, firstTimeFriendly, staffSize, category, netWorth, franchiseFee, totalInvestment, royaltyFee, advertisingFee, heading, franchiseDescription, logoUrl, picUrl) VALUES ('Dunkin'' Donuts', 'dunkin', 0, 'Medium', 'Coffee', 500000, 15000, 250000, 7, 5, 'We''re Brewin'' Opportunities', 'Dunkin'' Donuts is the number one retailer of hot and iced coffee by the cup and the largest coffee and baked goods chain in the world. With nearly 10500 locations in 31 countries and plans to double the number of restaurants in the U.S. within the next 20 years we are looking for exceptional franchise candidates to help keep America running on Dunkin'' Donuts each and every day.', 'https://img.franchising.com/brands/logos/dunkindonuts.png', 'https://img.franchising.com/brands/headers/dunkindonuts_2.jpg');</t>
  </si>
  <si>
    <t>INSERT INTO franchises (franchiseId, franchiseName, yelpTerm, firstTimeFriendly, staffSize, category, netWorth, franchiseFee, totalInvestment, royaltyFee, advertisingFee, heading, franchiseDescription, logoUrl, picUrl) VALUES ('Gloria Jean''s Coffees', 'gloria-jeans', 1, 'Small', 'Coffee', 350000, 5000, 185000, 5, 5, 'BREWED FROM INNOVATION.', 'Gloria Jean''s is known for its range of boldly flavored coffees and signature beverages. For nearly four decades we have continued to innovate and have advanced our never ending quest to provide the highest quality coffee most tempting flavors and exceptional customer service.
We don''t sell coffee. We brew love into every cup. Gloria Jean''s is a destination your guests will seek out. From the intoxicating smells to the unmistakable sounds of milk being steamed and blenders crushing ice - Gloria Jean''s is an experience your guests will crave and your employees will be proud of', 'https://img.franchising.com/brands/logos/gloriajeanscoffee.png', 'https://img.franchising.com/brands/headers/gloriajeanscoffee_6.jpg');</t>
  </si>
  <si>
    <t>INSERT INTO franchises (franchiseId, franchiseName, yelpTerm, firstTimeFriendly, staffSize, category, netWorth, franchiseFee, totalInvestment, royaltyFee, advertisingFee, heading, franchiseDescription, logoUrl, picUrl) VALUES ('RedBrick Pizza', 'redbrick-pizza', 0, 'Medium', 'Pizza', 350000, 30000, 570800, 9, 4, 'Quality Food Drives Franchisee Success', 'At RedBrick Pizza (R) old world traditions meet new world recipes to create a better-for-you pizza experience. Baking pizzas to perfection at 1000 degrees in just 3 minutes RedBrick Pizza and our signature open-flame brick oven are becoming a leader in the industry.
We use all natural cheeses premium gourmet ingredients and hand rolled dough made fresh daily with extra virgin olive oil (no butter in the house). No MSG artificial flavors or food coloring is used in our custom culinary creations. All natural sauces and a signature blend of 12 spices create a one-of-a-kind flavor experience. Crisp salads are chopped to order and crafted with transfat-free house dressing.', 'https://img.franchising.com/brands/logos/redbrickpizza.png', 'https://img.franchising.com/brands/headers/redbrickpizza_1.jpg');</t>
  </si>
  <si>
    <t>INSERT INTO franchises (franchiseId, franchiseName, yelpTerm, firstTimeFriendly, staffSize, category, netWorth, franchiseFee, totalInvestment, royaltyFee, advertisingFee, heading, franchiseDescription, logoUrl, picUrl) VALUES ('Sbarro LLC', 'sbarro', 1, 'Small', 'Pizza', 350000, 25000, 125000, 1, 2, 'The Sbarro name is synonymous with XL NY Pizza by the Slice and now we''re taking that one step further!', 'Established in 1956 and celebrating a proven 60 year track record we are the worlds'' sixth largest quick service pizza restaurant chain operating or franchising more than 800 locations in 39 states and 31 countries. Our current international presence includes franchisees operating eateries in Aruba Brazil Belarus Colombia Dominican Republic Mexico Panama Russia Turkey Philippines and the United Arab Emirates among others. In the near future Sbarro will also be available in Paraguay Honduras and Guatemala adding to the list of countries offering our famous XL NY Style Pizzas!', 'https://img.franchising.com/brands/logos/sbarro.png', 'https://img.franchising.com/brands/headers/sbarro_6.jpg');</t>
  </si>
  <si>
    <t>INSERT INTO franchises (franchiseId, franchiseName, yelpTerm, firstTimeFriendly, staffSize, category, netWorth, franchiseFee, totalInvestment, royaltyFee, advertisingFee, heading, franchiseDescription, logoUrl, picUrl) VALUES ('Checkers Drive-In Restaurants', 'checkers', 0, 'Large', 'Dine-In', 450000, 22500, 225000, 1, 2, 'Checkers &amp; Rally''s - Get There Faster!', 'Checkers &amp; Rally''s multi-unit franchisees achieve their financial and growth goals faster with us. We''ve got your back when it comes to our low initial investment strong return on investment nimble modular building construction and competitive franchise growth incentives. 
With over 870 restaurants we still have top-tier market availability in all major US markets. We offer build-out options at multiple investment levels and we fit on sites where other brands don''t.', 'https://img.franchising.com/brands/logos/checkersdriveinresta.png', 'https://img.franchising.com/brands/headers/checkersdriveinresta_2.jpg');</t>
  </si>
  <si>
    <t>INSERT INTO franchises (franchiseId, franchiseName, yelpTerm, firstTimeFriendly, staffSize, category, netWorth, franchiseFee, totalInvestment, royaltyFee, advertisingFee, heading, franchiseDescription, logoUrl, picUrl) VALUES ('Dairy Queen', 'dairy-queen', 1, 'Small', 'Dessert', 750000, 37500, 375000, 1, 7, 'We have over 75 years of success', 'If you’re looking to play a bigger role in your community or in the world of delicious desserts we’ve got a treat for you. We’re looking for qualified individuals or groups to help us continue our story. Are you motivated and willing to help us delight our fans with the refreshing atmosphere delectable food and chocolate-dipped happiness you’ve come to know and love? If so we have the resources to guide you towards successful Dairy Queen®franchise ownership.', 'https://www.dairyqueenfranchising.com/images/logo.png', '');</t>
  </si>
  <si>
    <t>INSERT INTO franchises (franchiseId, franchiseName, yelpTerm, firstTimeFriendly, staffSize, category, netWorth, franchiseFee, totalInvestment, royaltyFee, advertisingFee, heading, franchiseDescription, logoUrl, picUrl) VALUES ('Firehouse Subs', 'firehouse-subs', 0, 'Medium', 'Fast Food', 200000, 10000, 100000, 3, 1, 'We are looking for hard-working dedicated entrepreneurs to become franchisees in markets throughout the Untied States.', 'Born into an entrepreneurial family with decades of fire and police service the Sorensen brothers were destined to become both firefighters and the founders of Firehouse Subs. Now nearly 20 years after opening their first restaurant the brand has grown to more than 730 restaurants in 39 states and one U.S. territory with even more ambitious expansion in the works. Featuring second-to-none sub sandwiches and a commitment to the communities they serve Firehouse Subs is a daily affirmation that serving good food and doing good belong together.', 'https://img.franchising.com/brands/logos/firehousesubs.png', 'https://img.franchising.com/brands/headers/firehousesubs_1.jpg');</t>
  </si>
  <si>
    <t>INSERT INTO franchises (franchiseId, franchiseName, yelpTerm, firstTimeFriendly, staffSize, category, netWorth, franchiseFee, totalInvestment, royaltyFee, advertisingFee, heading, franchiseDescription, logoUrl, picUrl) VALUES ('Golden Corral Buffet and Grill', 'golden-corral', 0, 'Large', 'Dine-In', 600000, 30000, 300000, 4, 3, 'We have the Recipe for a Healthy Bottom Line', 'Our franchise growth and success grew from the Partner/Manager concept originally implemented in our company-owned restaurants. This concept allowed us to build a solid foundation of people who believe in the Golden Corral Corporate Vision. To be the leader in the family restaurant segment by making pleasurable dining affordable for every guest at every restaurant every day.
Opportunity is unlimited at Golden Corral. Your vision and dedication are the keys to your success. We are committed to helping you reach your goals by providing you with proven systems and operations support to help you be successful.', 'https://img.franchising.com/brands/logos/goldencorral.png', 'https://img.franchising.com/brands/headers/goldencorral_5.jpg');</t>
  </si>
  <si>
    <t>INSERT INTO franchises (franchiseId, franchiseName, yelpTerm, firstTimeFriendly, staffSize, category, netWorth, franchiseFee, totalInvestment, royaltyFee, advertisingFee, heading, franchiseDescription, logoUrl, picUrl) VALUES ('Hardee''s', 'hardees', 0, 'Large', 'Dine-In', 550000, 27500, 275000, 7, 5, 'At Hardee''s® our next success story is you.', 'We consistently out-deliver the competition with a menu strategy that focuses on developing premium sit-down restaurant-quality menu items that offer the convenience and value of fast food. With our consistent track record of AUV sales growth and solid unit economics we run the business so our Franchisees can be successful. To this end the strategy and core positioning of the Hardee''s® banner is oriented to building top-line sales that support franchise profitability via best-in-class products service and marketing.', 'https://img.franchising.com/brands/logos/hardees.png', 'https://img.franchising.com/brands/headers/hardees_3.jpg');</t>
  </si>
  <si>
    <t>INSERT INTO franchises (franchiseId, franchiseName, yelpTerm, firstTimeFriendly, staffSize, category, netWorth, franchiseFee, totalInvestment, royaltyFee, advertisingFee, heading, franchiseDescription, logoUrl, picUrl) VALUES ('Jimmy John''s Gourmet Sandwiches', 'jimmy-johns', 0, 'Medium', 'Fast Food', 300000, 15000, 150000, 5, 5, 'Why Jimmy John''s', 'No soups no salads just sandwiches. Our track record is best in class. Our system works. We''ve been doing this for 35 years. We''re one of the fastest growing restaurant chains in America and we''re rated #1 Best Fast Casual Chain in the U.S. by Money Magazine. Most importantly people love our food! 2700 units strong and lots of room to grow.
We define fresh. Our all-natural meats and vegetables are hand sliced in-house daily and our bread is baked fresh all day every day. That''s how it''s been since 1983. We spend 6 hours slicing and baking every day to make 30-second sandwiches for our customers. With the prep behind us our system is designed for fast flawless execution.', 'https://img.franchising.com/brands/logos/jimmyjohnsgourmetsan.png', 'https://www.jimmyjohns.com/images/home/upper_slide.jpg?v-636882587666780039');</t>
  </si>
  <si>
    <t>INSERT INTO franchises (franchiseId, franchiseName, yelpTerm, firstTimeFriendly, staffSize, category, netWorth, franchiseFee, totalInvestment, royaltyFee, advertisingFee, heading, franchiseDescription, logoUrl, picUrl) VALUES ('Kona Ice', 'kona-ice', 1, 'Small', 'Dessert', 50000, 2500, 25000, 9, 4, 'Low investment fastest growing with over 1000 franchises in 10 years #1 in franchisee satisfaction for the last six years...enough said!', 'We have a question for you. What determines the success of a franchise? Is it luck? Coincidence? Why was Kona Ice ranked Highest in Franchisee Satisfaction by TWO separate agencies or even #1 in Category (Dessert Franchise in Entrepreneur Magazine)? We think we might know why. Not every idea is franchise-worthy. Not everyone can offer the support. So why are some concepts instantly successful and others just aren''t?
Over the last ten years we''ve received a lot of awards - but the one we''re most proud of is our Franchisee Satisfaction Award from Franchise Business Review. We''ve made the top ranks over the last six years and in the last few years we''ve had the distinct honor of coming in at #1 overall. We don''t think it''s luck at all. It''s the combination of a fresh concept strong corporate support with a vision and a desire to make the world a better place.', 'https://img.franchising.com/brands/logos/konaice.png', 'https://img.franchising.com/brands/headers/konaice_6.jpg');</t>
  </si>
  <si>
    <t>INSERT INTO franchises (franchiseId, franchiseName, yelpTerm, firstTimeFriendly, staffSize, category, netWorth, franchiseFee, totalInvestment, royaltyFee, advertisingFee, heading, franchiseDescription, logoUrl, picUrl) VALUES ('Nathan''s Famous', 'nathans-famous', 0, 'Medium', 'Fast Food', 70000, 3500, 35000, 1, 2, 'Own A Nathan''s Franchise', 'Franchising is a business concept that allows qualified investors to become part of an established existing "system." A good way to look at franchising is you''re in business for yourself but not by yourself. Strategically this provides many benefits under a brand name that has consumer awareness and equity. Nathan''s has taken this basic premise and redefined it to exceed the most stringent business criteria of today''s investor.
Nathan''s offers a wide range of restaurant designs and customized equipment thereby offering business opportunities to qualified candidates regardless of space constraints or investment limitations.', 'https://img.franchising.com/brands/logos/nathansfamous.png', 'https://img.franchising.com/brands/headers/nathansfamous_3.jpg');</t>
  </si>
  <si>
    <t>INSERT INTO franchises (franchiseId, franchiseName, yelpTerm, firstTimeFriendly, staffSize, category, netWorth, franchiseFee, totalInvestment, royaltyFee, advertisingFee, heading, franchiseDescription, logoUrl, picUrl) VALUES ('Red Mango', 'red-mango', 1, 'Small', 'Dessert', 100000, 5000, 50000, 1, 2, 'Why Choose Red Mango?', 'Red Mango Yogurt Cafe Smoothie &amp; Juice Bar is an established leader among frozen yogurt and healthy eating franchises. At Red Mango we truly enjoy helping our franchisees build strong successful businesses and make a positive impact in their local communities. Our franchisees serve up frozen yogurt that''s low-fat or non-fat and packed with probiotics which helps support the immune and digestive systems when consumed as part of a balanced diet and healthy lifestyle- not to mention that it''s gluten-free and kosher certified. In addition Red Mango is rapidly growing our menu of fresh fruit and vegetable smoothies made-to-order smoothie bowls fresh cold-squeezed juices available individually or in RAW6 our one-day juice plan as well as salads wraps and other light and healthy foods to generate increased sales on a year round basis.', 'https://img.franchising.com/brands/logos/redmango.png', 'https://img.franchising.com/brands/headers/redmango_1.jpg');</t>
  </si>
  <si>
    <t>INSERT INTO franchises (franchiseId, franchiseName, yelpTerm, firstTimeFriendly, staffSize, category, netWorth, franchiseFee, totalInvestment, royaltyFee, advertisingFee, heading, franchiseDescription, logoUrl, picUrl) VALUES ('Steak n Shake', 'steak-n-shake', 0, 'Large', 'Dine-In', 250000, 10000, 791967, 1, 7, 'Steak ''n Shake Franchising is seeking those with vision passion and an unwavering desire to achieve the American Dream.', 'At Steak ''n Shake we believe in equal opportunity for all to achieve the American dream. Often however those with ability don''t have access to the necessary capital needed to realize that dream. We are challenging and changing that reality. We are providing the opportunity for you to become a business owner without having to make a significant upfront financial investment. Learn more about how to become a Franchise Partner of an existing company owned Steak ''n Shake location in your area.', 'https://img.franchising.com/brands/logos/steaknshake.png', 'https://img.franchising.com/brands/headers/steaknshake_3.jpg');</t>
  </si>
  <si>
    <t>INSERT INTO franchises (franchiseId, franchiseName, yelpTerm, firstTimeFriendly, staffSize, category, netWorth, franchiseFee, totalInvestment, royaltyFee, advertisingFee, heading, franchiseDescription, logoUrl, picUrl) VALUES ('Taco Bell', 'taco-bell', 0, 'Medium', 'Fast Food', 1200000, 60000, 600000, 3, 1, 'DO MORE EXPECT MORE AND PARTNER WITH THE LEADER IN THE MEXICAN QSR FRANCHISE INDUSTRY.', 'We take pride in making the best Mexican style fast food providing fast friendly &amp; accurate service. We are the employer of choice offering team members'' opportunities forgrowth advancement &amp; rewarding careers in a fun safe working environment.', 'https://www.tacobellfranchise.com/assets/images/logo.png', 'https://www.tacobellfranchise.com/assets/images/home-right.jpg');</t>
  </si>
  <si>
    <t>INSERT INTO franchises (franchiseId, franchiseName, yelpTerm, firstTimeFriendly, staffSize, category, netWorth, franchiseFee, totalInvestment, royaltyFee, advertisingFee, heading, franchiseDescription, logoUrl, picUrl) VALUES ('The Brass Tap', 'brass-tap', 0, 'Large', 'Bar', 1000000, 50000, 500000, 4, 3, 'Join one of the hottest craft beer bar &amp; entertainment venue concepts in the Franchising industry!', '', 'https://img.franchising.com/brands/logos/thebrasstap.png', 'https://img.franchising.com/brands/headers/thebrasstap_7.jpg');</t>
  </si>
  <si>
    <t>INSERT INTO franchises (franchiseId, franchiseName, yelpTerm, firstTimeFriendly, staffSize, category, netWorth, franchiseFee, totalInvestment, royaltyFee, advertisingFee, heading, franchiseDescription, logoUrl, picUrl) VALUES ('Twin Peaks', 'twin-peaks', 0, 'Large', 'Bar', 1500000, 75000, 750000, 7, 5, 'The quickest way to reach the top is investing in Twin Peaks.', 'Twin Peaks is a brand that is constantly on the cutting edge of culinary innovations and indulgent flavorful cuisine. High quality food that far surpasses any other concept in the category. A balanced menu that delivers 44% of weekday lunch sales and is not reliant on a single menu item that can expose you to commodity fluctuations.
Potentially the most unique and marketable asset for Twin Peaks is the brand''s universal promise of 29° degree draft beer a claim no other category competitor can attest to. Ice cold beer in frozen mugs and a compelling cocktail program drives additional dining occasions and balances overall cost of sales.', 'https://img.franchising.com/brands/logos/twinpeaks.png', 'https://img.franchising.com/brands/headers/twinpeaks_3.jpg');</t>
  </si>
  <si>
    <t>INSERT INTO franchises (franchiseId, franchiseName, yelpTerm, firstTimeFriendly, staffSize, category, netWorth, franchiseFee, totalInvestment, royaltyFee, advertisingFee, heading, franchiseDescription, logoUrl, picUrl) VALUES ('Subway', 'subway', 0, 'Medium', 'Fast Food', 80000, 4000, 40000, 5, 5, 'MAKE LIFE WHAT YOU WANT', 'Delight every customer so they want to tell their friends – with great value through fresh delicious made-to-order sandwiches and an exceptional experience.', 'https://www.underconsideration.com/brandnew/archives/subway_logo.png', 'http://franchisesfor.sale/wp-content/uploads/2016/11/subway-1080x675.jpg');</t>
  </si>
  <si>
    <t>INSERT INTO franchises (franchiseId, franchiseName, yelpTerm, firstTimeFriendly, staffSize, category, netWorth, franchiseFee, totalInvestment, royaltyFee, advertisingFee, heading, franchiseDescription, logoUrl, picUrl) VALUES ('The Human Bean', 'the-human-bean', 1, 'Small', 'Coffee', 60000, 3000, 30000, 3, 3, 'What Makes Us Better', 'The Human Bean strives to capitalize on the growing premium coffee and beverage market. Join us in providing consistent &amp; delicious products with exceptional customer service. Unlike nearly all other franchises we do not charge percentage-of-sales royalty or marketing fees. We earn revenues from bulk sales of coffee and other supplies ordered from our franchised locations.
Our goal is for Human Bean franchisees to enjoy the returns from their investment while receiving the benefits of being part of The Human Bean franchise.
The Human Bean realizes that as independent business owners franchisees should be able to enjoy the many fruits of their labor while receiving the benefits of being part of The Human Bean franchise.
', 'https://img.franchising.com/brands/logos/thehumanbean.png', 'https://img.franchising.com/brands/headers/thehumanbean_3.jpg');</t>
  </si>
  <si>
    <t>INSERT INTO franchises (franchiseName, yelpTerm, firstTimeFriendly, staffSize, category, netWorth, franchiseFee, totalInvestment, royaltyFee, advertisingFee, heading, franchiseDescription, logoUrl, picUrl) VALUES (</t>
  </si>
  <si>
    <t>Think of us as your neighborhood craft beer bar - only not your typical bar experience. We maximize each of The Brass Tap's extensive beer menu selections to highlight local preferences while maintaining a fresh rotation throughout the year. Our franchise model allows you the perfect opportunity to offer your guests the best local craft beers with 60 rotating taps. In addition to our large selection of craft beer on tap, we offer over 100 domestic and international bottled beers, wine, and full liquor to keep all our guests happy as the night progresses.</t>
  </si>
  <si>
    <t>Think of us as your neighborhood craft beer bar - only not your typical bar experience. We maximize each of The Brass Tap''s extensive beer menu selections to highlight local preferences while maintaining a fresh rotation throughout the year. Our franchise model allows you the perfect opportunity to offer your guests the best local craft beers with 60 rotating taps. In addition to our large selection of craft beer on tap, we offer over 100 domestic and international bottled beers, wine, and full liquor to keep all our guests happy as the night progresses.</t>
  </si>
  <si>
    <t>https://www.dairyqueenfranchising.com/images/content/grid-DQ-inside.jpg</t>
  </si>
  <si>
    <t>Applebee's is the largest casual dining chain in the world with annual sales of over $4 billion. As a leader in the casual dining market we are pleased to consider inquiries from potential franchisees interested in multi-restaurant operations and development.</t>
  </si>
  <si>
    <t>Arby's is the second-largest sandwich restaurant brand in the world with more than 3400 restaurants in seven countries. Arby's unique Fast Crafted® positioning gives our brand a competitive edge. Arby's is winning by serving quality food affordably priced with the speed and convenience guests demand.</t>
  </si>
  <si>
    <t>True to the tradition of great American diners Denny's is open every hour of every day and folks are welcome here whenever the whim hits them. Denny's is always there for our customers. Our light is always on and our door is always open welcoming the people we care about to come inside and enjoy classic American comfort food at fair prices that won't break the bank. "America's Diner is Always Open" is a declaration that assumes Denny's rightful place as America's diner. A place where real people can come as they are and sit down take it easy and have unrestrained conversations over hearty food.</t>
  </si>
  <si>
    <t>As the nation's largest drive-in chain SONIC® has successfully served hot fresh delicious made-to-order food for more than 60 years. We're a rapidly expanding brand with ample open territory and choice locations in many states. SONIC is more than an iconic franchise brand; we're a solid investment. Backed by a best-in-class franchise support team top-notch menu development and highly popular national advertising SONIC franchise owners saw average gross sales-by-store increase from $1072000 in 2012 to $1283000 in 2016 with 27 percent of our stores exceeding $1.5 million in gross sales in fiscal year 2016. There has never been a better time to become a SONIC franchisee.</t>
  </si>
  <si>
    <t>Pizza Hut Inc. a subsidiary of Yum! Brands Inc. (NYSE: YUM) is the world's largest pizza restaurant company with more than 6200 restaurants in the United States and more than 4000 restaurants in 100 other countries. Pizza Hut has been making pizza America loves for 50 years serving Pan Pizza Thin and Crispy® Veggie Lovers® Meat Lovers® and more. As America's first national pizza chain Pizza Hut has never stopped growing creating and innovating to bring customers even more reasons to love Pizza Hut pizza.</t>
  </si>
  <si>
    <t>Dunkin' Donuts is the number one retailer of hot and iced coffee by the cup and the largest coffee and baked goods chain in the world. With nearly 10500 locations in 31 countries and plans to double the number of restaurants in the U.S. within the next 20 years we are looking for exceptional franchise candidates to help keep America running on Dunkin' Donuts each and every day.</t>
  </si>
  <si>
    <t>Gloria Jean's is known for its range of boldly flavored coffees and signature beverages. For nearly four decades we have continued to innovate and have advanced our never ending quest to provide the highest quality coffee most tempting flavors and exceptional customer service. We don't sell coffee. We brew love into every cup. Gloria Jean's is a destination your guests will seek out. From the intoxicating smells to the unmistakable sounds of milk being steamed and blenders crushing ice - Gloria Jean's is an experience your guests will crave and your employees will be proud of</t>
  </si>
  <si>
    <t>At RedBrick Pizza (R) old world traditions meet new world recipes to create a better-for-you pizza experience. Baking pizzas to perfection at 1000 degrees in just 3 minutes RedBrick Pizza and our signature open-flame brick oven are becoming a leader in the industry. We use all natural cheeses premium gourmet ingredients and hand rolled dough made fresh daily with extra virgin olive oil (no butter in the house). No MSG artificial flavors or food coloring is used in our custom culinary creations. All natural sauces and a signature blend of 12 spices create a one-of-a-kind flavor experience. Crisp salads are chopped to order and crafted with transfat-free house dressing.</t>
  </si>
  <si>
    <t>Established in 1956 and celebrating a proven 60 year track record we are the worlds' sixth largest quick service pizza restaurant chain operating or franchising more than 800 locations in 39 states and 31 countries. Our current international presence includes franchisees operating eateries in Aruba Brazil Belarus Colombia Dominican Republic Mexico Panama Russia Turkey Philippines and the United Arab Emirates among others. In the near future Sbarro will also be available in Paraguay Honduras and Guatemala adding to the list of countries offering our famous XL NY Style Pizzas!</t>
  </si>
  <si>
    <t>Checkers &amp; Rally's multi-unit franchisees achieve their financial and growth goals faster with us. We've got your back when it comes to our low initial investment strong return on investment nimble modular building construction and competitive franchise growth incentives. With over 870 restaurants we still have top-tier market availability in all major US markets. We offer build-out options at multiple investment levels and we fit on sites where other brands don't.</t>
  </si>
  <si>
    <t>Our franchise growth and success grew from the Partner/Manager concept originally implemented in our company-owned restaurants. This concept allowed us to build a solid foundation of people who believe in the Golden Corral Corporate Vision. To be the leader in the family restaurant segment by making pleasurable dining affordable for every guest at every restaurant every day. Opportunity is unlimited at Golden Corral. Your vision and dedication are the keys to your success. We are committed to helping you reach your goals by providing you with proven systems and operations support to help you be successful.</t>
  </si>
  <si>
    <t>At Hardee's® our next success story is you.</t>
  </si>
  <si>
    <t>We consistently out-deliver the competition with a menu strategy that focuses on developing premium sit-down restaurant-quality menu items that offer the convenience and value of fast food. With our consistent track record of AUV sales growth and solid unit economics we run the business so our Franchisees can be successful. To this end the strategy and core positioning of the Hardee's® banner is oriented to building top-line sales that support franchise profitability via best-in-class products service and marketing.</t>
  </si>
  <si>
    <t>No soups no salads just sandwiches. Our track record is best in class. Our system works. We've been doing this for 35 years. We're one of the fastest growing restaurant chains in America and we're rated #1 Best Fast Casual Chain in the U.S. by Money Magazine. Most importantly people love our food! 2700 units strong and lots of room to grow. We define fresh. Our all-natural meats and vegetables are hand sliced in-house daily and our bread is baked fresh all day every day. That's how it's been since 1983. We spend 6 hours slicing and baking every day to make 30-second sandwiches for our customers. With the prep behind us our system is designed for fast flawless execution.</t>
  </si>
  <si>
    <t>We have a question for you. What determines the success of a franchise? Is it luck? Coincidence? Why was Kona Ice ranked Highest in Franchisee Satisfaction by TWO separate agencies or even #1 in Category (Dessert Franchise in Entrepreneur Magazine)? We think we might know why. Not every idea is franchise-worthy. Not everyone can offer the support. So why are some concepts instantly successful and others just aren't? Over the last ten years we've received a lot of awards - but the one we're most proud of is our Franchisee Satisfaction Award from Franchise Business Review. We've made the top ranks over the last six years and in the last few years we've had the distinct honor of coming in at #1 overall. We don't think it's luck at all. It's the combination of a fresh concept strong corporate support with a vision and a desire to make the world a better place.</t>
  </si>
  <si>
    <t>Franchising is a business concept that allows qualified investors to become part of an established existing ""system."" A good way to look at franchising is you're in business for yourself but not by yourself. Strategically this provides many benefits under a brand name that has consumer awareness and equity. Nathan's has taken this basic premise and redefined it to exceed the most stringent business criteria of today's investor. Nathan's offers a wide range of restaurant designs and customized equipment thereby offering business opportunities to qualified candidates regardless of space constraints or investment limitations.</t>
  </si>
  <si>
    <t>Red Mango Yogurt Cafe Smoothie &amp; Juice Bar is an established leader among frozen yogurt and healthy eating franchises. At Red Mango we truly enjoy helping our franchisees build strong successful businesses and make a positive impact in their local communities. Our franchisees serve up frozen yogurt that's low-fat or non-fat and packed with probiotics which helps support the immune and digestive systems when consumed as part of a balanced diet and healthy lifestyle- not to mention that it's gluten-free and kosher certified. In addition Red Mango is rapidly growing our menu of fresh fruit and vegetable smoothies made-to-order smoothie bowls fresh cold-squeezed juices available individually or in RAW6 our one-day juice plan as well as salads wraps and other light and healthy foods to generate increased sales on a year round basis.</t>
  </si>
  <si>
    <t>Steak 'n Shake Franchising is seeking those with vision passion and an unwavering desire to achieve the American Dream.</t>
  </si>
  <si>
    <t>At Steak 'n Shake we believe in equal opportunity for all to achieve the American dream. Often however those with ability don't have access to the necessary capital needed to realize that dream. We are challenging and changing that reality. We are providing the opportunity for you to become a business owner without having to make a significant upfront financial investment. Learn more about how to become a Franchise Partner of an existing company owned Steak 'n Shake location in your area.</t>
  </si>
  <si>
    <t>We take pride in making the best Mexican style fast food providing fast friendly &amp; accurate service. We are the employer of choice offering team members' opportunities forgrowth advancement &amp; rewarding careers in a fun safe working environment.</t>
  </si>
  <si>
    <t>Twin Peaks is a brand that is constantly on the cutting edge of culinary innovations and indulgent flavorful cuisine. High quality food that far surpasses any other concept in the category. A balanced menu that delivers 44% of weekday lunch sales and is not reliant on a single menu item that can expose you to commodity fluctuations. Potentially the most unique and marketable asset for Twin Peaks is the brand's universal promise of 29° degree draft beer a claim no other category competitor can attest to. Ice cold beer in frozen mugs and a compelling cocktail program drives additional dining occasions and balances overall cost of sales.</t>
  </si>
  <si>
    <t>The Human Bean strives to capitalize on the growing premium coffee and beverage market. Join us in providing consistent &amp; delicious products with exceptional customer service. Unlike nearly all other franchises we do not charge percentage-of-sales royalty or marketing fees. We earn revenues from bulk sales of coffee and other supplies ordered from our franchised locations. Our goal is for Human Bean franchisees to enjoy the returns from their investment while receiving the benefits of being part of The Human Bean franchise. The Human Bean realizes that as independent business owners franchisees should be able to enjoy the many fruits of their labor while receiving the benefits of being part of The Human Bean franchise.</t>
  </si>
  <si>
    <t>NULL</t>
  </si>
  <si>
    <t>AL</t>
  </si>
  <si>
    <t>AK</t>
  </si>
  <si>
    <t>AZ</t>
  </si>
  <si>
    <t>CT</t>
  </si>
  <si>
    <t>IL</t>
  </si>
  <si>
    <t>IN</t>
  </si>
  <si>
    <t>KS</t>
  </si>
  <si>
    <t>KY</t>
  </si>
  <si>
    <t>MO</t>
  </si>
  <si>
    <t>NE</t>
  </si>
  <si>
    <t>OH</t>
  </si>
  <si>
    <t>OK</t>
  </si>
  <si>
    <t>PA</t>
  </si>
  <si>
    <t>TX</t>
  </si>
  <si>
    <t>WY</t>
  </si>
  <si>
    <t>AR</t>
  </si>
  <si>
    <t>CA</t>
  </si>
  <si>
    <t>CO</t>
  </si>
  <si>
    <t>DE</t>
  </si>
  <si>
    <t>DC</t>
  </si>
  <si>
    <t>FL</t>
  </si>
  <si>
    <t>GA</t>
  </si>
  <si>
    <t>HI</t>
  </si>
  <si>
    <t>ID</t>
  </si>
  <si>
    <t>IA</t>
  </si>
  <si>
    <t>LA</t>
  </si>
  <si>
    <t>ME</t>
  </si>
  <si>
    <t>MD</t>
  </si>
  <si>
    <t>MA</t>
  </si>
  <si>
    <t>MI</t>
  </si>
  <si>
    <t>MN</t>
  </si>
  <si>
    <t>MS</t>
  </si>
  <si>
    <t>MT</t>
  </si>
  <si>
    <t>NV</t>
  </si>
  <si>
    <t>NH</t>
  </si>
  <si>
    <t>NJ</t>
  </si>
  <si>
    <t>NM</t>
  </si>
  <si>
    <t>NY</t>
  </si>
  <si>
    <t>NC</t>
  </si>
  <si>
    <t>ND</t>
  </si>
  <si>
    <t>OR</t>
  </si>
  <si>
    <t>RI</t>
  </si>
  <si>
    <t>SC</t>
  </si>
  <si>
    <t>SD</t>
  </si>
  <si>
    <t>TN</t>
  </si>
  <si>
    <t>UT</t>
  </si>
  <si>
    <t>VT</t>
  </si>
  <si>
    <t>VA</t>
  </si>
  <si>
    <t>WA</t>
  </si>
  <si>
    <t>WV</t>
  </si>
  <si>
    <t>WI</t>
  </si>
  <si>
    <t>franchiseId INT NOT NULL</t>
  </si>
  <si>
    <t>stateAbbreviation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</si>
</sst>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3" fontId="0" fillId="0" borderId="0" xfId="0" applyNumberForma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E1" workbookViewId="0">
      <pane ySplit="1" topLeftCell="A14" activePane="bottomLeft" state="frozen"/>
      <selection pane="bottomLeft" activeCell="O13" sqref="O13"/>
    </sheetView>
  </sheetViews>
  <sheetFormatPr defaultRowHeight="14.5" x14ac:dyDescent="0.35"/>
  <cols>
    <col min="1" max="1" width="12.6328125" bestFit="1" customWidth="1"/>
    <col min="2" max="2" width="31.453125" bestFit="1" customWidth="1"/>
    <col min="3" max="3" width="20.6328125" customWidth="1"/>
    <col min="4" max="4" width="17.453125" bestFit="1" customWidth="1"/>
    <col min="5" max="5" width="10.08984375" bestFit="1" customWidth="1"/>
    <col min="6" max="6" width="10.453125" bestFit="1" customWidth="1"/>
    <col min="7" max="7" width="11.36328125" bestFit="1" customWidth="1"/>
    <col min="8" max="8" width="13.90625" bestFit="1" customWidth="1"/>
    <col min="9" max="9" width="16.7265625" bestFit="1" customWidth="1"/>
    <col min="10" max="10" width="12.08984375" bestFit="1" customWidth="1"/>
    <col min="11" max="11" width="15.36328125" bestFit="1" customWidth="1"/>
    <col min="12" max="12" width="16" customWidth="1"/>
    <col min="13" max="13" width="13.26953125" customWidth="1"/>
  </cols>
  <sheetData>
    <row r="1" spans="1:17" x14ac:dyDescent="0.35">
      <c r="A1" t="s">
        <v>229</v>
      </c>
      <c r="B1" t="s">
        <v>230</v>
      </c>
      <c r="C1" t="s">
        <v>31</v>
      </c>
      <c r="D1" t="s">
        <v>228</v>
      </c>
      <c r="E1" t="s">
        <v>224</v>
      </c>
      <c r="F1" t="s">
        <v>190</v>
      </c>
      <c r="G1" t="s">
        <v>2</v>
      </c>
      <c r="H1" t="s">
        <v>1</v>
      </c>
      <c r="I1" t="s">
        <v>3</v>
      </c>
      <c r="J1" t="s">
        <v>4</v>
      </c>
      <c r="K1" t="s">
        <v>5</v>
      </c>
      <c r="L1" t="s">
        <v>7</v>
      </c>
      <c r="M1" t="s">
        <v>8</v>
      </c>
      <c r="N1" t="s">
        <v>15</v>
      </c>
      <c r="O1" t="s">
        <v>9</v>
      </c>
      <c r="P1" t="s">
        <v>261</v>
      </c>
      <c r="Q1" t="s">
        <v>261</v>
      </c>
    </row>
    <row r="2" spans="1:17" ht="15" customHeight="1" x14ac:dyDescent="0.35">
      <c r="B2" t="s">
        <v>262</v>
      </c>
      <c r="C2" t="s">
        <v>263</v>
      </c>
      <c r="D2">
        <v>0</v>
      </c>
      <c r="E2" t="s">
        <v>225</v>
      </c>
      <c r="F2" t="s">
        <v>204</v>
      </c>
      <c r="G2">
        <v>3000000</v>
      </c>
      <c r="H2">
        <v>25000</v>
      </c>
      <c r="I2">
        <v>1000000</v>
      </c>
      <c r="J2" s="1">
        <v>9</v>
      </c>
      <c r="K2" s="1">
        <v>4</v>
      </c>
      <c r="L2" t="s">
        <v>264</v>
      </c>
      <c r="M2" t="s">
        <v>280</v>
      </c>
      <c r="N2" t="s">
        <v>18</v>
      </c>
      <c r="O2" t="s">
        <v>19</v>
      </c>
      <c r="P2" t="str">
        <f>CONCATENATE(Sheet3!$C$19,"'",Sheet1!B2,"'",", ","'",Sheet1!C2,"'",", ",Sheet1!D2,", ","'",Sheet1!E2,"'",", ","'",Sheet1!F2,"'",", ",Sheet1!G2,", ",Sheet1!H2,", ",Sheet1!I2,", ",Sheet1!J2,", ",Sheet1!K2,", ","'",Sheet1!L2,"'",", ","'",Sheet1!M2,"'",", ","'",Sheet1!N2,"'",", ","'",Sheet1!O2,"'",");")</f>
        <v>INSERT INTO franchises (franchiseName, yelpTerm, firstTimeFriendly, staffSize, category, netWorth, franchiseFee, totalInvestment, royaltyFee, advertisingFee, heading, franchiseDescription, logoUrl, picUrl) VALUES ('Applebee''s Neighborhood Grill + Bar', 'applebee''s', 0, 'Large', 'Dine-In', 3000000, 25000, 1000000, 9, 4, 'We''re Continuing to Grow', 'Applebee''s is the largest casual dining chain in the world with annual sales of over $4 billion. As a leader in the casual dining market we are pleased to consider inquiries from potential franchisees interested in multi-restaurant operations and development.', 'https://img.franchising.com/brands/logos/applebees.png', 'https://img.franchising.com/brands/headers/applebees_1.jpg');</v>
      </c>
      <c r="Q2" t="s">
        <v>311</v>
      </c>
    </row>
    <row r="3" spans="1:17" ht="15" customHeight="1" x14ac:dyDescent="0.35">
      <c r="B3" t="s">
        <v>54</v>
      </c>
      <c r="C3" t="s">
        <v>50</v>
      </c>
      <c r="D3">
        <v>0</v>
      </c>
      <c r="E3" t="s">
        <v>226</v>
      </c>
      <c r="F3" t="s">
        <v>223</v>
      </c>
      <c r="G3">
        <v>1500000</v>
      </c>
      <c r="H3">
        <v>18000</v>
      </c>
      <c r="I3">
        <v>1309900</v>
      </c>
      <c r="J3" s="1">
        <v>1</v>
      </c>
      <c r="K3" s="1">
        <v>2</v>
      </c>
      <c r="L3" t="s">
        <v>53</v>
      </c>
      <c r="M3" t="s">
        <v>281</v>
      </c>
      <c r="N3" t="s">
        <v>51</v>
      </c>
      <c r="O3" t="s">
        <v>52</v>
      </c>
      <c r="P3" t="str">
        <f>CONCATENATE(Sheet3!$C$19,"'",Sheet1!B3,"'",", ","'",Sheet1!C3,"'",", ",Sheet1!D3,", ","'",Sheet1!E3,"'",", ","'",Sheet1!F3,"'",", ",Sheet1!G3,", ",Sheet1!H3,", ",Sheet1!I3,", ",Sheet1!J3,", ",Sheet1!K3,", ","'",Sheet1!L3,"'",", ","'",Sheet1!M3,"'",", ","'",Sheet1!N3,"'",", ","'",Sheet1!O3,"'",");")</f>
        <v>INSERT INTO franchises (franchiseName, yelpTerm, firstTimeFriendly, staffSize, category, netWorth, franchiseFee, totalInvestment, royaltyFee, advertisingFee, heading, franchiseDescription, logoUrl, picUrl) VALUES ('KFC', 'kfc', 0, 'Medium', 'Fast Food', 1500000, 18000, 1309900, 1, 2, 'BE YOUR OWN COLONEL', 'Based in Louisville Kentucky KFC Corporation is the franchisor of the world’s most popular chicken restaurant chain specializing in Original Recipe® Extra Crispy™ Kentucky Grilled Chicken® and Extra Crispy™ Tenders with home-style sides Hot Wings™ pieces and freshly made chicken sandwiches. Famous for its Original Recipe® fried chicken which is made with the same secret blend of 11 herbs &amp; spices that Colonel Sanders perfected more than a half century ago KFC has been serving customers complete freshly prepared family meals since Colonel Harland Sanders founded the concept in 1952.', 'https://img.franchising.com/brands/logos/kfc.png', 'https://img.franchising.com/brands/headers/kfc_7.jpg');</v>
      </c>
      <c r="Q3" t="s">
        <v>312</v>
      </c>
    </row>
    <row r="4" spans="1:17" ht="15" customHeight="1" x14ac:dyDescent="0.35">
      <c r="B4" t="s">
        <v>265</v>
      </c>
      <c r="C4" t="s">
        <v>266</v>
      </c>
      <c r="D4">
        <v>0</v>
      </c>
      <c r="E4" t="s">
        <v>226</v>
      </c>
      <c r="F4" t="s">
        <v>223</v>
      </c>
      <c r="G4">
        <v>1000000</v>
      </c>
      <c r="H4">
        <v>37500</v>
      </c>
      <c r="I4">
        <v>1773000</v>
      </c>
      <c r="J4" s="1">
        <v>1</v>
      </c>
      <c r="K4" s="1">
        <v>2</v>
      </c>
      <c r="L4" t="s">
        <v>24</v>
      </c>
      <c r="M4" s="2" t="s">
        <v>282</v>
      </c>
      <c r="N4" t="s">
        <v>22</v>
      </c>
      <c r="O4" t="s">
        <v>23</v>
      </c>
      <c r="P4" t="str">
        <f>CONCATENATE(Sheet3!$C$19,"'",Sheet1!B4,"'",", ","'",Sheet1!C4,"'",", ",Sheet1!D4,", ","'",Sheet1!E4,"'",", ","'",Sheet1!F4,"'",", ",Sheet1!G4,", ",Sheet1!H4,", ",Sheet1!I4,", ",Sheet1!J4,", ",Sheet1!K4,", ","'",Sheet1!L4,"'",", ","'",Sheet1!M4,"'",", ","'",Sheet1!N4,"'",", ","'",Sheet1!O4,"'",");")</f>
        <v>INSERT INTO franchises (franchiseName, yelpTerm, firstTimeFriendly, staffSize, category, netWorth, franchiseFee, totalInvestment, royaltyFee, advertisingFee, heading, franchiseDescription, logoUrl, picUrl) VALUES ('Arby''s', 'arby''s', 0, 'Medium', 'Fast Food', 1000000, 37500, 1773000, 1, 2, 'We Have the MEATS... and the momentum', 'Arby''s is the second-largest sandwich restaurant brand in the world with more than 3400 restaurants in seven countries.
Arby''s unique Fast Crafted® positioning gives our brand a competitive edge. Arby''s is winning by serving quality food affordably priced with the speed and convenience guests demand.', 'https://img.franchising.com/brands/logos/arbys.png', 'https://img.franchising.com/brands/headers/arbys_4.jpg');</v>
      </c>
      <c r="Q4" t="s">
        <v>313</v>
      </c>
    </row>
    <row r="5" spans="1:17" ht="15" customHeight="1" x14ac:dyDescent="0.35">
      <c r="B5" t="s">
        <v>267</v>
      </c>
      <c r="C5" t="s">
        <v>268</v>
      </c>
      <c r="D5">
        <v>0</v>
      </c>
      <c r="E5" t="s">
        <v>225</v>
      </c>
      <c r="F5" t="s">
        <v>204</v>
      </c>
      <c r="G5">
        <v>1000000</v>
      </c>
      <c r="H5">
        <v>40000</v>
      </c>
      <c r="I5">
        <v>1500000</v>
      </c>
      <c r="J5" s="1">
        <v>1</v>
      </c>
      <c r="K5" s="1">
        <v>7</v>
      </c>
      <c r="L5" t="s">
        <v>269</v>
      </c>
      <c r="M5" t="s">
        <v>283</v>
      </c>
      <c r="N5" t="s">
        <v>26</v>
      </c>
      <c r="O5" t="s">
        <v>27</v>
      </c>
      <c r="P5" t="str">
        <f>CONCATENATE(Sheet3!$C$19,"'",Sheet1!B5,"'",", ","'",Sheet1!C5,"'",", ",Sheet1!D5,", ","'",Sheet1!E5,"'",", ","'",Sheet1!F5,"'",", ",Sheet1!G5,", ",Sheet1!H5,", ",Sheet1!I5,", ",Sheet1!J5,", ",Sheet1!K5,", ","'",Sheet1!L5,"'",", ","'",Sheet1!M5,"'",", ","'",Sheet1!N5,"'",", ","'",Sheet1!O5,"'",");")</f>
        <v>INSERT INTO franchises (franchiseName, yelpTerm, firstTimeFriendly, staffSize, category, netWorth, franchiseFee, totalInvestment, royaltyFee, advertisingFee, heading, franchiseDescription, logoUrl, picUrl) VALUES ('Denny''s', 'denny''s', 0, 'Large', 'Dine-In', 1000000, 40000, 1500000, 1, 7, 'America''s Diner is Always Open', 'True to the tradition of great American diners Denny''s is open every hour of every day and folks are welcome here whenever the whim hits them. Denny''s is always there for our customers. Our light is always on and our door is always open welcoming the people we care about to come inside and enjoy classic American comfort food at fair prices that won''t break the bank. "America''s Diner is Always Open" is a declaration that assumes Denny''s rightful place as America''s diner. A place where real people can come as they are and sit down take it easy and have unrestrained conversations over hearty food.', 'https://img.franchising.com/brands/logos/dennys.png', 'https://img.franchising.com/brands/headers/dennys_7.jpg');</v>
      </c>
      <c r="Q5" t="s">
        <v>314</v>
      </c>
    </row>
    <row r="6" spans="1:17" ht="15" customHeight="1" x14ac:dyDescent="0.35">
      <c r="B6" t="s">
        <v>83</v>
      </c>
      <c r="C6" t="s">
        <v>82</v>
      </c>
      <c r="D6">
        <v>0</v>
      </c>
      <c r="E6" t="s">
        <v>225</v>
      </c>
      <c r="F6" t="s">
        <v>204</v>
      </c>
      <c r="G6">
        <v>1000000</v>
      </c>
      <c r="H6">
        <v>45000</v>
      </c>
      <c r="I6">
        <v>1020000</v>
      </c>
      <c r="J6" s="1">
        <v>3</v>
      </c>
      <c r="K6" s="1">
        <v>1</v>
      </c>
      <c r="L6" t="s">
        <v>284</v>
      </c>
      <c r="M6" t="s">
        <v>285</v>
      </c>
      <c r="N6" t="s">
        <v>84</v>
      </c>
      <c r="O6" t="s">
        <v>85</v>
      </c>
      <c r="P6" t="str">
        <f>CONCATENATE(Sheet3!$C$19,"'",Sheet1!B6,"'",", ","'",Sheet1!C6,"'",", ",Sheet1!D6,", ","'",Sheet1!E6,"'",", ","'",Sheet1!F6,"'",", ",Sheet1!G6,", ",Sheet1!H6,", ",Sheet1!I6,", ",Sheet1!J6,", ",Sheet1!K6,", ","'",Sheet1!L6,"'",", ","'",Sheet1!M6,"'",", ","'",Sheet1!N6,"'",", ","'",Sheet1!O6,"'",");")</f>
        <v>INSERT INTO franchises (franchiseName, yelpTerm, firstTimeFriendly, staffSize, category, netWorth, franchiseFee, totalInvestment, royaltyFee, advertisingFee, heading, franchiseDescription, logoUrl, picUrl) VALUES ('SONIC', 'sonic-drive-in', 0, 'Large', 'Dine-In', 1000000, 45000, 1020000, 3, 1, 'Increasing revenue balanced dayparts and open territory make for a great time to become a SONIC franchisee', 'As the nation''s largest drive-in chain SONIC® has successfully served hot fresh delicious made-to-order food for more than 60 years. We''re a rapidly expanding brand with ample open territory and choice locations in many states. SONIC is more than an iconic franchise brand; we''re a solid investment. Backed by a best-in-class franchise support team top-notch menu development and highly popular national advertising SONIC franchise owners saw average gross sales-by-store increase from $1072000 in 2012 to $1283000 in 2016 with 27 percent of our stores exceeding $1.5 million in gross sales in fiscal year 2016. There has never been a better time to become a SONIC franchisee.', 'https://img.franchising.com/brands/logos/sonicdrivein.png', 'https://img.franchising.com/brands/headers/sonicdrivein_1.jpg');</v>
      </c>
      <c r="Q6" t="s">
        <v>315</v>
      </c>
    </row>
    <row r="7" spans="1:17" ht="15" customHeight="1" x14ac:dyDescent="0.35">
      <c r="B7" t="s">
        <v>74</v>
      </c>
      <c r="C7" t="s">
        <v>73</v>
      </c>
      <c r="D7">
        <v>0</v>
      </c>
      <c r="E7" t="s">
        <v>226</v>
      </c>
      <c r="F7" t="s">
        <v>206</v>
      </c>
      <c r="G7">
        <v>750000</v>
      </c>
      <c r="H7">
        <v>25000</v>
      </c>
      <c r="I7">
        <v>350000</v>
      </c>
      <c r="J7" s="1">
        <v>4</v>
      </c>
      <c r="K7" s="1">
        <v>3</v>
      </c>
      <c r="L7" t="s">
        <v>77</v>
      </c>
      <c r="M7" t="s">
        <v>286</v>
      </c>
      <c r="N7" t="s">
        <v>75</v>
      </c>
      <c r="O7" t="s">
        <v>76</v>
      </c>
      <c r="P7" t="str">
        <f>CONCATENATE(Sheet3!$C$19,"'",Sheet1!B7,"'",", ","'",Sheet1!C7,"'",", ",Sheet1!D7,", ","'",Sheet1!E7,"'",", ","'",Sheet1!F7,"'",", ",Sheet1!G7,", ",Sheet1!H7,", ",Sheet1!I7,", ",Sheet1!J7,", ",Sheet1!K7,", ","'",Sheet1!L7,"'",", ","'",Sheet1!M7,"'",", ","'",Sheet1!N7,"'",", ","'",Sheet1!O7,"'",");")</f>
        <v>INSERT INTO franchises (franchiseName, yelpTerm, firstTimeFriendly, staffSize, category, netWorth, franchiseFee, totalInvestment, royaltyFee, advertisingFee, heading, franchiseDescription, logoUrl, picUrl) VALUES ('Pizza Hut', 'pizza-hut', 0, 'Medium', 'Pizza', 750000, 25000, 350000, 4, 3, 'Do You Have What It Takes? ', 'Pizza Hut Inc. a subsidiary of Yum! Brands Inc. (NYSE: YUM) is the world''s largest pizza restaurant company with more than 6200 restaurants in the United States and more than 4000 restaurants in 100 other countries. Pizza Hut has been making pizza America loves for 50 years serving Pan Pizza Thin and Crispy® Veggie Lovers® Meat Lovers® and more. As America''s first national pizza chain Pizza Hut has never stopped growing creating and innovating to bring customers even more reasons to love Pizza Hut pizza.', 'https://img.franchising.com/brands/logos/pizzahut.png', 'https://img.franchising.com/brands/headers/pizzahut_5.jpg');</v>
      </c>
      <c r="Q7" t="s">
        <v>316</v>
      </c>
    </row>
    <row r="8" spans="1:17" ht="15" customHeight="1" x14ac:dyDescent="0.35">
      <c r="B8" t="s">
        <v>270</v>
      </c>
      <c r="C8" t="s">
        <v>29</v>
      </c>
      <c r="D8">
        <v>0</v>
      </c>
      <c r="E8" t="s">
        <v>226</v>
      </c>
      <c r="F8" t="s">
        <v>207</v>
      </c>
      <c r="G8">
        <v>500000</v>
      </c>
      <c r="H8">
        <v>15000</v>
      </c>
      <c r="I8">
        <v>250000</v>
      </c>
      <c r="J8" s="1">
        <v>7</v>
      </c>
      <c r="K8" s="1">
        <v>5</v>
      </c>
      <c r="L8" t="s">
        <v>271</v>
      </c>
      <c r="M8" t="s">
        <v>287</v>
      </c>
      <c r="N8" t="s">
        <v>35</v>
      </c>
      <c r="O8" t="s">
        <v>36</v>
      </c>
      <c r="P8" t="str">
        <f>CONCATENATE(Sheet3!$C$19,"'",Sheet1!B8,"'",", ","'",Sheet1!C8,"'",", ",Sheet1!D8,", ","'",Sheet1!E8,"'",", ","'",Sheet1!F8,"'",", ",Sheet1!G8,", ",Sheet1!H8,", ",Sheet1!I8,", ",Sheet1!J8,", ",Sheet1!K8,", ","'",Sheet1!L8,"'",", ","'",Sheet1!M8,"'",", ","'",Sheet1!N8,"'",", ","'",Sheet1!O8,"'",");")</f>
        <v>INSERT INTO franchises (franchiseName, yelpTerm, firstTimeFriendly, staffSize, category, netWorth, franchiseFee, totalInvestment, royaltyFee, advertisingFee, heading, franchiseDescription, logoUrl, picUrl) VALUES ('Dunkin'' Donuts', 'dunkin', 0, 'Medium', 'Coffee', 500000, 15000, 250000, 7, 5, 'We''re Brewin'' Opportunities', 'Dunkin'' Donuts is the number one retailer of hot and iced coffee by the cup and the largest coffee and baked goods chain in the world. With nearly 10500 locations in 31 countries and plans to double the number of restaurants in the U.S. within the next 20 years we are looking for exceptional franchise candidates to help keep America running on Dunkin'' Donuts each and every day.', 'https://img.franchising.com/brands/logos/dunkindonuts.png', 'https://img.franchising.com/brands/headers/dunkindonuts_2.jpg');</v>
      </c>
      <c r="Q8" t="s">
        <v>317</v>
      </c>
    </row>
    <row r="9" spans="1:17" ht="15" customHeight="1" x14ac:dyDescent="0.35">
      <c r="B9" t="s">
        <v>272</v>
      </c>
      <c r="C9" t="s">
        <v>45</v>
      </c>
      <c r="D9">
        <v>1</v>
      </c>
      <c r="E9" t="s">
        <v>227</v>
      </c>
      <c r="F9" t="s">
        <v>207</v>
      </c>
      <c r="G9">
        <v>350000</v>
      </c>
      <c r="H9">
        <v>5000</v>
      </c>
      <c r="I9">
        <v>185000</v>
      </c>
      <c r="J9" s="1">
        <v>5</v>
      </c>
      <c r="K9" s="1">
        <v>5</v>
      </c>
      <c r="L9" t="s">
        <v>49</v>
      </c>
      <c r="M9" s="2" t="s">
        <v>288</v>
      </c>
      <c r="N9" t="s">
        <v>47</v>
      </c>
      <c r="O9" t="s">
        <v>48</v>
      </c>
      <c r="P9" t="str">
        <f>CONCATENATE(Sheet3!$C$19,"'",Sheet1!B9,"'",", ","'",Sheet1!C9,"'",", ",Sheet1!D9,", ","'",Sheet1!E9,"'",", ","'",Sheet1!F9,"'",", ",Sheet1!G9,", ",Sheet1!H9,", ",Sheet1!I9,", ",Sheet1!J9,", ",Sheet1!K9,", ","'",Sheet1!L9,"'",", ","'",Sheet1!M9,"'",", ","'",Sheet1!N9,"'",", ","'",Sheet1!O9,"'",");")</f>
        <v>INSERT INTO franchises (franchiseName, yelpTerm, firstTimeFriendly, staffSize, category, netWorth, franchiseFee, totalInvestment, royaltyFee, advertisingFee, heading, franchiseDescription, logoUrl, picUrl) VALUES ('Gloria Jean''s Coffees', 'gloria-jeans', 1, 'Small', 'Coffee', 350000, 5000, 185000, 5, 5, 'BREWED FROM INNOVATION.', 'Gloria Jean''s is known for its range of boldly flavored coffees and signature beverages. For nearly four decades we have continued to innovate and have advanced our never ending quest to provide the highest quality coffee most tempting flavors and exceptional customer service.
We don''t sell coffee. We brew love into every cup. Gloria Jean''s is a destination your guests will seek out. From the intoxicating smells to the unmistakable sounds of milk being steamed and blenders crushing ice - Gloria Jean''s is an experience your guests will crave and your employees will be proud of', 'https://img.franchising.com/brands/logos/gloriajeanscoffee.png', 'https://img.franchising.com/brands/headers/gloriajeanscoffee_6.jpg');</v>
      </c>
      <c r="Q9" t="s">
        <v>318</v>
      </c>
    </row>
    <row r="10" spans="1:17" ht="15" customHeight="1" x14ac:dyDescent="0.35">
      <c r="B10" t="s">
        <v>144</v>
      </c>
      <c r="C10" t="s">
        <v>143</v>
      </c>
      <c r="D10">
        <v>0</v>
      </c>
      <c r="E10" t="s">
        <v>226</v>
      </c>
      <c r="F10" t="s">
        <v>206</v>
      </c>
      <c r="G10">
        <v>350000</v>
      </c>
      <c r="H10">
        <v>30000</v>
      </c>
      <c r="I10">
        <v>570800</v>
      </c>
      <c r="J10" s="1">
        <v>9</v>
      </c>
      <c r="K10" s="1">
        <v>4</v>
      </c>
      <c r="L10" t="s">
        <v>147</v>
      </c>
      <c r="M10" s="2" t="s">
        <v>289</v>
      </c>
      <c r="N10" t="s">
        <v>145</v>
      </c>
      <c r="O10" t="s">
        <v>146</v>
      </c>
      <c r="P10" t="str">
        <f>CONCATENATE(Sheet3!$C$19,"'",Sheet1!B10,"'",", ","'",Sheet1!C10,"'",", ",Sheet1!D10,", ","'",Sheet1!E10,"'",", ","'",Sheet1!F10,"'",", ",Sheet1!G10,", ",Sheet1!H10,", ",Sheet1!I10,", ",Sheet1!J10,", ",Sheet1!K10,", ","'",Sheet1!L10,"'",", ","'",Sheet1!M10,"'",", ","'",Sheet1!N10,"'",", ","'",Sheet1!O10,"'",");")</f>
        <v>INSERT INTO franchises (franchiseName, yelpTerm, firstTimeFriendly, staffSize, category, netWorth, franchiseFee, totalInvestment, royaltyFee, advertisingFee, heading, franchiseDescription, logoUrl, picUrl) VALUES ('RedBrick Pizza', 'redbrick-pizza', 0, 'Medium', 'Pizza', 350000, 30000, 570800, 9, 4, 'Quality Food Drives Franchisee Success', 'At RedBrick Pizza (R) old world traditions meet new world recipes to create a better-for-you pizza experience. Baking pizzas to perfection at 1000 degrees in just 3 minutes RedBrick Pizza and our signature open-flame brick oven are becoming a leader in the industry.
We use all natural cheeses premium gourmet ingredients and hand rolled dough made fresh daily with extra virgin olive oil (no butter in the house). No MSG artificial flavors or food coloring is used in our custom culinary creations. All natural sauces and a signature blend of 12 spices create a one-of-a-kind flavor experience. Crisp salads are chopped to order and crafted with transfat-free house dressing.', 'https://img.franchising.com/brands/logos/redbrickpizza.png', 'https://img.franchising.com/brands/headers/redbrickpizza_1.jpg');</v>
      </c>
      <c r="Q10" t="s">
        <v>319</v>
      </c>
    </row>
    <row r="11" spans="1:17" ht="15" customHeight="1" x14ac:dyDescent="0.35">
      <c r="B11" t="s">
        <v>290</v>
      </c>
      <c r="C11" t="s">
        <v>78</v>
      </c>
      <c r="D11">
        <v>1</v>
      </c>
      <c r="E11" t="s">
        <v>227</v>
      </c>
      <c r="F11" t="s">
        <v>206</v>
      </c>
      <c r="G11">
        <v>350000</v>
      </c>
      <c r="H11">
        <v>25000</v>
      </c>
      <c r="I11">
        <v>125000</v>
      </c>
      <c r="J11" s="1">
        <v>1</v>
      </c>
      <c r="K11" s="1">
        <v>2</v>
      </c>
      <c r="L11" t="s">
        <v>273</v>
      </c>
      <c r="M11" t="s">
        <v>291</v>
      </c>
      <c r="N11" t="s">
        <v>79</v>
      </c>
      <c r="O11" t="s">
        <v>80</v>
      </c>
      <c r="P11" t="str">
        <f>CONCATENATE(Sheet3!$C$19,"'",Sheet1!B11,"'",", ","'",Sheet1!C11,"'",", ",Sheet1!D11,", ","'",Sheet1!E11,"'",", ","'",Sheet1!F11,"'",", ",Sheet1!G11,", ",Sheet1!H11,", ",Sheet1!I11,", ",Sheet1!J11,", ",Sheet1!K11,", ","'",Sheet1!L11,"'",", ","'",Sheet1!M11,"'",", ","'",Sheet1!N11,"'",", ","'",Sheet1!O11,"'",");")</f>
        <v>INSERT INTO franchises (franchiseName, yelpTerm, firstTimeFriendly, staffSize, category, netWorth, franchiseFee, totalInvestment, royaltyFee, advertisingFee, heading, franchiseDescription, logoUrl, picUrl) VALUES ('Sbarro LLC', 'sbarro', 1, 'Small', 'Pizza', 350000, 25000, 125000, 1, 2, 'The Sbarro name is synonymous with XL NY Pizza by the Slice and now we''re taking that one step further!', 'Established in 1956 and celebrating a proven 60 year track record we are the worlds'' sixth largest quick service pizza restaurant chain operating or franchising more than 800 locations in 39 states and 31 countries. Our current international presence includes franchisees operating eateries in Aruba Brazil Belarus Colombia Dominican Republic Mexico Panama Russia Turkey Philippines and the United Arab Emirates among others. In the near future Sbarro will also be available in Paraguay Honduras and Guatemala adding to the list of countries offering our famous XL NY Style Pizzas!', 'https://img.franchising.com/brands/logos/sbarro.png', 'https://img.franchising.com/brands/headers/sbarro_6.jpg');</v>
      </c>
      <c r="Q11" t="s">
        <v>320</v>
      </c>
    </row>
    <row r="12" spans="1:17" ht="15" customHeight="1" x14ac:dyDescent="0.35">
      <c r="B12" t="s">
        <v>162</v>
      </c>
      <c r="C12" t="s">
        <v>160</v>
      </c>
      <c r="D12">
        <v>0</v>
      </c>
      <c r="E12" t="s">
        <v>225</v>
      </c>
      <c r="F12" t="s">
        <v>204</v>
      </c>
      <c r="G12">
        <v>450000</v>
      </c>
      <c r="H12">
        <v>22500</v>
      </c>
      <c r="I12">
        <v>225000</v>
      </c>
      <c r="J12" s="1">
        <v>1</v>
      </c>
      <c r="K12" s="1">
        <v>2</v>
      </c>
      <c r="L12" t="s">
        <v>274</v>
      </c>
      <c r="M12" s="2" t="s">
        <v>292</v>
      </c>
      <c r="N12" t="s">
        <v>163</v>
      </c>
      <c r="O12" t="s">
        <v>164</v>
      </c>
      <c r="P12" t="str">
        <f>CONCATENATE(Sheet3!$C$19,"'",Sheet1!B12,"'",", ","'",Sheet1!C12,"'",", ",Sheet1!D12,", ","'",Sheet1!E12,"'",", ","'",Sheet1!F12,"'",", ",Sheet1!G12,", ",Sheet1!H12,", ",Sheet1!I12,", ",Sheet1!J12,", ",Sheet1!K12,", ","'",Sheet1!L12,"'",", ","'",Sheet1!M12,"'",", ","'",Sheet1!N12,"'",", ","'",Sheet1!O12,"'",");")</f>
        <v>INSERT INTO franchises (franchiseName, yelpTerm, firstTimeFriendly, staffSize, category, netWorth, franchiseFee, totalInvestment, royaltyFee, advertisingFee, heading, franchiseDescription, logoUrl, picUrl) VALUES ('Checkers Drive-In Restaurants', 'checkers', 0, 'Large', 'Dine-In', 450000, 22500, 225000, 1, 2, 'Checkers &amp; Rally''s - Get There Faster!', 'Checkers &amp; Rally''s multi-unit franchisees achieve their financial and growth goals faster with us. We''ve got your back when it comes to our low initial investment strong return on investment nimble modular building construction and competitive franchise growth incentives. 
With over 870 restaurants we still have top-tier market availability in all major US markets. We offer build-out options at multiple investment levels and we fit on sites where other brands don''t.', 'https://img.franchising.com/brands/logos/checkersdriveinresta.png', 'https://img.franchising.com/brands/headers/checkersdriveinresta_2.jpg');</v>
      </c>
      <c r="Q12" t="s">
        <v>321</v>
      </c>
    </row>
    <row r="13" spans="1:17" x14ac:dyDescent="0.35">
      <c r="B13" t="s">
        <v>194</v>
      </c>
      <c r="C13" t="s">
        <v>191</v>
      </c>
      <c r="D13">
        <v>1</v>
      </c>
      <c r="E13" t="s">
        <v>227</v>
      </c>
      <c r="F13" t="s">
        <v>208</v>
      </c>
      <c r="G13">
        <v>750000</v>
      </c>
      <c r="H13">
        <v>37500</v>
      </c>
      <c r="I13">
        <v>375000</v>
      </c>
      <c r="J13" s="1">
        <v>1</v>
      </c>
      <c r="K13" s="1">
        <v>7</v>
      </c>
      <c r="L13" t="s">
        <v>193</v>
      </c>
      <c r="M13" t="s">
        <v>293</v>
      </c>
      <c r="N13" t="s">
        <v>192</v>
      </c>
      <c r="O13" t="s">
        <v>339</v>
      </c>
      <c r="P13" t="str">
        <f>CONCATENATE(Sheet3!$C$19,"'",Sheet1!B13,"'",", ","'",Sheet1!C13,"'",", ",Sheet1!D13,", ","'",Sheet1!E13,"'",", ","'",Sheet1!F13,"'",", ",Sheet1!G13,", ",Sheet1!H13,", ",Sheet1!I13,", ",Sheet1!J13,", ",Sheet1!K13,", ","'",Sheet1!L13,"'",", ","'",Sheet1!M13,"'",", ","'",Sheet1!N13,"'",", ","'",Sheet1!O13,"'",");")</f>
        <v>INSERT INTO franchises (franchiseName, yelpTerm, firstTimeFriendly, staffSize, category, netWorth, franchiseFee, totalInvestment, royaltyFee, advertisingFee, heading, franchiseDescription, logoUrl, picUrl) VALUES ('Dairy Queen', 'dairy-queen', 1, 'Small', 'Dessert', 750000, 37500, 375000, 1, 7, 'We have over 75 years of success', 'If you’re looking to play a bigger role in your community or in the world of delicious desserts we’ve got a treat for you. We’re looking for qualified individuals or groups to help us continue our story. Are you motivated and willing to help us delight our fans with the refreshing atmosphere delectable food and chocolate-dipped happiness you’ve come to know and love? If so we have the resources to guide you towards successful Dairy Queen®franchise ownership.', 'https://www.dairyqueenfranchising.com/images/logo.png', 'https://www.dairyqueenfranchising.com/images/content/grid-DQ-inside.jpg');</v>
      </c>
      <c r="Q13" t="s">
        <v>322</v>
      </c>
    </row>
    <row r="14" spans="1:17" ht="15" customHeight="1" x14ac:dyDescent="0.35">
      <c r="B14" t="s">
        <v>157</v>
      </c>
      <c r="C14" t="s">
        <v>161</v>
      </c>
      <c r="D14">
        <v>0</v>
      </c>
      <c r="E14" t="s">
        <v>226</v>
      </c>
      <c r="F14" t="s">
        <v>223</v>
      </c>
      <c r="G14">
        <v>200000</v>
      </c>
      <c r="H14">
        <v>10000</v>
      </c>
      <c r="I14">
        <v>100000</v>
      </c>
      <c r="J14" s="1">
        <v>3</v>
      </c>
      <c r="K14" s="1">
        <v>1</v>
      </c>
      <c r="L14" t="s">
        <v>294</v>
      </c>
      <c r="M14" t="s">
        <v>295</v>
      </c>
      <c r="N14" t="s">
        <v>158</v>
      </c>
      <c r="O14" t="s">
        <v>159</v>
      </c>
      <c r="P14" t="str">
        <f>CONCATENATE(Sheet3!$C$19,"'",Sheet1!B14,"'",", ","'",Sheet1!C14,"'",", ",Sheet1!D14,", ","'",Sheet1!E14,"'",", ","'",Sheet1!F14,"'",", ",Sheet1!G14,", ",Sheet1!H14,", ",Sheet1!I14,", ",Sheet1!J14,", ",Sheet1!K14,", ","'",Sheet1!L14,"'",", ","'",Sheet1!M14,"'",", ","'",Sheet1!N14,"'",", ","'",Sheet1!O14,"'",");")</f>
        <v>INSERT INTO franchises (franchiseName, yelpTerm, firstTimeFriendly, staffSize, category, netWorth, franchiseFee, totalInvestment, royaltyFee, advertisingFee, heading, franchiseDescription, logoUrl, picUrl) VALUES ('Firehouse Subs', 'firehouse-subs', 0, 'Medium', 'Fast Food', 200000, 10000, 100000, 3, 1, 'We are looking for hard-working dedicated entrepreneurs to become franchisees in markets throughout the Untied States.', 'Born into an entrepreneurial family with decades of fire and police service the Sorensen brothers were destined to become both firefighters and the founders of Firehouse Subs. Now nearly 20 years after opening their first restaurant the brand has grown to more than 730 restaurants in 39 states and one U.S. territory with even more ambitious expansion in the works. Featuring second-to-none sub sandwiches and a commitment to the communities they serve Firehouse Subs is a daily affirmation that serving good food and doing good belong together.', 'https://img.franchising.com/brands/logos/firehousesubs.png', 'https://img.franchising.com/brands/headers/firehousesubs_1.jpg');</v>
      </c>
      <c r="Q14" t="s">
        <v>323</v>
      </c>
    </row>
    <row r="15" spans="1:17" ht="15" customHeight="1" x14ac:dyDescent="0.35">
      <c r="B15" t="s">
        <v>176</v>
      </c>
      <c r="C15" t="s">
        <v>175</v>
      </c>
      <c r="D15">
        <v>0</v>
      </c>
      <c r="E15" t="s">
        <v>225</v>
      </c>
      <c r="F15" t="s">
        <v>204</v>
      </c>
      <c r="G15">
        <v>600000</v>
      </c>
      <c r="H15">
        <v>30000</v>
      </c>
      <c r="I15">
        <v>300000</v>
      </c>
      <c r="J15" s="1">
        <v>4</v>
      </c>
      <c r="K15" s="1">
        <v>3</v>
      </c>
      <c r="L15" t="s">
        <v>179</v>
      </c>
      <c r="M15" s="2" t="s">
        <v>296</v>
      </c>
      <c r="N15" t="s">
        <v>177</v>
      </c>
      <c r="O15" t="s">
        <v>178</v>
      </c>
      <c r="P15" t="str">
        <f>CONCATENATE(Sheet3!$C$19,"'",Sheet1!B15,"'",", ","'",Sheet1!C15,"'",", ",Sheet1!D15,", ","'",Sheet1!E15,"'",", ","'",Sheet1!F15,"'",", ",Sheet1!G15,", ",Sheet1!H15,", ",Sheet1!I15,", ",Sheet1!J15,", ",Sheet1!K15,", ","'",Sheet1!L15,"'",", ","'",Sheet1!M15,"'",", ","'",Sheet1!N15,"'",", ","'",Sheet1!O15,"'",");")</f>
        <v>INSERT INTO franchises (franchiseName, yelpTerm, firstTimeFriendly, staffSize, category, netWorth, franchiseFee, totalInvestment, royaltyFee, advertisingFee, heading, franchiseDescription, logoUrl, picUrl) VALUES ('Golden Corral Buffet and Grill', 'golden-corral', 0, 'Large', 'Dine-In', 600000, 30000, 300000, 4, 3, 'We have the Recipe for a Healthy Bottom Line', 'Our franchise growth and success grew from the Partner/Manager concept originally implemented in our company-owned restaurants. This concept allowed us to build a solid foundation of people who believe in the Golden Corral Corporate Vision. To be the leader in the family restaurant segment by making pleasurable dining affordable for every guest at every restaurant every day.
Opportunity is unlimited at Golden Corral. Your vision and dedication are the keys to your success. We are committed to helping you reach your goals by providing you with proven systems and operations support to help you be successful.', 'https://img.franchising.com/brands/logos/goldencorral.png', 'https://img.franchising.com/brands/headers/goldencorral_5.jpg');</v>
      </c>
      <c r="Q15" t="s">
        <v>324</v>
      </c>
    </row>
    <row r="16" spans="1:17" x14ac:dyDescent="0.35">
      <c r="B16" t="s">
        <v>275</v>
      </c>
      <c r="C16" t="s">
        <v>166</v>
      </c>
      <c r="D16">
        <v>0</v>
      </c>
      <c r="E16" t="s">
        <v>225</v>
      </c>
      <c r="F16" t="s">
        <v>204</v>
      </c>
      <c r="G16">
        <v>550000</v>
      </c>
      <c r="H16">
        <v>27500</v>
      </c>
      <c r="I16">
        <v>275000</v>
      </c>
      <c r="J16" s="1">
        <v>7</v>
      </c>
      <c r="K16" s="1">
        <v>5</v>
      </c>
      <c r="L16" t="s">
        <v>297</v>
      </c>
      <c r="M16" t="s">
        <v>298</v>
      </c>
      <c r="N16" t="s">
        <v>168</v>
      </c>
      <c r="O16" t="s">
        <v>169</v>
      </c>
      <c r="P16" t="str">
        <f>CONCATENATE(Sheet3!$C$19,"'",Sheet1!B16,"'",", ","'",Sheet1!C16,"'",", ",Sheet1!D16,", ","'",Sheet1!E16,"'",", ","'",Sheet1!F16,"'",", ",Sheet1!G16,", ",Sheet1!H16,", ",Sheet1!I16,", ",Sheet1!J16,", ",Sheet1!K16,", ","'",Sheet1!L16,"'",", ","'",Sheet1!M16,"'",", ","'",Sheet1!N16,"'",", ","'",Sheet1!O16,"'",");")</f>
        <v>INSERT INTO franchises (franchiseName, yelpTerm, firstTimeFriendly, staffSize, category, netWorth, franchiseFee, totalInvestment, royaltyFee, advertisingFee, heading, franchiseDescription, logoUrl, picUrl) VALUES ('Hardee''s', 'hardees', 0, 'Large', 'Dine-In', 550000, 27500, 275000, 7, 5, 'At Hardee''s® our next success story is you.', 'We consistently out-deliver the competition with a menu strategy that focuses on developing premium sit-down restaurant-quality menu items that offer the convenience and value of fast food. With our consistent track record of AUV sales growth and solid unit economics we run the business so our Franchisees can be successful. To this end the strategy and core positioning of the Hardee''s® banner is oriented to building top-line sales that support franchise profitability via best-in-class products service and marketing.', 'https://img.franchising.com/brands/logos/hardees.png', 'https://img.franchising.com/brands/headers/hardees_3.jpg');</v>
      </c>
      <c r="Q16" t="s">
        <v>325</v>
      </c>
    </row>
    <row r="17" spans="2:17" ht="15" customHeight="1" x14ac:dyDescent="0.35">
      <c r="B17" t="s">
        <v>276</v>
      </c>
      <c r="C17" t="s">
        <v>180</v>
      </c>
      <c r="D17">
        <v>0</v>
      </c>
      <c r="E17" t="s">
        <v>226</v>
      </c>
      <c r="F17" t="s">
        <v>223</v>
      </c>
      <c r="G17">
        <v>300000</v>
      </c>
      <c r="H17">
        <v>15000</v>
      </c>
      <c r="I17">
        <v>150000</v>
      </c>
      <c r="J17" s="1">
        <v>5</v>
      </c>
      <c r="K17" s="1">
        <v>5</v>
      </c>
      <c r="L17" t="s">
        <v>277</v>
      </c>
      <c r="M17" s="2" t="s">
        <v>299</v>
      </c>
      <c r="N17" t="s">
        <v>183</v>
      </c>
      <c r="O17" t="s">
        <v>184</v>
      </c>
      <c r="P17" t="str">
        <f>CONCATENATE(Sheet3!$C$19,"'",Sheet1!B17,"'",", ","'",Sheet1!C17,"'",", ",Sheet1!D17,", ","'",Sheet1!E17,"'",", ","'",Sheet1!F17,"'",", ",Sheet1!G17,", ",Sheet1!H17,", ",Sheet1!I17,", ",Sheet1!J17,", ",Sheet1!K17,", ","'",Sheet1!L17,"'",", ","'",Sheet1!M17,"'",", ","'",Sheet1!N17,"'",", ","'",Sheet1!O17,"'",");")</f>
        <v>INSERT INTO franchises (franchiseName, yelpTerm, firstTimeFriendly, staffSize, category, netWorth, franchiseFee, totalInvestment, royaltyFee, advertisingFee, heading, franchiseDescription, logoUrl, picUrl) VALUES ('Jimmy John''s Gourmet Sandwiches', 'jimmy-johns', 0, 'Medium', 'Fast Food', 300000, 15000, 150000, 5, 5, 'Why Jimmy John''s', 'No soups no salads just sandwiches. Our track record is best in class. Our system works. We''ve been doing this for 35 years. We''re one of the fastest growing restaurant chains in America and we''re rated #1 Best Fast Casual Chain in the U.S. by Money Magazine. Most importantly people love our food! 2700 units strong and lots of room to grow.
We define fresh. Our all-natural meats and vegetables are hand sliced in-house daily and our bread is baked fresh all day every day. That''s how it''s been since 1983. We spend 6 hours slicing and baking every day to make 30-second sandwiches for our customers. With the prep behind us our system is designed for fast flawless execution.', 'https://img.franchising.com/brands/logos/jimmyjohnsgourmetsan.png', 'https://www.jimmyjohns.com/images/home/upper_slide.jpg?v-636882587666780039');</v>
      </c>
      <c r="Q17" t="s">
        <v>326</v>
      </c>
    </row>
    <row r="18" spans="2:17" ht="15" customHeight="1" x14ac:dyDescent="0.35">
      <c r="B18" t="s">
        <v>196</v>
      </c>
      <c r="C18" t="s">
        <v>195</v>
      </c>
      <c r="D18">
        <v>1</v>
      </c>
      <c r="E18" t="s">
        <v>227</v>
      </c>
      <c r="F18" t="s">
        <v>208</v>
      </c>
      <c r="G18">
        <v>50000</v>
      </c>
      <c r="H18">
        <v>2500</v>
      </c>
      <c r="I18">
        <v>25000</v>
      </c>
      <c r="J18" s="1">
        <v>9</v>
      </c>
      <c r="K18" s="1">
        <v>4</v>
      </c>
      <c r="L18" t="s">
        <v>300</v>
      </c>
      <c r="M18" s="2" t="s">
        <v>301</v>
      </c>
      <c r="N18" t="s">
        <v>197</v>
      </c>
      <c r="O18" t="s">
        <v>198</v>
      </c>
      <c r="P18" t="str">
        <f>CONCATENATE(Sheet3!$C$19,"'",Sheet1!B18,"'",", ","'",Sheet1!C18,"'",", ",Sheet1!D18,", ","'",Sheet1!E18,"'",", ","'",Sheet1!F18,"'",", ",Sheet1!G18,", ",Sheet1!H18,", ",Sheet1!I18,", ",Sheet1!J18,", ",Sheet1!K18,", ","'",Sheet1!L18,"'",", ","'",Sheet1!M18,"'",", ","'",Sheet1!N18,"'",", ","'",Sheet1!O18,"'",");")</f>
        <v>INSERT INTO franchises (franchiseName, yelpTerm, firstTimeFriendly, staffSize, category, netWorth, franchiseFee, totalInvestment, royaltyFee, advertisingFee, heading, franchiseDescription, logoUrl, picUrl) VALUES ('Kona Ice', 'kona-ice', 1, 'Small', 'Dessert', 50000, 2500, 25000, 9, 4, 'Low investment fastest growing with over 1000 franchises in 10 years #1 in franchisee satisfaction for the last six years...enough said!', 'We have a question for you. What determines the success of a franchise? Is it luck? Coincidence? Why was Kona Ice ranked Highest in Franchisee Satisfaction by TWO separate agencies or even #1 in Category (Dessert Franchise in Entrepreneur Magazine)? We think we might know why. Not every idea is franchise-worthy. Not everyone can offer the support. So why are some concepts instantly successful and others just aren''t?
Over the last ten years we''ve received a lot of awards - but the one we''re most proud of is our Franchisee Satisfaction Award from Franchise Business Review. We''ve made the top ranks over the last six years and in the last few years we''ve had the distinct honor of coming in at #1 overall. We don''t think it''s luck at all. It''s the combination of a fresh concept strong corporate support with a vision and a desire to make the world a better place.', 'https://img.franchising.com/brands/logos/konaice.png', 'https://img.franchising.com/brands/headers/konaice_6.jpg');</v>
      </c>
      <c r="Q18" t="s">
        <v>327</v>
      </c>
    </row>
    <row r="19" spans="2:17" ht="15" customHeight="1" x14ac:dyDescent="0.35">
      <c r="B19" t="s">
        <v>278</v>
      </c>
      <c r="C19" t="s">
        <v>170</v>
      </c>
      <c r="D19">
        <v>0</v>
      </c>
      <c r="E19" t="s">
        <v>226</v>
      </c>
      <c r="F19" t="s">
        <v>223</v>
      </c>
      <c r="G19">
        <v>70000</v>
      </c>
      <c r="H19">
        <v>3500</v>
      </c>
      <c r="I19">
        <v>35000</v>
      </c>
      <c r="J19" s="1">
        <v>1</v>
      </c>
      <c r="K19" s="1">
        <v>2</v>
      </c>
      <c r="L19" t="s">
        <v>279</v>
      </c>
      <c r="M19" s="2" t="s">
        <v>302</v>
      </c>
      <c r="N19" t="s">
        <v>171</v>
      </c>
      <c r="O19" t="s">
        <v>172</v>
      </c>
      <c r="P19" t="str">
        <f>CONCATENATE(Sheet3!$C$19,"'",Sheet1!B19,"'",", ","'",Sheet1!C19,"'",", ",Sheet1!D19,", ","'",Sheet1!E19,"'",", ","'",Sheet1!F19,"'",", ",Sheet1!G19,", ",Sheet1!H19,", ",Sheet1!I19,", ",Sheet1!J19,", ",Sheet1!K19,", ","'",Sheet1!L19,"'",", ","'",Sheet1!M19,"'",", ","'",Sheet1!N19,"'",", ","'",Sheet1!O19,"'",");")</f>
        <v>INSERT INTO franchises (franchiseName, yelpTerm, firstTimeFriendly, staffSize, category, netWorth, franchiseFee, totalInvestment, royaltyFee, advertisingFee, heading, franchiseDescription, logoUrl, picUrl) VALUES ('Nathan''s Famous', 'nathans-famous', 0, 'Medium', 'Fast Food', 70000, 3500, 35000, 1, 2, 'Own A Nathan''s Franchise', 'Franchising is a business concept that allows qualified investors to become part of an established existing "system." A good way to look at franchising is you''re in business for yourself but not by yourself. Strategically this provides many benefits under a brand name that has consumer awareness and equity. Nathan''s has taken this basic premise and redefined it to exceed the most stringent business criteria of today''s investor.
Nathan''s offers a wide range of restaurant designs and customized equipment thereby offering business opportunities to qualified candidates regardless of space constraints or investment limitations.', 'https://img.franchising.com/brands/logos/nathansfamous.png', 'https://img.franchising.com/brands/headers/nathansfamous_3.jpg');</v>
      </c>
      <c r="Q19" t="s">
        <v>328</v>
      </c>
    </row>
    <row r="20" spans="2:17" x14ac:dyDescent="0.35">
      <c r="B20" t="s">
        <v>186</v>
      </c>
      <c r="C20" t="s">
        <v>185</v>
      </c>
      <c r="D20">
        <v>1</v>
      </c>
      <c r="E20" t="s">
        <v>227</v>
      </c>
      <c r="F20" t="s">
        <v>208</v>
      </c>
      <c r="G20">
        <v>100000</v>
      </c>
      <c r="H20">
        <v>5000</v>
      </c>
      <c r="I20">
        <v>50000</v>
      </c>
      <c r="J20" s="1">
        <v>1</v>
      </c>
      <c r="K20" s="1">
        <v>2</v>
      </c>
      <c r="L20" t="s">
        <v>189</v>
      </c>
      <c r="M20" t="s">
        <v>303</v>
      </c>
      <c r="N20" t="s">
        <v>187</v>
      </c>
      <c r="O20" t="s">
        <v>188</v>
      </c>
      <c r="P20" t="str">
        <f>CONCATENATE(Sheet3!$C$19,"'",Sheet1!B20,"'",", ","'",Sheet1!C20,"'",", ",Sheet1!D20,", ","'",Sheet1!E20,"'",", ","'",Sheet1!F20,"'",", ",Sheet1!G20,", ",Sheet1!H20,", ",Sheet1!I20,", ",Sheet1!J20,", ",Sheet1!K20,", ","'",Sheet1!L20,"'",", ","'",Sheet1!M20,"'",", ","'",Sheet1!N20,"'",", ","'",Sheet1!O20,"'",");")</f>
        <v>INSERT INTO franchises (franchiseName, yelpTerm, firstTimeFriendly, staffSize, category, netWorth, franchiseFee, totalInvestment, royaltyFee, advertisingFee, heading, franchiseDescription, logoUrl, picUrl) VALUES ('Red Mango', 'red-mango', 1, 'Small', 'Dessert', 100000, 5000, 50000, 1, 2, 'Why Choose Red Mango?', 'Red Mango Yogurt Cafe Smoothie &amp; Juice Bar is an established leader among frozen yogurt and healthy eating franchises. At Red Mango we truly enjoy helping our franchisees build strong successful businesses and make a positive impact in their local communities. Our franchisees serve up frozen yogurt that''s low-fat or non-fat and packed with probiotics which helps support the immune and digestive systems when consumed as part of a balanced diet and healthy lifestyle- not to mention that it''s gluten-free and kosher certified. In addition Red Mango is rapidly growing our menu of fresh fruit and vegetable smoothies made-to-order smoothie bowls fresh cold-squeezed juices available individually or in RAW6 our one-day juice plan as well as salads wraps and other light and healthy foods to generate increased sales on a year round basis.', 'https://img.franchising.com/brands/logos/redmango.png', 'https://img.franchising.com/brands/headers/redmango_1.jpg');</v>
      </c>
      <c r="Q20" t="s">
        <v>329</v>
      </c>
    </row>
    <row r="21" spans="2:17" x14ac:dyDescent="0.35">
      <c r="B21" t="s">
        <v>150</v>
      </c>
      <c r="C21" t="s">
        <v>148</v>
      </c>
      <c r="D21">
        <v>0</v>
      </c>
      <c r="E21" t="s">
        <v>225</v>
      </c>
      <c r="F21" t="s">
        <v>204</v>
      </c>
      <c r="G21">
        <v>250000</v>
      </c>
      <c r="H21">
        <v>10000</v>
      </c>
      <c r="I21">
        <v>791967</v>
      </c>
      <c r="J21" s="1">
        <v>1</v>
      </c>
      <c r="K21" s="1">
        <v>7</v>
      </c>
      <c r="L21" t="s">
        <v>304</v>
      </c>
      <c r="M21" t="s">
        <v>305</v>
      </c>
      <c r="N21" t="s">
        <v>149</v>
      </c>
      <c r="O21" t="s">
        <v>151</v>
      </c>
      <c r="P21" t="str">
        <f>CONCATENATE(Sheet3!$C$19,"'",Sheet1!B21,"'",", ","'",Sheet1!C21,"'",", ",Sheet1!D21,", ","'",Sheet1!E21,"'",", ","'",Sheet1!F21,"'",", ",Sheet1!G21,", ",Sheet1!H21,", ",Sheet1!I21,", ",Sheet1!J21,", ",Sheet1!K21,", ","'",Sheet1!L21,"'",", ","'",Sheet1!M21,"'",", ","'",Sheet1!N21,"'",", ","'",Sheet1!O21,"'",");")</f>
        <v>INSERT INTO franchises (franchiseName, yelpTerm, firstTimeFriendly, staffSize, category, netWorth, franchiseFee, totalInvestment, royaltyFee, advertisingFee, heading, franchiseDescription, logoUrl, picUrl) VALUES ('Steak n Shake', 'steak-n-shake', 0, 'Large', 'Dine-In', 250000, 10000, 791967, 1, 7, 'Steak ''n Shake Franchising is seeking those with vision passion and an unwavering desire to achieve the American Dream.', 'At Steak ''n Shake we believe in equal opportunity for all to achieve the American dream. Often however those with ability don''t have access to the necessary capital needed to realize that dream. We are challenging and changing that reality. We are providing the opportunity for you to become a business owner without having to make a significant upfront financial investment. Learn more about how to become a Franchise Partner of an existing company owned Steak ''n Shake location in your area.', 'https://img.franchising.com/brands/logos/steaknshake.png', 'https://img.franchising.com/brands/headers/steaknshake_3.jpg');</v>
      </c>
      <c r="Q21" t="s">
        <v>330</v>
      </c>
    </row>
    <row r="22" spans="2:17" ht="15" customHeight="1" x14ac:dyDescent="0.35">
      <c r="B22" t="s">
        <v>210</v>
      </c>
      <c r="C22" t="s">
        <v>211</v>
      </c>
      <c r="D22">
        <v>0</v>
      </c>
      <c r="E22" t="s">
        <v>226</v>
      </c>
      <c r="F22" t="s">
        <v>223</v>
      </c>
      <c r="G22">
        <v>1200000</v>
      </c>
      <c r="H22">
        <v>60000</v>
      </c>
      <c r="I22">
        <v>600000</v>
      </c>
      <c r="J22" s="1">
        <v>3</v>
      </c>
      <c r="K22" s="1">
        <v>1</v>
      </c>
      <c r="L22" t="s">
        <v>306</v>
      </c>
      <c r="M22" t="s">
        <v>307</v>
      </c>
      <c r="N22" t="s">
        <v>209</v>
      </c>
      <c r="O22" t="s">
        <v>212</v>
      </c>
      <c r="P22" t="str">
        <f>CONCATENATE(Sheet3!$C$19,"'",Sheet1!B22,"'",", ","'",Sheet1!C22,"'",", ",Sheet1!D22,", ","'",Sheet1!E22,"'",", ","'",Sheet1!F22,"'",", ",Sheet1!G22,", ",Sheet1!H22,", ",Sheet1!I22,", ",Sheet1!J22,", ",Sheet1!K22,", ","'",Sheet1!L22,"'",", ","'",Sheet1!M22,"'",", ","'",Sheet1!N22,"'",", ","'",Sheet1!O22,"'",");")</f>
        <v>INSERT INTO franchises (franchiseName, yelpTerm, firstTimeFriendly, staffSize, category, netWorth, franchiseFee, totalInvestment, royaltyFee, advertisingFee, heading, franchiseDescription, logoUrl, picUrl) VALUES ('Taco Bell', 'taco-bell', 0, 'Medium', 'Fast Food', 1200000, 60000, 600000, 3, 1, 'DO MORE EXPECT MORE AND PARTNER WITH THE LEADER IN THE MEXICAN QSR FRANCHISE INDUSTRY.', 'We take pride in making the best Mexican style fast food providing fast friendly &amp; accurate service. We are the employer of choice offering team members'' opportunities forgrowth advancement &amp; rewarding careers in a fun safe working environment.', 'https://www.tacobellfranchise.com/assets/images/logo.png', 'https://www.tacobellfranchise.com/assets/images/home-right.jpg');</v>
      </c>
      <c r="Q22" t="s">
        <v>331</v>
      </c>
    </row>
    <row r="23" spans="2:17" ht="15" customHeight="1" x14ac:dyDescent="0.35">
      <c r="B23" t="s">
        <v>156</v>
      </c>
      <c r="C23" t="s">
        <v>152</v>
      </c>
      <c r="D23">
        <v>0</v>
      </c>
      <c r="E23" t="s">
        <v>225</v>
      </c>
      <c r="F23" t="s">
        <v>205</v>
      </c>
      <c r="G23">
        <v>1000000</v>
      </c>
      <c r="H23">
        <v>50000</v>
      </c>
      <c r="I23">
        <v>500000</v>
      </c>
      <c r="J23" s="1">
        <v>4</v>
      </c>
      <c r="K23" s="1">
        <v>3</v>
      </c>
      <c r="L23" t="s">
        <v>155</v>
      </c>
      <c r="M23" t="s">
        <v>338</v>
      </c>
      <c r="N23" t="s">
        <v>153</v>
      </c>
      <c r="O23" t="s">
        <v>154</v>
      </c>
      <c r="P23" t="str">
        <f>CONCATENATE(Sheet3!$C$19,"'",Sheet1!B23,"'",", ","'",Sheet1!C23,"'",", ",Sheet1!D23,", ","'",Sheet1!E23,"'",", ","'",Sheet1!F23,"'",", ",Sheet1!G23,", ",Sheet1!H23,", ",Sheet1!I23,", ",Sheet1!J23,", ",Sheet1!K23,", ","'",Sheet1!L23,"'",", ","'",Sheet1!M23,"'",", ","'",Sheet1!N23,"'",", ","'",Sheet1!O23,"'",");")</f>
        <v>INSERT INTO franchises (franchiseName, yelpTerm, firstTimeFriendly, staffSize, category, netWorth, franchiseFee, totalInvestment, royaltyFee, advertisingFee, heading, franchiseDescription, logoUrl, picUrl) VALUES ('The Brass Tap', 'brass-tap', 0, 'Large', 'Bar', 1000000, 50000, 500000, 4, 3, 'Join one of the hottest craft beer bar &amp; entertainment venue concepts in the Franchising industry!', 'Think of us as your neighborhood craft beer bar - only not your typical bar experience. We maximize each of The Brass Tap''s extensive beer menu selections to highlight local preferences while maintaining a fresh rotation throughout the year. Our franchise model allows you the perfect opportunity to offer your guests the best local craft beers with 60 rotating taps. In addition to our large selection of craft beer on tap, we offer over 100 domestic and international bottled beers, wine, and full liquor to keep all our guests happy as the night progresses.', 'https://img.franchising.com/brands/logos/thebrasstap.png', 'https://img.franchising.com/brands/headers/thebrasstap_7.jpg');</v>
      </c>
      <c r="Q23" t="s">
        <v>332</v>
      </c>
    </row>
    <row r="24" spans="2:17" ht="15" customHeight="1" x14ac:dyDescent="0.35">
      <c r="B24" t="s">
        <v>200</v>
      </c>
      <c r="C24" t="s">
        <v>199</v>
      </c>
      <c r="D24">
        <v>0</v>
      </c>
      <c r="E24" t="s">
        <v>225</v>
      </c>
      <c r="F24" t="s">
        <v>205</v>
      </c>
      <c r="G24">
        <v>1500000</v>
      </c>
      <c r="H24">
        <v>75000</v>
      </c>
      <c r="I24">
        <v>750000</v>
      </c>
      <c r="J24" s="1">
        <v>7</v>
      </c>
      <c r="K24" s="1">
        <v>5</v>
      </c>
      <c r="L24" t="s">
        <v>203</v>
      </c>
      <c r="M24" s="2" t="s">
        <v>308</v>
      </c>
      <c r="N24" t="s">
        <v>201</v>
      </c>
      <c r="O24" t="s">
        <v>202</v>
      </c>
      <c r="P24" t="str">
        <f>CONCATENATE(Sheet3!$C$19,"'",Sheet1!B24,"'",", ","'",Sheet1!C24,"'",", ",Sheet1!D24,", ","'",Sheet1!E24,"'",", ","'",Sheet1!F24,"'",", ",Sheet1!G24,", ",Sheet1!H24,", ",Sheet1!I24,", ",Sheet1!J24,", ",Sheet1!K24,", ","'",Sheet1!L24,"'",", ","'",Sheet1!M24,"'",", ","'",Sheet1!N24,"'",", ","'",Sheet1!O24,"'",");")</f>
        <v>INSERT INTO franchises (franchiseName, yelpTerm, firstTimeFriendly, staffSize, category, netWorth, franchiseFee, totalInvestment, royaltyFee, advertisingFee, heading, franchiseDescription, logoUrl, picUrl) VALUES ('Twin Peaks', 'twin-peaks', 0, 'Large', 'Bar', 1500000, 75000, 750000, 7, 5, 'The quickest way to reach the top is investing in Twin Peaks.', 'Twin Peaks is a brand that is constantly on the cutting edge of culinary innovations and indulgent flavorful cuisine. High quality food that far surpasses any other concept in the category. A balanced menu that delivers 44% of weekday lunch sales and is not reliant on a single menu item that can expose you to commodity fluctuations.
Potentially the most unique and marketable asset for Twin Peaks is the brand''s universal promise of 29° degree draft beer a claim no other category competitor can attest to. Ice cold beer in frozen mugs and a compelling cocktail program drives additional dining occasions and balances overall cost of sales.', 'https://img.franchising.com/brands/logos/twinpeaks.png', 'https://img.franchising.com/brands/headers/twinpeaks_3.jpg');</v>
      </c>
      <c r="Q24" t="s">
        <v>333</v>
      </c>
    </row>
    <row r="25" spans="2:17" x14ac:dyDescent="0.35">
      <c r="B25" t="s">
        <v>217</v>
      </c>
      <c r="C25" t="s">
        <v>216</v>
      </c>
      <c r="D25">
        <v>0</v>
      </c>
      <c r="E25" t="s">
        <v>226</v>
      </c>
      <c r="F25" t="s">
        <v>223</v>
      </c>
      <c r="G25">
        <v>80000</v>
      </c>
      <c r="H25">
        <v>4000</v>
      </c>
      <c r="I25">
        <v>40000</v>
      </c>
      <c r="J25" s="1">
        <v>5</v>
      </c>
      <c r="K25" s="1">
        <v>5</v>
      </c>
      <c r="L25" t="s">
        <v>215</v>
      </c>
      <c r="M25" t="s">
        <v>309</v>
      </c>
      <c r="N25" t="s">
        <v>213</v>
      </c>
      <c r="O25" t="s">
        <v>214</v>
      </c>
      <c r="P25" t="str">
        <f>CONCATENATE(Sheet3!$C$19,"'",Sheet1!B25,"'",", ","'",Sheet1!C25,"'",", ",Sheet1!D25,", ","'",Sheet1!E25,"'",", ","'",Sheet1!F25,"'",", ",Sheet1!G25,", ",Sheet1!H25,", ",Sheet1!I25,", ",Sheet1!J25,", ",Sheet1!K25,", ","'",Sheet1!L25,"'",", ","'",Sheet1!M25,"'",", ","'",Sheet1!N25,"'",", ","'",Sheet1!O25,"'",");")</f>
        <v>INSERT INTO franchises (franchiseName, yelpTerm, firstTimeFriendly, staffSize, category, netWorth, franchiseFee, totalInvestment, royaltyFee, advertisingFee, heading, franchiseDescription, logoUrl, picUrl) VALUES ('Subway', 'subway', 0, 'Medium', 'Fast Food', 80000, 4000, 40000, 5, 5, 'MAKE LIFE WHAT YOU WANT', 'Delight every customer so they want to tell their friends – with great value through fresh delicious made-to-order sandwiches and an exceptional experience.', 'https://www.underconsideration.com/brandnew/archives/subway_logo.png', 'http://franchisesfor.sale/wp-content/uploads/2016/11/subway-1080x675.jpg');</v>
      </c>
      <c r="Q25" t="s">
        <v>334</v>
      </c>
    </row>
    <row r="26" spans="2:17" ht="15" customHeight="1" x14ac:dyDescent="0.35">
      <c r="B26" t="s">
        <v>222</v>
      </c>
      <c r="C26" t="s">
        <v>218</v>
      </c>
      <c r="D26">
        <v>1</v>
      </c>
      <c r="E26" t="s">
        <v>227</v>
      </c>
      <c r="F26" t="s">
        <v>207</v>
      </c>
      <c r="G26">
        <v>60000</v>
      </c>
      <c r="H26">
        <v>3000</v>
      </c>
      <c r="I26">
        <v>30000</v>
      </c>
      <c r="J26" s="1">
        <v>3</v>
      </c>
      <c r="K26" s="1">
        <v>3</v>
      </c>
      <c r="L26" t="s">
        <v>221</v>
      </c>
      <c r="M26" s="2" t="s">
        <v>310</v>
      </c>
      <c r="N26" t="s">
        <v>219</v>
      </c>
      <c r="O26" t="s">
        <v>220</v>
      </c>
      <c r="P26" t="str">
        <f>CONCATENATE(Sheet3!$C$19,"'",Sheet1!B26,"'",", ","'",Sheet1!C26,"'",", ",Sheet1!D26,", ","'",Sheet1!E26,"'",", ","'",Sheet1!F26,"'",", ",Sheet1!G26,", ",Sheet1!H26,", ",Sheet1!I26,", ",Sheet1!J26,", ",Sheet1!K26,", ","'",Sheet1!L26,"'",", ","'",Sheet1!M26,"'",", ","'",Sheet1!N26,"'",", ","'",Sheet1!O26,"'",");")</f>
        <v>INSERT INTO franchises (franchiseName, yelpTerm, firstTimeFriendly, staffSize, category, netWorth, franchiseFee, totalInvestment, royaltyFee, advertisingFee, heading, franchiseDescription, logoUrl, picUrl) VALUES ('The Human Bean', 'the-human-bean', 1, 'Small', 'Coffee', 60000, 3000, 30000, 3, 3, 'What Makes Us Better', 'The Human Bean strives to capitalize on the growing premium coffee and beverage market. Join us in providing consistent &amp; delicious products with exceptional customer service. Unlike nearly all other franchises we do not charge percentage-of-sales royalty or marketing fees. We earn revenues from bulk sales of coffee and other supplies ordered from our franchised locations.
Our goal is for Human Bean franchisees to enjoy the returns from their investment while receiving the benefits of being part of The Human Bean franchise.
The Human Bean realizes that as independent business owners franchisees should be able to enjoy the many fruits of their labor while receiving the benefits of being part of The Human Bean franchise.
', 'https://img.franchising.com/brands/logos/thehumanbean.png', 'https://img.franchising.com/brands/headers/thehumanbean_3.jpg');</v>
      </c>
      <c r="Q26" t="s">
        <v>335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D7" sqref="D7"/>
    </sheetView>
  </sheetViews>
  <sheetFormatPr defaultRowHeight="14.5" x14ac:dyDescent="0.35"/>
  <cols>
    <col min="1" max="1" width="35.81640625" bestFit="1" customWidth="1"/>
    <col min="2" max="2" width="18.08984375" bestFit="1" customWidth="1"/>
    <col min="3" max="3" width="18.08984375" customWidth="1"/>
    <col min="5" max="5" width="10.08984375" bestFit="1" customWidth="1"/>
  </cols>
  <sheetData>
    <row r="1" spans="1:19" x14ac:dyDescent="0.35">
      <c r="A1" t="s">
        <v>231</v>
      </c>
      <c r="B1" t="s">
        <v>246</v>
      </c>
      <c r="E1" t="s">
        <v>246</v>
      </c>
      <c r="F1" t="s">
        <v>247</v>
      </c>
      <c r="G1" t="s">
        <v>248</v>
      </c>
      <c r="H1" t="s">
        <v>249</v>
      </c>
      <c r="I1" t="s">
        <v>250</v>
      </c>
      <c r="J1" t="s">
        <v>251</v>
      </c>
      <c r="K1" t="s">
        <v>252</v>
      </c>
      <c r="L1" t="s">
        <v>253</v>
      </c>
      <c r="M1" t="s">
        <v>254</v>
      </c>
      <c r="N1" t="s">
        <v>255</v>
      </c>
      <c r="O1" t="s">
        <v>256</v>
      </c>
      <c r="P1" t="s">
        <v>257</v>
      </c>
      <c r="Q1" t="s">
        <v>258</v>
      </c>
      <c r="R1" t="s">
        <v>259</v>
      </c>
      <c r="S1" t="s">
        <v>260</v>
      </c>
    </row>
    <row r="2" spans="1:19" x14ac:dyDescent="0.35">
      <c r="A2" t="s">
        <v>232</v>
      </c>
      <c r="B2" t="s">
        <v>247</v>
      </c>
      <c r="C2" t="str">
        <f>CONCATENATE("(",E2,F2,G2,H2,I2,J2,K2,L2,M2,N2,O2,P2,Q2,R2,S2,")")</f>
        <v>(franchiseId, franchiseName, yelpTerm, firstTimeFriendly, staffSize, category, netWorth, franchiseFee, totalInvestment, royaltyFee, advertisingFee, heading, franchiseDescription, logoUrl, picUrl)</v>
      </c>
      <c r="E2" t="str">
        <f>CONCATENATE(E1,", ")</f>
        <v xml:space="preserve">franchiseId, </v>
      </c>
      <c r="F2" t="str">
        <f t="shared" ref="F2:R2" si="0">CONCATENATE(F1,", ")</f>
        <v xml:space="preserve">franchiseName, </v>
      </c>
      <c r="G2" t="str">
        <f t="shared" si="0"/>
        <v xml:space="preserve">yelpTerm, </v>
      </c>
      <c r="H2" t="str">
        <f t="shared" si="0"/>
        <v xml:space="preserve">firstTimeFriendly, </v>
      </c>
      <c r="I2" t="str">
        <f t="shared" si="0"/>
        <v xml:space="preserve">staffSize, </v>
      </c>
      <c r="J2" t="str">
        <f t="shared" si="0"/>
        <v xml:space="preserve">category, </v>
      </c>
      <c r="K2" t="str">
        <f t="shared" si="0"/>
        <v xml:space="preserve">netWorth, </v>
      </c>
      <c r="L2" t="str">
        <f t="shared" si="0"/>
        <v xml:space="preserve">franchiseFee, </v>
      </c>
      <c r="M2" t="str">
        <f t="shared" si="0"/>
        <v xml:space="preserve">totalInvestment, </v>
      </c>
      <c r="N2" t="str">
        <f t="shared" si="0"/>
        <v xml:space="preserve">royaltyFee, </v>
      </c>
      <c r="O2" t="str">
        <f t="shared" si="0"/>
        <v xml:space="preserve">advertisingFee, </v>
      </c>
      <c r="P2" t="str">
        <f t="shared" si="0"/>
        <v xml:space="preserve">heading, </v>
      </c>
      <c r="Q2" t="str">
        <f t="shared" si="0"/>
        <v xml:space="preserve">franchiseDescription, </v>
      </c>
      <c r="R2" t="str">
        <f t="shared" si="0"/>
        <v xml:space="preserve">logoUrl, </v>
      </c>
      <c r="S2" t="s">
        <v>260</v>
      </c>
    </row>
    <row r="3" spans="1:19" x14ac:dyDescent="0.35">
      <c r="A3" t="s">
        <v>233</v>
      </c>
      <c r="B3" t="s">
        <v>248</v>
      </c>
    </row>
    <row r="4" spans="1:19" x14ac:dyDescent="0.35">
      <c r="A4" t="s">
        <v>234</v>
      </c>
      <c r="B4" t="s">
        <v>249</v>
      </c>
    </row>
    <row r="5" spans="1:19" x14ac:dyDescent="0.35">
      <c r="A5" t="s">
        <v>235</v>
      </c>
      <c r="B5" t="s">
        <v>250</v>
      </c>
    </row>
    <row r="6" spans="1:19" x14ac:dyDescent="0.35">
      <c r="A6" t="s">
        <v>236</v>
      </c>
      <c r="B6" t="s">
        <v>251</v>
      </c>
    </row>
    <row r="7" spans="1:19" x14ac:dyDescent="0.35">
      <c r="A7" t="s">
        <v>237</v>
      </c>
      <c r="B7" t="s">
        <v>252</v>
      </c>
    </row>
    <row r="8" spans="1:19" x14ac:dyDescent="0.35">
      <c r="A8" t="s">
        <v>238</v>
      </c>
      <c r="B8" t="s">
        <v>253</v>
      </c>
    </row>
    <row r="9" spans="1:19" x14ac:dyDescent="0.35">
      <c r="A9" t="s">
        <v>239</v>
      </c>
      <c r="B9" t="s">
        <v>254</v>
      </c>
    </row>
    <row r="10" spans="1:19" x14ac:dyDescent="0.35">
      <c r="A10" t="s">
        <v>240</v>
      </c>
      <c r="B10" t="s">
        <v>255</v>
      </c>
    </row>
    <row r="11" spans="1:19" x14ac:dyDescent="0.35">
      <c r="A11" t="s">
        <v>241</v>
      </c>
      <c r="B11" t="s">
        <v>256</v>
      </c>
    </row>
    <row r="12" spans="1:19" x14ac:dyDescent="0.35">
      <c r="A12" t="s">
        <v>242</v>
      </c>
      <c r="B12" t="s">
        <v>257</v>
      </c>
    </row>
    <row r="13" spans="1:19" x14ac:dyDescent="0.35">
      <c r="A13" t="s">
        <v>243</v>
      </c>
      <c r="B13" t="s">
        <v>258</v>
      </c>
    </row>
    <row r="14" spans="1:19" x14ac:dyDescent="0.35">
      <c r="A14" t="s">
        <v>244</v>
      </c>
      <c r="B14" t="s">
        <v>259</v>
      </c>
    </row>
    <row r="15" spans="1:19" x14ac:dyDescent="0.35">
      <c r="A15" t="s">
        <v>245</v>
      </c>
      <c r="B15" t="s">
        <v>260</v>
      </c>
    </row>
    <row r="19" spans="3:3" x14ac:dyDescent="0.35">
      <c r="C19"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
  <sheetViews>
    <sheetView workbookViewId="0">
      <selection activeCell="B6" sqref="A1:BA25"/>
    </sheetView>
  </sheetViews>
  <sheetFormatPr defaultRowHeight="14.5" x14ac:dyDescent="0.35"/>
  <cols>
    <col min="2" max="2" width="31.453125" bestFit="1" customWidth="1"/>
    <col min="3" max="3" width="15.54296875" customWidth="1"/>
  </cols>
  <sheetData>
    <row r="1" spans="1:53" x14ac:dyDescent="0.35">
      <c r="A1">
        <v>1</v>
      </c>
      <c r="B1" t="s">
        <v>17</v>
      </c>
      <c r="C1" t="s">
        <v>363</v>
      </c>
      <c r="D1" t="s">
        <v>364</v>
      </c>
      <c r="E1" t="s">
        <v>365</v>
      </c>
      <c r="F1" t="s">
        <v>366</v>
      </c>
      <c r="G1" t="s">
        <v>367</v>
      </c>
      <c r="H1" t="s">
        <v>368</v>
      </c>
      <c r="I1" t="s">
        <v>369</v>
      </c>
      <c r="J1" t="s">
        <v>370</v>
      </c>
      <c r="K1" t="s">
        <v>371</v>
      </c>
      <c r="L1" t="s">
        <v>372</v>
      </c>
      <c r="M1" t="s">
        <v>373</v>
      </c>
      <c r="N1" t="s">
        <v>374</v>
      </c>
      <c r="O1" t="s">
        <v>375</v>
      </c>
      <c r="P1" t="s">
        <v>376</v>
      </c>
      <c r="Q1" t="s">
        <v>377</v>
      </c>
    </row>
    <row r="2" spans="1:53" x14ac:dyDescent="0.35">
      <c r="A2">
        <v>2</v>
      </c>
      <c r="B2" t="s">
        <v>54</v>
      </c>
      <c r="C2" t="s">
        <v>363</v>
      </c>
      <c r="D2" t="s">
        <v>364</v>
      </c>
      <c r="E2" t="s">
        <v>365</v>
      </c>
      <c r="F2" t="s">
        <v>378</v>
      </c>
      <c r="G2" t="s">
        <v>379</v>
      </c>
      <c r="H2" t="s">
        <v>380</v>
      </c>
      <c r="I2" t="s">
        <v>366</v>
      </c>
      <c r="J2" t="s">
        <v>381</v>
      </c>
      <c r="K2" t="s">
        <v>382</v>
      </c>
      <c r="L2" t="s">
        <v>383</v>
      </c>
      <c r="M2" t="s">
        <v>384</v>
      </c>
      <c r="N2" t="s">
        <v>385</v>
      </c>
      <c r="O2" t="s">
        <v>386</v>
      </c>
      <c r="P2" t="s">
        <v>367</v>
      </c>
      <c r="Q2" t="s">
        <v>368</v>
      </c>
      <c r="R2" t="s">
        <v>387</v>
      </c>
      <c r="S2" t="s">
        <v>369</v>
      </c>
      <c r="T2" t="s">
        <v>370</v>
      </c>
      <c r="U2" t="s">
        <v>388</v>
      </c>
      <c r="V2" t="s">
        <v>389</v>
      </c>
      <c r="W2" t="s">
        <v>390</v>
      </c>
      <c r="X2" t="s">
        <v>391</v>
      </c>
      <c r="Y2" t="s">
        <v>392</v>
      </c>
      <c r="Z2" t="s">
        <v>393</v>
      </c>
      <c r="AA2" t="s">
        <v>394</v>
      </c>
      <c r="AB2" t="s">
        <v>371</v>
      </c>
      <c r="AC2" t="s">
        <v>395</v>
      </c>
      <c r="AD2" t="s">
        <v>372</v>
      </c>
      <c r="AE2" t="s">
        <v>396</v>
      </c>
      <c r="AF2" t="s">
        <v>397</v>
      </c>
      <c r="AG2" t="s">
        <v>398</v>
      </c>
      <c r="AH2" t="s">
        <v>399</v>
      </c>
      <c r="AI2" t="s">
        <v>400</v>
      </c>
      <c r="AJ2" t="s">
        <v>401</v>
      </c>
      <c r="AK2" t="s">
        <v>402</v>
      </c>
      <c r="AL2" t="s">
        <v>373</v>
      </c>
      <c r="AM2" t="s">
        <v>374</v>
      </c>
      <c r="AN2" t="s">
        <v>403</v>
      </c>
      <c r="AO2" t="s">
        <v>375</v>
      </c>
      <c r="AP2" t="s">
        <v>404</v>
      </c>
      <c r="AQ2" t="s">
        <v>405</v>
      </c>
      <c r="AR2" t="s">
        <v>406</v>
      </c>
      <c r="AS2" t="s">
        <v>407</v>
      </c>
      <c r="AT2" t="s">
        <v>376</v>
      </c>
      <c r="AU2" t="s">
        <v>408</v>
      </c>
      <c r="AV2" t="s">
        <v>409</v>
      </c>
      <c r="AW2" t="s">
        <v>410</v>
      </c>
      <c r="AX2" t="s">
        <v>411</v>
      </c>
      <c r="AY2" t="s">
        <v>412</v>
      </c>
      <c r="AZ2" t="s">
        <v>413</v>
      </c>
      <c r="BA2" t="s">
        <v>377</v>
      </c>
    </row>
    <row r="3" spans="1:53" x14ac:dyDescent="0.35">
      <c r="A3">
        <v>3</v>
      </c>
      <c r="B3" t="s">
        <v>21</v>
      </c>
      <c r="C3" t="s">
        <v>363</v>
      </c>
      <c r="D3" t="s">
        <v>364</v>
      </c>
      <c r="E3" t="s">
        <v>365</v>
      </c>
      <c r="F3" t="s">
        <v>379</v>
      </c>
      <c r="G3" t="s">
        <v>366</v>
      </c>
      <c r="H3" t="s">
        <v>381</v>
      </c>
      <c r="I3" t="s">
        <v>382</v>
      </c>
      <c r="J3" t="s">
        <v>383</v>
      </c>
      <c r="K3" t="s">
        <v>385</v>
      </c>
      <c r="L3" t="s">
        <v>386</v>
      </c>
      <c r="M3" t="s">
        <v>367</v>
      </c>
      <c r="N3" t="s">
        <v>387</v>
      </c>
      <c r="O3" t="s">
        <v>388</v>
      </c>
      <c r="P3" t="s">
        <v>389</v>
      </c>
      <c r="Q3" t="s">
        <v>390</v>
      </c>
      <c r="R3" t="s">
        <v>391</v>
      </c>
      <c r="S3" t="s">
        <v>394</v>
      </c>
      <c r="T3" t="s">
        <v>395</v>
      </c>
      <c r="U3" t="s">
        <v>372</v>
      </c>
      <c r="V3" t="s">
        <v>396</v>
      </c>
      <c r="W3" t="s">
        <v>397</v>
      </c>
      <c r="X3" t="s">
        <v>398</v>
      </c>
      <c r="Y3" t="s">
        <v>399</v>
      </c>
      <c r="Z3" t="s">
        <v>400</v>
      </c>
      <c r="AA3" t="s">
        <v>401</v>
      </c>
      <c r="AB3" t="s">
        <v>402</v>
      </c>
      <c r="AC3" t="s">
        <v>403</v>
      </c>
      <c r="AD3" t="s">
        <v>375</v>
      </c>
      <c r="AE3" t="s">
        <v>404</v>
      </c>
      <c r="AF3" t="s">
        <v>405</v>
      </c>
      <c r="AG3" t="s">
        <v>406</v>
      </c>
      <c r="AH3" t="s">
        <v>407</v>
      </c>
      <c r="AI3" t="s">
        <v>409</v>
      </c>
      <c r="AJ3" t="s">
        <v>410</v>
      </c>
    </row>
    <row r="4" spans="1:53" x14ac:dyDescent="0.35">
      <c r="A4">
        <v>4</v>
      </c>
      <c r="B4" t="s">
        <v>25</v>
      </c>
      <c r="C4" t="s">
        <v>363</v>
      </c>
      <c r="D4" t="s">
        <v>365</v>
      </c>
      <c r="E4" t="s">
        <v>378</v>
      </c>
      <c r="F4" t="s">
        <v>380</v>
      </c>
      <c r="G4" t="s">
        <v>366</v>
      </c>
      <c r="H4" t="s">
        <v>381</v>
      </c>
      <c r="I4" t="s">
        <v>382</v>
      </c>
      <c r="J4" t="s">
        <v>384</v>
      </c>
      <c r="K4" t="s">
        <v>367</v>
      </c>
      <c r="L4" t="s">
        <v>368</v>
      </c>
      <c r="M4" t="s">
        <v>387</v>
      </c>
      <c r="N4" t="s">
        <v>369</v>
      </c>
      <c r="O4" t="s">
        <v>370</v>
      </c>
      <c r="P4" t="s">
        <v>388</v>
      </c>
      <c r="Q4" t="s">
        <v>389</v>
      </c>
      <c r="R4" t="s">
        <v>390</v>
      </c>
      <c r="S4" t="s">
        <v>391</v>
      </c>
      <c r="T4" t="s">
        <v>392</v>
      </c>
      <c r="U4" t="s">
        <v>394</v>
      </c>
      <c r="V4" t="s">
        <v>371</v>
      </c>
      <c r="W4" t="s">
        <v>395</v>
      </c>
      <c r="X4" t="s">
        <v>372</v>
      </c>
      <c r="Y4" t="s">
        <v>397</v>
      </c>
      <c r="Z4" t="s">
        <v>398</v>
      </c>
      <c r="AA4" t="s">
        <v>400</v>
      </c>
      <c r="AB4" t="s">
        <v>401</v>
      </c>
      <c r="AC4" t="s">
        <v>373</v>
      </c>
      <c r="AD4" t="s">
        <v>374</v>
      </c>
      <c r="AE4" t="s">
        <v>403</v>
      </c>
      <c r="AF4" t="s">
        <v>375</v>
      </c>
      <c r="AG4" t="s">
        <v>404</v>
      </c>
      <c r="AH4" t="s">
        <v>405</v>
      </c>
      <c r="AI4" t="s">
        <v>406</v>
      </c>
      <c r="AJ4" t="s">
        <v>407</v>
      </c>
      <c r="AK4" t="s">
        <v>409</v>
      </c>
      <c r="AL4" t="s">
        <v>410</v>
      </c>
      <c r="AM4" t="s">
        <v>412</v>
      </c>
      <c r="AN4" t="s">
        <v>413</v>
      </c>
      <c r="AO4" t="s">
        <v>377</v>
      </c>
    </row>
    <row r="5" spans="1:53" x14ac:dyDescent="0.35">
      <c r="A5">
        <v>5</v>
      </c>
      <c r="B5" t="s">
        <v>83</v>
      </c>
      <c r="C5" t="s">
        <v>383</v>
      </c>
      <c r="D5" t="s">
        <v>384</v>
      </c>
      <c r="E5" t="s">
        <v>367</v>
      </c>
      <c r="F5" t="s">
        <v>368</v>
      </c>
      <c r="G5" t="s">
        <v>403</v>
      </c>
      <c r="H5" t="s">
        <v>375</v>
      </c>
      <c r="I5" t="s">
        <v>413</v>
      </c>
    </row>
    <row r="6" spans="1:53" x14ac:dyDescent="0.35">
      <c r="A6">
        <v>6</v>
      </c>
      <c r="B6" t="s">
        <v>74</v>
      </c>
      <c r="C6" t="s">
        <v>363</v>
      </c>
      <c r="D6" t="s">
        <v>364</v>
      </c>
      <c r="E6" t="s">
        <v>365</v>
      </c>
      <c r="F6" t="s">
        <v>378</v>
      </c>
      <c r="G6" t="s">
        <v>379</v>
      </c>
      <c r="H6" t="s">
        <v>380</v>
      </c>
      <c r="I6" t="s">
        <v>366</v>
      </c>
      <c r="J6" t="s">
        <v>381</v>
      </c>
      <c r="K6" t="s">
        <v>382</v>
      </c>
      <c r="L6" t="s">
        <v>383</v>
      </c>
      <c r="M6" t="s">
        <v>384</v>
      </c>
      <c r="N6" t="s">
        <v>385</v>
      </c>
      <c r="O6" t="s">
        <v>386</v>
      </c>
      <c r="P6" t="s">
        <v>367</v>
      </c>
      <c r="Q6" t="s">
        <v>368</v>
      </c>
      <c r="R6" t="s">
        <v>387</v>
      </c>
      <c r="S6" t="s">
        <v>369</v>
      </c>
      <c r="T6" t="s">
        <v>370</v>
      </c>
      <c r="U6" t="s">
        <v>388</v>
      </c>
      <c r="V6" t="s">
        <v>389</v>
      </c>
      <c r="W6" t="s">
        <v>390</v>
      </c>
      <c r="X6" t="s">
        <v>391</v>
      </c>
      <c r="Y6" t="s">
        <v>392</v>
      </c>
      <c r="Z6" t="s">
        <v>393</v>
      </c>
      <c r="AA6" t="s">
        <v>394</v>
      </c>
      <c r="AB6" t="s">
        <v>371</v>
      </c>
      <c r="AC6" t="s">
        <v>395</v>
      </c>
      <c r="AD6" t="s">
        <v>372</v>
      </c>
      <c r="AE6" t="s">
        <v>396</v>
      </c>
      <c r="AF6" t="s">
        <v>397</v>
      </c>
      <c r="AG6" t="s">
        <v>398</v>
      </c>
      <c r="AH6" t="s">
        <v>399</v>
      </c>
      <c r="AI6" t="s">
        <v>400</v>
      </c>
      <c r="AJ6" t="s">
        <v>401</v>
      </c>
      <c r="AK6" t="s">
        <v>402</v>
      </c>
      <c r="AL6" t="s">
        <v>373</v>
      </c>
      <c r="AM6" t="s">
        <v>374</v>
      </c>
      <c r="AN6" t="s">
        <v>403</v>
      </c>
      <c r="AO6" t="s">
        <v>375</v>
      </c>
      <c r="AP6" t="s">
        <v>404</v>
      </c>
      <c r="AQ6" t="s">
        <v>405</v>
      </c>
      <c r="AR6" t="s">
        <v>406</v>
      </c>
      <c r="AS6" t="s">
        <v>407</v>
      </c>
      <c r="AT6" t="s">
        <v>376</v>
      </c>
      <c r="AU6" t="s">
        <v>408</v>
      </c>
      <c r="AV6" t="s">
        <v>409</v>
      </c>
      <c r="AW6" t="s">
        <v>410</v>
      </c>
      <c r="AX6" t="s">
        <v>411</v>
      </c>
      <c r="AY6" t="s">
        <v>412</v>
      </c>
      <c r="AZ6" t="s">
        <v>413</v>
      </c>
      <c r="BA6" t="s">
        <v>377</v>
      </c>
    </row>
    <row r="7" spans="1:53" x14ac:dyDescent="0.35">
      <c r="A7">
        <v>7</v>
      </c>
      <c r="B7" t="s">
        <v>37</v>
      </c>
      <c r="C7" t="s">
        <v>379</v>
      </c>
      <c r="D7" t="s">
        <v>380</v>
      </c>
      <c r="E7" t="s">
        <v>366</v>
      </c>
      <c r="F7" t="s">
        <v>381</v>
      </c>
      <c r="G7" t="s">
        <v>382</v>
      </c>
      <c r="H7" t="s">
        <v>383</v>
      </c>
      <c r="I7" t="s">
        <v>384</v>
      </c>
      <c r="J7" t="s">
        <v>390</v>
      </c>
      <c r="K7" t="s">
        <v>391</v>
      </c>
      <c r="L7" t="s">
        <v>392</v>
      </c>
      <c r="M7" t="s">
        <v>393</v>
      </c>
      <c r="N7" t="s">
        <v>394</v>
      </c>
      <c r="O7" t="s">
        <v>371</v>
      </c>
      <c r="P7" t="s">
        <v>395</v>
      </c>
      <c r="Q7" t="s">
        <v>372</v>
      </c>
      <c r="R7" t="s">
        <v>396</v>
      </c>
      <c r="S7" t="s">
        <v>397</v>
      </c>
      <c r="T7" t="s">
        <v>398</v>
      </c>
      <c r="U7" t="s">
        <v>399</v>
      </c>
      <c r="V7" t="s">
        <v>400</v>
      </c>
      <c r="W7" t="s">
        <v>401</v>
      </c>
      <c r="X7" t="s">
        <v>402</v>
      </c>
      <c r="Y7" t="s">
        <v>373</v>
      </c>
      <c r="Z7" t="s">
        <v>374</v>
      </c>
      <c r="AA7" t="s">
        <v>403</v>
      </c>
      <c r="AB7" t="s">
        <v>375</v>
      </c>
      <c r="AC7" t="s">
        <v>404</v>
      </c>
      <c r="AD7" t="s">
        <v>405</v>
      </c>
      <c r="AE7" t="s">
        <v>406</v>
      </c>
      <c r="AF7" t="s">
        <v>407</v>
      </c>
      <c r="AG7" t="s">
        <v>376</v>
      </c>
      <c r="AH7" t="s">
        <v>408</v>
      </c>
      <c r="AI7" t="s">
        <v>409</v>
      </c>
      <c r="AJ7" t="s">
        <v>410</v>
      </c>
      <c r="AK7" t="s">
        <v>411</v>
      </c>
      <c r="AL7" t="s">
        <v>412</v>
      </c>
      <c r="AM7" t="s">
        <v>413</v>
      </c>
      <c r="AN7" t="s">
        <v>377</v>
      </c>
    </row>
    <row r="8" spans="1:53" x14ac:dyDescent="0.35">
      <c r="A8">
        <v>8</v>
      </c>
      <c r="B8" t="s">
        <v>46</v>
      </c>
      <c r="C8" t="s">
        <v>363</v>
      </c>
      <c r="D8" t="s">
        <v>364</v>
      </c>
      <c r="E8" t="s">
        <v>365</v>
      </c>
      <c r="F8" t="s">
        <v>378</v>
      </c>
      <c r="G8" t="s">
        <v>379</v>
      </c>
      <c r="H8" t="s">
        <v>380</v>
      </c>
      <c r="I8" t="s">
        <v>366</v>
      </c>
      <c r="J8" t="s">
        <v>381</v>
      </c>
      <c r="K8" t="s">
        <v>382</v>
      </c>
      <c r="L8" t="s">
        <v>383</v>
      </c>
      <c r="M8" t="s">
        <v>384</v>
      </c>
      <c r="N8" t="s">
        <v>385</v>
      </c>
      <c r="O8" t="s">
        <v>386</v>
      </c>
      <c r="P8" t="s">
        <v>367</v>
      </c>
      <c r="Q8" t="s">
        <v>368</v>
      </c>
      <c r="R8" t="s">
        <v>387</v>
      </c>
      <c r="S8" t="s">
        <v>369</v>
      </c>
      <c r="T8" t="s">
        <v>370</v>
      </c>
      <c r="U8" t="s">
        <v>388</v>
      </c>
      <c r="V8" t="s">
        <v>389</v>
      </c>
      <c r="W8" t="s">
        <v>390</v>
      </c>
      <c r="X8" t="s">
        <v>391</v>
      </c>
      <c r="Y8" t="s">
        <v>392</v>
      </c>
      <c r="Z8" t="s">
        <v>393</v>
      </c>
      <c r="AA8" t="s">
        <v>394</v>
      </c>
      <c r="AB8" t="s">
        <v>371</v>
      </c>
      <c r="AC8" t="s">
        <v>395</v>
      </c>
      <c r="AD8" t="s">
        <v>372</v>
      </c>
      <c r="AE8" t="s">
        <v>396</v>
      </c>
      <c r="AF8" t="s">
        <v>397</v>
      </c>
      <c r="AG8" t="s">
        <v>398</v>
      </c>
      <c r="AH8" t="s">
        <v>399</v>
      </c>
      <c r="AI8" t="s">
        <v>400</v>
      </c>
      <c r="AJ8" t="s">
        <v>401</v>
      </c>
      <c r="AK8" t="s">
        <v>402</v>
      </c>
      <c r="AL8" t="s">
        <v>373</v>
      </c>
      <c r="AM8" t="s">
        <v>374</v>
      </c>
      <c r="AN8" t="s">
        <v>403</v>
      </c>
      <c r="AO8" t="s">
        <v>375</v>
      </c>
      <c r="AP8" t="s">
        <v>404</v>
      </c>
      <c r="AQ8" t="s">
        <v>405</v>
      </c>
      <c r="AR8" t="s">
        <v>406</v>
      </c>
      <c r="AS8" t="s">
        <v>407</v>
      </c>
      <c r="AT8" t="s">
        <v>376</v>
      </c>
      <c r="AU8" t="s">
        <v>408</v>
      </c>
      <c r="AV8" t="s">
        <v>409</v>
      </c>
      <c r="AW8" t="s">
        <v>410</v>
      </c>
      <c r="AX8" t="s">
        <v>411</v>
      </c>
      <c r="AY8" t="s">
        <v>412</v>
      </c>
      <c r="AZ8" t="s">
        <v>413</v>
      </c>
      <c r="BA8" t="s">
        <v>377</v>
      </c>
    </row>
    <row r="9" spans="1:53" x14ac:dyDescent="0.35">
      <c r="A9">
        <v>9</v>
      </c>
      <c r="B9" t="s">
        <v>144</v>
      </c>
      <c r="C9" t="s">
        <v>363</v>
      </c>
      <c r="D9" t="s">
        <v>364</v>
      </c>
      <c r="E9" t="s">
        <v>365</v>
      </c>
      <c r="F9" t="s">
        <v>378</v>
      </c>
      <c r="G9" t="s">
        <v>379</v>
      </c>
      <c r="H9" t="s">
        <v>380</v>
      </c>
      <c r="I9" t="s">
        <v>366</v>
      </c>
      <c r="J9" t="s">
        <v>381</v>
      </c>
      <c r="K9" t="s">
        <v>382</v>
      </c>
      <c r="L9" t="s">
        <v>383</v>
      </c>
      <c r="M9" t="s">
        <v>384</v>
      </c>
      <c r="N9" t="s">
        <v>385</v>
      </c>
      <c r="O9" t="s">
        <v>386</v>
      </c>
      <c r="P9" t="s">
        <v>367</v>
      </c>
      <c r="Q9" t="s">
        <v>368</v>
      </c>
      <c r="R9" t="s">
        <v>387</v>
      </c>
      <c r="S9" t="s">
        <v>369</v>
      </c>
      <c r="T9" t="s">
        <v>370</v>
      </c>
      <c r="U9" t="s">
        <v>388</v>
      </c>
      <c r="V9" t="s">
        <v>389</v>
      </c>
      <c r="W9" t="s">
        <v>390</v>
      </c>
      <c r="X9" t="s">
        <v>391</v>
      </c>
      <c r="Y9" t="s">
        <v>392</v>
      </c>
      <c r="Z9" t="s">
        <v>393</v>
      </c>
      <c r="AA9" t="s">
        <v>394</v>
      </c>
      <c r="AB9" t="s">
        <v>371</v>
      </c>
      <c r="AC9" t="s">
        <v>395</v>
      </c>
      <c r="AD9" t="s">
        <v>372</v>
      </c>
      <c r="AE9" t="s">
        <v>396</v>
      </c>
      <c r="AF9" t="s">
        <v>397</v>
      </c>
      <c r="AG9" t="s">
        <v>398</v>
      </c>
      <c r="AH9" t="s">
        <v>399</v>
      </c>
      <c r="AI9" t="s">
        <v>400</v>
      </c>
      <c r="AJ9" t="s">
        <v>401</v>
      </c>
      <c r="AK9" t="s">
        <v>402</v>
      </c>
      <c r="AL9" t="s">
        <v>373</v>
      </c>
      <c r="AM9" t="s">
        <v>374</v>
      </c>
      <c r="AN9" t="s">
        <v>403</v>
      </c>
      <c r="AO9" t="s">
        <v>375</v>
      </c>
      <c r="AP9" t="s">
        <v>404</v>
      </c>
      <c r="AQ9" t="s">
        <v>405</v>
      </c>
      <c r="AR9" t="s">
        <v>406</v>
      </c>
      <c r="AS9" t="s">
        <v>407</v>
      </c>
      <c r="AT9" t="s">
        <v>376</v>
      </c>
      <c r="AU9" t="s">
        <v>408</v>
      </c>
      <c r="AV9" t="s">
        <v>409</v>
      </c>
      <c r="AW9" t="s">
        <v>410</v>
      </c>
      <c r="AX9" t="s">
        <v>411</v>
      </c>
      <c r="AY9" t="s">
        <v>412</v>
      </c>
      <c r="AZ9" t="s">
        <v>413</v>
      </c>
      <c r="BA9" t="s">
        <v>377</v>
      </c>
    </row>
    <row r="10" spans="1:53" x14ac:dyDescent="0.35">
      <c r="A10">
        <v>10</v>
      </c>
      <c r="B10" t="s">
        <v>290</v>
      </c>
      <c r="C10" t="s">
        <v>363</v>
      </c>
      <c r="D10" t="s">
        <v>364</v>
      </c>
      <c r="E10" t="s">
        <v>365</v>
      </c>
      <c r="F10" t="s">
        <v>378</v>
      </c>
      <c r="G10" t="s">
        <v>379</v>
      </c>
      <c r="H10" t="s">
        <v>380</v>
      </c>
      <c r="I10" t="s">
        <v>366</v>
      </c>
      <c r="J10" t="s">
        <v>381</v>
      </c>
      <c r="K10" t="s">
        <v>382</v>
      </c>
      <c r="L10" t="s">
        <v>383</v>
      </c>
      <c r="M10" t="s">
        <v>384</v>
      </c>
      <c r="N10" t="s">
        <v>385</v>
      </c>
      <c r="O10" t="s">
        <v>386</v>
      </c>
      <c r="P10" t="s">
        <v>367</v>
      </c>
      <c r="Q10" t="s">
        <v>368</v>
      </c>
      <c r="R10" t="s">
        <v>387</v>
      </c>
      <c r="S10" t="s">
        <v>369</v>
      </c>
      <c r="T10" t="s">
        <v>370</v>
      </c>
      <c r="U10" t="s">
        <v>388</v>
      </c>
      <c r="V10" t="s">
        <v>389</v>
      </c>
      <c r="W10" t="s">
        <v>390</v>
      </c>
      <c r="X10" t="s">
        <v>391</v>
      </c>
      <c r="Y10" t="s">
        <v>392</v>
      </c>
      <c r="Z10" t="s">
        <v>393</v>
      </c>
      <c r="AA10" t="s">
        <v>394</v>
      </c>
      <c r="AB10" t="s">
        <v>371</v>
      </c>
      <c r="AC10" t="s">
        <v>395</v>
      </c>
      <c r="AD10" t="s">
        <v>372</v>
      </c>
      <c r="AE10" t="s">
        <v>396</v>
      </c>
      <c r="AF10" t="s">
        <v>397</v>
      </c>
      <c r="AG10" t="s">
        <v>398</v>
      </c>
      <c r="AH10" t="s">
        <v>399</v>
      </c>
      <c r="AI10" t="s">
        <v>400</v>
      </c>
      <c r="AJ10" t="s">
        <v>401</v>
      </c>
      <c r="AK10" t="s">
        <v>402</v>
      </c>
      <c r="AL10" t="s">
        <v>373</v>
      </c>
      <c r="AM10" t="s">
        <v>374</v>
      </c>
      <c r="AN10" t="s">
        <v>403</v>
      </c>
      <c r="AO10" t="s">
        <v>375</v>
      </c>
      <c r="AP10" t="s">
        <v>404</v>
      </c>
      <c r="AQ10" t="s">
        <v>405</v>
      </c>
      <c r="AR10" t="s">
        <v>406</v>
      </c>
      <c r="AS10" t="s">
        <v>407</v>
      </c>
      <c r="AT10" t="s">
        <v>376</v>
      </c>
      <c r="AU10" t="s">
        <v>408</v>
      </c>
      <c r="AV10" t="s">
        <v>409</v>
      </c>
      <c r="AW10" t="s">
        <v>410</v>
      </c>
      <c r="AX10" t="s">
        <v>411</v>
      </c>
      <c r="AY10" t="s">
        <v>412</v>
      </c>
      <c r="AZ10" t="s">
        <v>413</v>
      </c>
      <c r="BA10" t="s">
        <v>377</v>
      </c>
    </row>
    <row r="11" spans="1:53" x14ac:dyDescent="0.35">
      <c r="A11">
        <v>11</v>
      </c>
      <c r="B11" t="s">
        <v>162</v>
      </c>
      <c r="C11" t="s">
        <v>363</v>
      </c>
      <c r="D11" t="s">
        <v>365</v>
      </c>
      <c r="E11" t="s">
        <v>378</v>
      </c>
      <c r="F11" t="s">
        <v>379</v>
      </c>
      <c r="G11" t="s">
        <v>366</v>
      </c>
      <c r="H11" t="s">
        <v>381</v>
      </c>
      <c r="I11" t="s">
        <v>382</v>
      </c>
      <c r="J11" t="s">
        <v>383</v>
      </c>
      <c r="K11" t="s">
        <v>384</v>
      </c>
      <c r="L11" t="s">
        <v>367</v>
      </c>
      <c r="M11" t="s">
        <v>368</v>
      </c>
      <c r="N11" t="s">
        <v>370</v>
      </c>
      <c r="O11" t="s">
        <v>388</v>
      </c>
      <c r="P11" t="s">
        <v>389</v>
      </c>
      <c r="Q11" t="s">
        <v>390</v>
      </c>
      <c r="R11" t="s">
        <v>391</v>
      </c>
      <c r="S11" t="s">
        <v>392</v>
      </c>
      <c r="T11" t="s">
        <v>393</v>
      </c>
      <c r="U11" t="s">
        <v>394</v>
      </c>
      <c r="V11" t="s">
        <v>371</v>
      </c>
      <c r="W11" t="s">
        <v>396</v>
      </c>
      <c r="X11" t="s">
        <v>397</v>
      </c>
      <c r="Y11" t="s">
        <v>398</v>
      </c>
      <c r="Z11" t="s">
        <v>400</v>
      </c>
      <c r="AA11" t="s">
        <v>401</v>
      </c>
      <c r="AB11" t="s">
        <v>373</v>
      </c>
      <c r="AC11" t="s">
        <v>374</v>
      </c>
      <c r="AD11" t="s">
        <v>403</v>
      </c>
      <c r="AE11" t="s">
        <v>375</v>
      </c>
      <c r="AF11" t="s">
        <v>404</v>
      </c>
      <c r="AG11" t="s">
        <v>405</v>
      </c>
      <c r="AH11" t="s">
        <v>407</v>
      </c>
      <c r="AI11" t="s">
        <v>376</v>
      </c>
      <c r="AJ11" t="s">
        <v>410</v>
      </c>
      <c r="AK11" t="s">
        <v>412</v>
      </c>
      <c r="AL11" t="s">
        <v>413</v>
      </c>
    </row>
    <row r="12" spans="1:53" x14ac:dyDescent="0.35">
      <c r="A12">
        <v>12</v>
      </c>
      <c r="B12" t="s">
        <v>194</v>
      </c>
      <c r="C12" t="s">
        <v>363</v>
      </c>
      <c r="D12" t="s">
        <v>364</v>
      </c>
      <c r="E12" t="s">
        <v>365</v>
      </c>
      <c r="F12" t="s">
        <v>378</v>
      </c>
      <c r="G12" t="s">
        <v>379</v>
      </c>
      <c r="H12" t="s">
        <v>380</v>
      </c>
      <c r="I12" t="s">
        <v>366</v>
      </c>
      <c r="J12" t="s">
        <v>381</v>
      </c>
      <c r="K12" t="s">
        <v>382</v>
      </c>
      <c r="L12" t="s">
        <v>383</v>
      </c>
      <c r="M12" t="s">
        <v>384</v>
      </c>
      <c r="N12" t="s">
        <v>385</v>
      </c>
      <c r="O12" t="s">
        <v>386</v>
      </c>
      <c r="P12" t="s">
        <v>367</v>
      </c>
      <c r="Q12" t="s">
        <v>368</v>
      </c>
      <c r="R12" t="s">
        <v>387</v>
      </c>
      <c r="S12" t="s">
        <v>369</v>
      </c>
      <c r="T12" t="s">
        <v>370</v>
      </c>
      <c r="U12" t="s">
        <v>388</v>
      </c>
      <c r="V12" t="s">
        <v>389</v>
      </c>
      <c r="W12" t="s">
        <v>390</v>
      </c>
      <c r="X12" t="s">
        <v>391</v>
      </c>
      <c r="Y12" t="s">
        <v>392</v>
      </c>
      <c r="Z12" t="s">
        <v>393</v>
      </c>
      <c r="AA12" t="s">
        <v>394</v>
      </c>
      <c r="AB12" t="s">
        <v>371</v>
      </c>
      <c r="AC12" t="s">
        <v>395</v>
      </c>
      <c r="AD12" t="s">
        <v>372</v>
      </c>
      <c r="AE12" t="s">
        <v>396</v>
      </c>
      <c r="AF12" t="s">
        <v>397</v>
      </c>
      <c r="AG12" t="s">
        <v>398</v>
      </c>
      <c r="AH12" t="s">
        <v>399</v>
      </c>
      <c r="AI12" t="s">
        <v>400</v>
      </c>
      <c r="AJ12" t="s">
        <v>401</v>
      </c>
      <c r="AK12" t="s">
        <v>402</v>
      </c>
      <c r="AL12" t="s">
        <v>373</v>
      </c>
      <c r="AM12" t="s">
        <v>374</v>
      </c>
      <c r="AN12" t="s">
        <v>403</v>
      </c>
      <c r="AO12" t="s">
        <v>375</v>
      </c>
      <c r="AP12" t="s">
        <v>404</v>
      </c>
      <c r="AQ12" t="s">
        <v>405</v>
      </c>
      <c r="AR12" t="s">
        <v>406</v>
      </c>
      <c r="AS12" t="s">
        <v>407</v>
      </c>
      <c r="AT12" t="s">
        <v>376</v>
      </c>
      <c r="AU12" t="s">
        <v>408</v>
      </c>
      <c r="AV12" t="s">
        <v>409</v>
      </c>
      <c r="AW12" t="s">
        <v>410</v>
      </c>
      <c r="AX12" t="s">
        <v>411</v>
      </c>
      <c r="AY12" t="s">
        <v>412</v>
      </c>
      <c r="AZ12" t="s">
        <v>413</v>
      </c>
      <c r="BA12" t="s">
        <v>377</v>
      </c>
    </row>
    <row r="13" spans="1:53" x14ac:dyDescent="0.35">
      <c r="A13">
        <v>13</v>
      </c>
      <c r="B13" t="s">
        <v>157</v>
      </c>
      <c r="C13" t="s">
        <v>363</v>
      </c>
      <c r="D13" t="s">
        <v>364</v>
      </c>
      <c r="E13" t="s">
        <v>365</v>
      </c>
      <c r="F13" t="s">
        <v>378</v>
      </c>
      <c r="G13" t="s">
        <v>379</v>
      </c>
      <c r="H13" t="s">
        <v>380</v>
      </c>
      <c r="I13" t="s">
        <v>366</v>
      </c>
      <c r="J13" t="s">
        <v>381</v>
      </c>
      <c r="K13" t="s">
        <v>382</v>
      </c>
      <c r="L13" t="s">
        <v>383</v>
      </c>
      <c r="M13" t="s">
        <v>384</v>
      </c>
      <c r="N13" t="s">
        <v>385</v>
      </c>
      <c r="O13" t="s">
        <v>386</v>
      </c>
      <c r="P13" t="s">
        <v>367</v>
      </c>
      <c r="Q13" t="s">
        <v>368</v>
      </c>
      <c r="R13" t="s">
        <v>387</v>
      </c>
      <c r="S13" t="s">
        <v>369</v>
      </c>
      <c r="T13" t="s">
        <v>370</v>
      </c>
      <c r="U13" t="s">
        <v>388</v>
      </c>
      <c r="V13" t="s">
        <v>389</v>
      </c>
      <c r="W13" t="s">
        <v>390</v>
      </c>
      <c r="X13" t="s">
        <v>391</v>
      </c>
      <c r="Y13" t="s">
        <v>392</v>
      </c>
      <c r="Z13" t="s">
        <v>393</v>
      </c>
      <c r="AA13" t="s">
        <v>394</v>
      </c>
      <c r="AB13" t="s">
        <v>371</v>
      </c>
      <c r="AC13" t="s">
        <v>395</v>
      </c>
      <c r="AD13" t="s">
        <v>372</v>
      </c>
      <c r="AE13" t="s">
        <v>396</v>
      </c>
      <c r="AF13" t="s">
        <v>397</v>
      </c>
      <c r="AG13" t="s">
        <v>398</v>
      </c>
      <c r="AH13" t="s">
        <v>399</v>
      </c>
      <c r="AI13" t="s">
        <v>400</v>
      </c>
      <c r="AJ13" t="s">
        <v>401</v>
      </c>
      <c r="AK13" t="s">
        <v>402</v>
      </c>
      <c r="AL13" t="s">
        <v>373</v>
      </c>
      <c r="AM13" t="s">
        <v>374</v>
      </c>
      <c r="AN13" t="s">
        <v>403</v>
      </c>
      <c r="AO13" t="s">
        <v>375</v>
      </c>
      <c r="AP13" t="s">
        <v>404</v>
      </c>
      <c r="AQ13" t="s">
        <v>405</v>
      </c>
      <c r="AR13" t="s">
        <v>406</v>
      </c>
      <c r="AS13" t="s">
        <v>376</v>
      </c>
      <c r="AT13" t="s">
        <v>408</v>
      </c>
      <c r="AU13" t="s">
        <v>409</v>
      </c>
      <c r="AV13" t="s">
        <v>410</v>
      </c>
      <c r="AW13" t="s">
        <v>411</v>
      </c>
      <c r="AX13" t="s">
        <v>412</v>
      </c>
      <c r="AY13" t="s">
        <v>413</v>
      </c>
      <c r="AZ13" t="s">
        <v>377</v>
      </c>
    </row>
    <row r="14" spans="1:53" x14ac:dyDescent="0.35">
      <c r="A14">
        <v>14</v>
      </c>
      <c r="B14" t="s">
        <v>176</v>
      </c>
      <c r="C14" t="s">
        <v>363</v>
      </c>
      <c r="D14" t="s">
        <v>365</v>
      </c>
      <c r="E14" t="s">
        <v>378</v>
      </c>
      <c r="F14" t="s">
        <v>379</v>
      </c>
      <c r="G14" t="s">
        <v>380</v>
      </c>
      <c r="H14" t="s">
        <v>366</v>
      </c>
      <c r="I14" t="s">
        <v>381</v>
      </c>
      <c r="J14" t="s">
        <v>383</v>
      </c>
      <c r="K14" t="s">
        <v>384</v>
      </c>
      <c r="L14" t="s">
        <v>386</v>
      </c>
      <c r="M14" t="s">
        <v>367</v>
      </c>
      <c r="N14" t="s">
        <v>368</v>
      </c>
      <c r="O14" t="s">
        <v>387</v>
      </c>
      <c r="P14" t="s">
        <v>369</v>
      </c>
      <c r="Q14" t="s">
        <v>370</v>
      </c>
      <c r="R14" t="s">
        <v>388</v>
      </c>
      <c r="S14" t="s">
        <v>389</v>
      </c>
      <c r="T14" t="s">
        <v>390</v>
      </c>
      <c r="U14" t="s">
        <v>391</v>
      </c>
      <c r="V14" t="s">
        <v>392</v>
      </c>
      <c r="W14" t="s">
        <v>393</v>
      </c>
      <c r="X14" t="s">
        <v>394</v>
      </c>
      <c r="Y14" t="s">
        <v>395</v>
      </c>
      <c r="Z14" t="s">
        <v>372</v>
      </c>
      <c r="AA14" t="s">
        <v>396</v>
      </c>
      <c r="AB14" t="s">
        <v>397</v>
      </c>
      <c r="AC14" t="s">
        <v>398</v>
      </c>
      <c r="AD14" t="s">
        <v>400</v>
      </c>
      <c r="AE14" t="s">
        <v>401</v>
      </c>
      <c r="AF14" t="s">
        <v>402</v>
      </c>
      <c r="AG14" t="s">
        <v>373</v>
      </c>
      <c r="AH14" t="s">
        <v>403</v>
      </c>
      <c r="AI14" t="s">
        <v>375</v>
      </c>
      <c r="AJ14" t="s">
        <v>404</v>
      </c>
      <c r="AK14" t="s">
        <v>405</v>
      </c>
      <c r="AL14" t="s">
        <v>406</v>
      </c>
      <c r="AM14" t="s">
        <v>407</v>
      </c>
      <c r="AN14" t="s">
        <v>376</v>
      </c>
      <c r="AO14" t="s">
        <v>408</v>
      </c>
      <c r="AP14" t="s">
        <v>409</v>
      </c>
      <c r="AQ14" t="s">
        <v>410</v>
      </c>
      <c r="AR14" t="s">
        <v>411</v>
      </c>
      <c r="AS14" t="s">
        <v>413</v>
      </c>
    </row>
    <row r="15" spans="1:53" x14ac:dyDescent="0.35">
      <c r="A15">
        <v>15</v>
      </c>
      <c r="B15" t="s">
        <v>167</v>
      </c>
      <c r="C15" t="s">
        <v>363</v>
      </c>
      <c r="D15" t="s">
        <v>364</v>
      </c>
      <c r="E15" t="s">
        <v>365</v>
      </c>
      <c r="F15" t="s">
        <v>378</v>
      </c>
      <c r="G15" t="s">
        <v>379</v>
      </c>
      <c r="H15" t="s">
        <v>380</v>
      </c>
      <c r="I15" t="s">
        <v>366</v>
      </c>
      <c r="J15" t="s">
        <v>381</v>
      </c>
      <c r="K15" t="s">
        <v>382</v>
      </c>
      <c r="L15" t="s">
        <v>383</v>
      </c>
      <c r="M15" t="s">
        <v>384</v>
      </c>
      <c r="N15" t="s">
        <v>385</v>
      </c>
      <c r="O15" t="s">
        <v>386</v>
      </c>
      <c r="P15" t="s">
        <v>367</v>
      </c>
      <c r="Q15" t="s">
        <v>368</v>
      </c>
      <c r="R15" t="s">
        <v>387</v>
      </c>
      <c r="S15" t="s">
        <v>369</v>
      </c>
      <c r="T15" t="s">
        <v>370</v>
      </c>
      <c r="U15" t="s">
        <v>388</v>
      </c>
      <c r="V15" t="s">
        <v>389</v>
      </c>
      <c r="W15" t="s">
        <v>390</v>
      </c>
      <c r="X15" t="s">
        <v>391</v>
      </c>
      <c r="Y15" t="s">
        <v>392</v>
      </c>
      <c r="Z15" t="s">
        <v>393</v>
      </c>
      <c r="AA15" t="s">
        <v>394</v>
      </c>
      <c r="AB15" t="s">
        <v>371</v>
      </c>
      <c r="AC15" t="s">
        <v>395</v>
      </c>
      <c r="AD15" t="s">
        <v>372</v>
      </c>
      <c r="AE15" t="s">
        <v>396</v>
      </c>
      <c r="AF15" t="s">
        <v>397</v>
      </c>
      <c r="AG15" t="s">
        <v>398</v>
      </c>
      <c r="AH15" t="s">
        <v>399</v>
      </c>
      <c r="AI15" t="s">
        <v>400</v>
      </c>
      <c r="AJ15" t="s">
        <v>401</v>
      </c>
      <c r="AK15" t="s">
        <v>402</v>
      </c>
      <c r="AL15" t="s">
        <v>373</v>
      </c>
      <c r="AM15" t="s">
        <v>374</v>
      </c>
      <c r="AN15" t="s">
        <v>403</v>
      </c>
      <c r="AO15" t="s">
        <v>375</v>
      </c>
      <c r="AP15" t="s">
        <v>404</v>
      </c>
      <c r="AQ15" t="s">
        <v>405</v>
      </c>
      <c r="AR15" t="s">
        <v>406</v>
      </c>
      <c r="AS15" t="s">
        <v>407</v>
      </c>
      <c r="AT15" t="s">
        <v>376</v>
      </c>
      <c r="AU15" t="s">
        <v>408</v>
      </c>
      <c r="AV15" t="s">
        <v>409</v>
      </c>
      <c r="AW15" t="s">
        <v>410</v>
      </c>
      <c r="AX15" t="s">
        <v>411</v>
      </c>
      <c r="AY15" t="s">
        <v>412</v>
      </c>
      <c r="AZ15" t="s">
        <v>413</v>
      </c>
      <c r="BA15" t="s">
        <v>377</v>
      </c>
    </row>
    <row r="16" spans="1:53" x14ac:dyDescent="0.35">
      <c r="A16">
        <v>16</v>
      </c>
      <c r="B16" t="s">
        <v>181</v>
      </c>
      <c r="C16" t="s">
        <v>363</v>
      </c>
      <c r="D16" t="s">
        <v>364</v>
      </c>
      <c r="E16" t="s">
        <v>365</v>
      </c>
      <c r="F16" t="s">
        <v>378</v>
      </c>
      <c r="G16" t="s">
        <v>379</v>
      </c>
      <c r="H16" t="s">
        <v>380</v>
      </c>
      <c r="I16" t="s">
        <v>366</v>
      </c>
      <c r="J16" t="s">
        <v>381</v>
      </c>
      <c r="K16" t="s">
        <v>382</v>
      </c>
      <c r="L16" t="s">
        <v>383</v>
      </c>
      <c r="M16" t="s">
        <v>384</v>
      </c>
      <c r="N16" t="s">
        <v>385</v>
      </c>
      <c r="O16" t="s">
        <v>386</v>
      </c>
      <c r="P16" t="s">
        <v>367</v>
      </c>
      <c r="Q16" t="s">
        <v>368</v>
      </c>
      <c r="R16" t="s">
        <v>387</v>
      </c>
      <c r="S16" t="s">
        <v>369</v>
      </c>
      <c r="T16" t="s">
        <v>370</v>
      </c>
      <c r="U16" t="s">
        <v>388</v>
      </c>
      <c r="V16" t="s">
        <v>389</v>
      </c>
      <c r="W16" t="s">
        <v>390</v>
      </c>
      <c r="X16" t="s">
        <v>391</v>
      </c>
      <c r="Y16" t="s">
        <v>392</v>
      </c>
      <c r="Z16" t="s">
        <v>393</v>
      </c>
      <c r="AA16" t="s">
        <v>394</v>
      </c>
      <c r="AB16" t="s">
        <v>371</v>
      </c>
      <c r="AC16" t="s">
        <v>395</v>
      </c>
      <c r="AD16" t="s">
        <v>372</v>
      </c>
      <c r="AE16" t="s">
        <v>396</v>
      </c>
      <c r="AF16" t="s">
        <v>397</v>
      </c>
      <c r="AG16" t="s">
        <v>398</v>
      </c>
      <c r="AH16" t="s">
        <v>399</v>
      </c>
      <c r="AI16" t="s">
        <v>400</v>
      </c>
      <c r="AJ16" t="s">
        <v>401</v>
      </c>
      <c r="AK16" t="s">
        <v>402</v>
      </c>
      <c r="AL16" t="s">
        <v>373</v>
      </c>
      <c r="AM16" t="s">
        <v>374</v>
      </c>
      <c r="AN16" t="s">
        <v>403</v>
      </c>
      <c r="AO16" t="s">
        <v>375</v>
      </c>
      <c r="AP16" t="s">
        <v>404</v>
      </c>
      <c r="AQ16" t="s">
        <v>405</v>
      </c>
      <c r="AR16" t="s">
        <v>406</v>
      </c>
      <c r="AS16" t="s">
        <v>407</v>
      </c>
      <c r="AT16" t="s">
        <v>376</v>
      </c>
      <c r="AU16" t="s">
        <v>408</v>
      </c>
      <c r="AV16" t="s">
        <v>409</v>
      </c>
      <c r="AW16" t="s">
        <v>410</v>
      </c>
      <c r="AX16" t="s">
        <v>411</v>
      </c>
      <c r="AY16" t="s">
        <v>412</v>
      </c>
      <c r="AZ16" t="s">
        <v>413</v>
      </c>
      <c r="BA16" t="s">
        <v>377</v>
      </c>
    </row>
    <row r="17" spans="1:53" x14ac:dyDescent="0.35">
      <c r="A17">
        <v>17</v>
      </c>
      <c r="B17" t="s">
        <v>196</v>
      </c>
      <c r="C17" t="s">
        <v>363</v>
      </c>
      <c r="D17" t="s">
        <v>364</v>
      </c>
      <c r="E17" t="s">
        <v>365</v>
      </c>
      <c r="F17" t="s">
        <v>378</v>
      </c>
      <c r="G17" t="s">
        <v>379</v>
      </c>
      <c r="H17" t="s">
        <v>380</v>
      </c>
      <c r="I17" t="s">
        <v>366</v>
      </c>
      <c r="J17" t="s">
        <v>381</v>
      </c>
      <c r="K17" t="s">
        <v>382</v>
      </c>
      <c r="L17" t="s">
        <v>383</v>
      </c>
      <c r="M17" t="s">
        <v>384</v>
      </c>
      <c r="N17" t="s">
        <v>385</v>
      </c>
      <c r="O17" t="s">
        <v>386</v>
      </c>
      <c r="P17" t="s">
        <v>367</v>
      </c>
      <c r="Q17" t="s">
        <v>368</v>
      </c>
      <c r="R17" t="s">
        <v>387</v>
      </c>
      <c r="S17" t="s">
        <v>369</v>
      </c>
      <c r="T17" t="s">
        <v>370</v>
      </c>
      <c r="U17" t="s">
        <v>388</v>
      </c>
      <c r="V17" t="s">
        <v>389</v>
      </c>
      <c r="W17" t="s">
        <v>390</v>
      </c>
      <c r="X17" t="s">
        <v>391</v>
      </c>
      <c r="Y17" t="s">
        <v>392</v>
      </c>
      <c r="Z17" t="s">
        <v>393</v>
      </c>
      <c r="AA17" t="s">
        <v>394</v>
      </c>
      <c r="AB17" t="s">
        <v>371</v>
      </c>
      <c r="AC17" t="s">
        <v>395</v>
      </c>
      <c r="AD17" t="s">
        <v>372</v>
      </c>
      <c r="AE17" t="s">
        <v>396</v>
      </c>
      <c r="AF17" t="s">
        <v>397</v>
      </c>
      <c r="AG17" t="s">
        <v>398</v>
      </c>
      <c r="AH17" t="s">
        <v>399</v>
      </c>
      <c r="AI17" t="s">
        <v>400</v>
      </c>
      <c r="AJ17" t="s">
        <v>401</v>
      </c>
      <c r="AK17" t="s">
        <v>402</v>
      </c>
      <c r="AL17" t="s">
        <v>373</v>
      </c>
      <c r="AM17" t="s">
        <v>374</v>
      </c>
      <c r="AN17" t="s">
        <v>403</v>
      </c>
      <c r="AO17" t="s">
        <v>375</v>
      </c>
      <c r="AP17" t="s">
        <v>404</v>
      </c>
      <c r="AQ17" t="s">
        <v>405</v>
      </c>
      <c r="AR17" t="s">
        <v>406</v>
      </c>
      <c r="AS17" t="s">
        <v>407</v>
      </c>
      <c r="AT17" t="s">
        <v>376</v>
      </c>
      <c r="AU17" t="s">
        <v>408</v>
      </c>
      <c r="AV17" t="s">
        <v>409</v>
      </c>
      <c r="AW17" t="s">
        <v>410</v>
      </c>
      <c r="AX17" t="s">
        <v>411</v>
      </c>
      <c r="AY17" t="s">
        <v>412</v>
      </c>
      <c r="AZ17" t="s">
        <v>413</v>
      </c>
      <c r="BA17" t="s">
        <v>377</v>
      </c>
    </row>
    <row r="18" spans="1:53" x14ac:dyDescent="0.35">
      <c r="A18">
        <v>18</v>
      </c>
      <c r="B18" t="s">
        <v>174</v>
      </c>
      <c r="C18" t="s">
        <v>363</v>
      </c>
      <c r="D18" t="s">
        <v>364</v>
      </c>
      <c r="E18" t="s">
        <v>365</v>
      </c>
      <c r="F18" t="s">
        <v>378</v>
      </c>
      <c r="G18" t="s">
        <v>379</v>
      </c>
      <c r="H18" t="s">
        <v>380</v>
      </c>
      <c r="I18" t="s">
        <v>366</v>
      </c>
      <c r="J18" t="s">
        <v>381</v>
      </c>
      <c r="K18" t="s">
        <v>382</v>
      </c>
      <c r="L18" t="s">
        <v>383</v>
      </c>
      <c r="M18" t="s">
        <v>384</v>
      </c>
      <c r="N18" t="s">
        <v>385</v>
      </c>
      <c r="O18" t="s">
        <v>386</v>
      </c>
      <c r="P18" t="s">
        <v>367</v>
      </c>
      <c r="Q18" t="s">
        <v>368</v>
      </c>
      <c r="R18" t="s">
        <v>387</v>
      </c>
      <c r="S18" t="s">
        <v>369</v>
      </c>
      <c r="T18" t="s">
        <v>370</v>
      </c>
      <c r="U18" t="s">
        <v>388</v>
      </c>
      <c r="V18" t="s">
        <v>389</v>
      </c>
      <c r="W18" t="s">
        <v>390</v>
      </c>
      <c r="X18" t="s">
        <v>391</v>
      </c>
      <c r="Y18" t="s">
        <v>392</v>
      </c>
      <c r="Z18" t="s">
        <v>393</v>
      </c>
      <c r="AA18" t="s">
        <v>394</v>
      </c>
      <c r="AB18" t="s">
        <v>371</v>
      </c>
      <c r="AC18" t="s">
        <v>395</v>
      </c>
      <c r="AD18" t="s">
        <v>372</v>
      </c>
      <c r="AE18" t="s">
        <v>396</v>
      </c>
      <c r="AF18" t="s">
        <v>397</v>
      </c>
      <c r="AG18" t="s">
        <v>398</v>
      </c>
      <c r="AH18" t="s">
        <v>399</v>
      </c>
      <c r="AI18" t="s">
        <v>400</v>
      </c>
      <c r="AJ18" t="s">
        <v>401</v>
      </c>
      <c r="AK18" t="s">
        <v>402</v>
      </c>
      <c r="AL18" t="s">
        <v>373</v>
      </c>
      <c r="AM18" t="s">
        <v>374</v>
      </c>
      <c r="AN18" t="s">
        <v>403</v>
      </c>
      <c r="AO18" t="s">
        <v>375</v>
      </c>
      <c r="AP18" t="s">
        <v>404</v>
      </c>
      <c r="AQ18" t="s">
        <v>405</v>
      </c>
      <c r="AR18" t="s">
        <v>406</v>
      </c>
      <c r="AS18" t="s">
        <v>407</v>
      </c>
      <c r="AT18" t="s">
        <v>376</v>
      </c>
      <c r="AU18" t="s">
        <v>408</v>
      </c>
      <c r="AV18" t="s">
        <v>409</v>
      </c>
      <c r="AW18" t="s">
        <v>410</v>
      </c>
      <c r="AX18" t="s">
        <v>411</v>
      </c>
      <c r="AY18" t="s">
        <v>412</v>
      </c>
      <c r="AZ18" t="s">
        <v>413</v>
      </c>
      <c r="BA18" t="s">
        <v>377</v>
      </c>
    </row>
    <row r="19" spans="1:53" x14ac:dyDescent="0.35">
      <c r="A19">
        <v>19</v>
      </c>
      <c r="B19" t="s">
        <v>186</v>
      </c>
      <c r="C19" t="s">
        <v>363</v>
      </c>
      <c r="D19" t="s">
        <v>365</v>
      </c>
      <c r="E19" t="s">
        <v>378</v>
      </c>
      <c r="F19" t="s">
        <v>379</v>
      </c>
      <c r="G19" t="s">
        <v>380</v>
      </c>
      <c r="H19" t="s">
        <v>366</v>
      </c>
      <c r="I19" t="s">
        <v>381</v>
      </c>
      <c r="J19" t="s">
        <v>382</v>
      </c>
      <c r="K19" t="s">
        <v>383</v>
      </c>
      <c r="L19" t="s">
        <v>384</v>
      </c>
      <c r="M19" t="s">
        <v>386</v>
      </c>
      <c r="N19" t="s">
        <v>367</v>
      </c>
      <c r="O19" t="s">
        <v>368</v>
      </c>
      <c r="P19" t="s">
        <v>387</v>
      </c>
      <c r="Q19" t="s">
        <v>369</v>
      </c>
      <c r="R19" t="s">
        <v>370</v>
      </c>
      <c r="S19" t="s">
        <v>388</v>
      </c>
      <c r="T19" t="s">
        <v>389</v>
      </c>
      <c r="U19" t="s">
        <v>390</v>
      </c>
      <c r="V19" t="s">
        <v>391</v>
      </c>
      <c r="W19" t="s">
        <v>392</v>
      </c>
      <c r="X19" t="s">
        <v>394</v>
      </c>
      <c r="Y19" t="s">
        <v>371</v>
      </c>
      <c r="Z19" t="s">
        <v>395</v>
      </c>
      <c r="AA19" t="s">
        <v>372</v>
      </c>
      <c r="AB19" t="s">
        <v>396</v>
      </c>
      <c r="AC19" t="s">
        <v>397</v>
      </c>
      <c r="AD19" t="s">
        <v>398</v>
      </c>
      <c r="AE19" t="s">
        <v>399</v>
      </c>
      <c r="AF19" t="s">
        <v>400</v>
      </c>
      <c r="AG19" t="s">
        <v>401</v>
      </c>
      <c r="AH19" t="s">
        <v>373</v>
      </c>
      <c r="AI19" t="s">
        <v>374</v>
      </c>
      <c r="AJ19" t="s">
        <v>403</v>
      </c>
      <c r="AK19" t="s">
        <v>375</v>
      </c>
      <c r="AL19" t="s">
        <v>405</v>
      </c>
      <c r="AM19" t="s">
        <v>407</v>
      </c>
      <c r="AN19" t="s">
        <v>376</v>
      </c>
      <c r="AO19" t="s">
        <v>408</v>
      </c>
      <c r="AP19" t="s">
        <v>409</v>
      </c>
      <c r="AQ19" t="s">
        <v>410</v>
      </c>
      <c r="AR19" t="s">
        <v>411</v>
      </c>
      <c r="AS19" t="s">
        <v>412</v>
      </c>
      <c r="AT19" t="s">
        <v>377</v>
      </c>
    </row>
    <row r="20" spans="1:53" x14ac:dyDescent="0.35">
      <c r="A20">
        <v>20</v>
      </c>
      <c r="B20" t="s">
        <v>150</v>
      </c>
      <c r="C20" t="s">
        <v>363</v>
      </c>
      <c r="D20" t="s">
        <v>365</v>
      </c>
      <c r="E20" t="s">
        <v>379</v>
      </c>
      <c r="F20" t="s">
        <v>380</v>
      </c>
      <c r="G20" t="s">
        <v>383</v>
      </c>
      <c r="H20" t="s">
        <v>384</v>
      </c>
      <c r="I20" t="s">
        <v>386</v>
      </c>
      <c r="J20" t="s">
        <v>367</v>
      </c>
      <c r="K20" t="s">
        <v>368</v>
      </c>
      <c r="L20" t="s">
        <v>387</v>
      </c>
      <c r="M20" t="s">
        <v>370</v>
      </c>
      <c r="N20" t="s">
        <v>392</v>
      </c>
      <c r="O20" t="s">
        <v>371</v>
      </c>
      <c r="P20" t="s">
        <v>401</v>
      </c>
      <c r="Q20" t="s">
        <v>373</v>
      </c>
      <c r="R20" t="s">
        <v>375</v>
      </c>
      <c r="S20" t="s">
        <v>405</v>
      </c>
      <c r="T20" t="s">
        <v>407</v>
      </c>
      <c r="U20" t="s">
        <v>376</v>
      </c>
    </row>
    <row r="21" spans="1:53" x14ac:dyDescent="0.35">
      <c r="A21">
        <v>21</v>
      </c>
      <c r="B21" t="s">
        <v>210</v>
      </c>
      <c r="C21" t="s">
        <v>365</v>
      </c>
      <c r="D21" t="s">
        <v>378</v>
      </c>
      <c r="E21" t="s">
        <v>379</v>
      </c>
      <c r="F21" t="s">
        <v>380</v>
      </c>
      <c r="G21" t="s">
        <v>366</v>
      </c>
      <c r="H21" t="s">
        <v>381</v>
      </c>
      <c r="I21" t="s">
        <v>382</v>
      </c>
      <c r="J21" t="s">
        <v>385</v>
      </c>
      <c r="K21" t="s">
        <v>386</v>
      </c>
      <c r="L21" t="s">
        <v>367</v>
      </c>
      <c r="M21" t="s">
        <v>368</v>
      </c>
      <c r="N21" t="s">
        <v>387</v>
      </c>
      <c r="O21" t="s">
        <v>370</v>
      </c>
      <c r="P21" t="s">
        <v>388</v>
      </c>
      <c r="Q21" t="s">
        <v>389</v>
      </c>
      <c r="R21" t="s">
        <v>390</v>
      </c>
      <c r="S21" t="s">
        <v>391</v>
      </c>
      <c r="T21" t="s">
        <v>393</v>
      </c>
      <c r="U21" t="s">
        <v>395</v>
      </c>
      <c r="V21" t="s">
        <v>372</v>
      </c>
      <c r="W21" t="s">
        <v>396</v>
      </c>
      <c r="X21" t="s">
        <v>397</v>
      </c>
      <c r="Y21" t="s">
        <v>398</v>
      </c>
      <c r="Z21" t="s">
        <v>400</v>
      </c>
      <c r="AA21" t="s">
        <v>402</v>
      </c>
      <c r="AB21" t="s">
        <v>373</v>
      </c>
      <c r="AC21" t="s">
        <v>403</v>
      </c>
      <c r="AD21" t="s">
        <v>375</v>
      </c>
      <c r="AE21" t="s">
        <v>404</v>
      </c>
      <c r="AF21" t="s">
        <v>406</v>
      </c>
      <c r="AG21" t="s">
        <v>407</v>
      </c>
      <c r="AH21" t="s">
        <v>376</v>
      </c>
      <c r="AI21" t="s">
        <v>408</v>
      </c>
      <c r="AJ21" t="s">
        <v>409</v>
      </c>
      <c r="AK21" t="s">
        <v>410</v>
      </c>
      <c r="AL21" t="s">
        <v>411</v>
      </c>
      <c r="AM21" t="s">
        <v>412</v>
      </c>
      <c r="AN21" t="s">
        <v>413</v>
      </c>
      <c r="AO21" t="s">
        <v>377</v>
      </c>
    </row>
    <row r="22" spans="1:53" x14ac:dyDescent="0.35">
      <c r="A22">
        <v>22</v>
      </c>
      <c r="B22" t="s">
        <v>156</v>
      </c>
      <c r="C22" t="s">
        <v>363</v>
      </c>
      <c r="D22" t="s">
        <v>364</v>
      </c>
      <c r="E22" t="s">
        <v>365</v>
      </c>
      <c r="F22" t="s">
        <v>378</v>
      </c>
      <c r="G22" t="s">
        <v>379</v>
      </c>
      <c r="H22" t="s">
        <v>380</v>
      </c>
      <c r="I22" t="s">
        <v>366</v>
      </c>
      <c r="J22" t="s">
        <v>381</v>
      </c>
      <c r="K22" t="s">
        <v>382</v>
      </c>
      <c r="L22" t="s">
        <v>383</v>
      </c>
      <c r="M22" t="s">
        <v>384</v>
      </c>
      <c r="N22" t="s">
        <v>385</v>
      </c>
      <c r="O22" t="s">
        <v>386</v>
      </c>
      <c r="P22" t="s">
        <v>367</v>
      </c>
      <c r="Q22" t="s">
        <v>368</v>
      </c>
      <c r="R22" t="s">
        <v>387</v>
      </c>
      <c r="S22" t="s">
        <v>369</v>
      </c>
      <c r="T22" t="s">
        <v>370</v>
      </c>
      <c r="U22" t="s">
        <v>388</v>
      </c>
      <c r="V22" t="s">
        <v>389</v>
      </c>
      <c r="W22" t="s">
        <v>390</v>
      </c>
      <c r="X22" t="s">
        <v>391</v>
      </c>
      <c r="Y22" t="s">
        <v>392</v>
      </c>
      <c r="Z22" t="s">
        <v>393</v>
      </c>
      <c r="AA22" t="s">
        <v>394</v>
      </c>
      <c r="AB22" t="s">
        <v>371</v>
      </c>
      <c r="AC22" t="s">
        <v>395</v>
      </c>
      <c r="AD22" t="s">
        <v>372</v>
      </c>
      <c r="AE22" t="s">
        <v>396</v>
      </c>
      <c r="AF22" t="s">
        <v>397</v>
      </c>
      <c r="AG22" t="s">
        <v>398</v>
      </c>
      <c r="AH22" t="s">
        <v>399</v>
      </c>
      <c r="AI22" t="s">
        <v>400</v>
      </c>
      <c r="AJ22" t="s">
        <v>401</v>
      </c>
      <c r="AK22" t="s">
        <v>402</v>
      </c>
      <c r="AL22" t="s">
        <v>373</v>
      </c>
      <c r="AM22" t="s">
        <v>374</v>
      </c>
      <c r="AN22" t="s">
        <v>403</v>
      </c>
      <c r="AO22" t="s">
        <v>375</v>
      </c>
      <c r="AP22" t="s">
        <v>404</v>
      </c>
      <c r="AQ22" t="s">
        <v>405</v>
      </c>
      <c r="AR22" t="s">
        <v>406</v>
      </c>
      <c r="AS22" t="s">
        <v>407</v>
      </c>
      <c r="AT22" t="s">
        <v>376</v>
      </c>
      <c r="AU22" t="s">
        <v>408</v>
      </c>
      <c r="AV22" t="s">
        <v>409</v>
      </c>
      <c r="AW22" t="s">
        <v>410</v>
      </c>
      <c r="AX22" t="s">
        <v>411</v>
      </c>
      <c r="AY22" t="s">
        <v>412</v>
      </c>
      <c r="AZ22" t="s">
        <v>413</v>
      </c>
      <c r="BA22" t="s">
        <v>377</v>
      </c>
    </row>
    <row r="23" spans="1:53" x14ac:dyDescent="0.35">
      <c r="A23">
        <v>23</v>
      </c>
      <c r="B23" t="s">
        <v>200</v>
      </c>
      <c r="C23" t="s">
        <v>365</v>
      </c>
      <c r="D23" t="s">
        <v>378</v>
      </c>
      <c r="E23" t="s">
        <v>379</v>
      </c>
      <c r="F23" t="s">
        <v>380</v>
      </c>
      <c r="G23" t="s">
        <v>366</v>
      </c>
      <c r="H23" t="s">
        <v>381</v>
      </c>
      <c r="I23" t="s">
        <v>382</v>
      </c>
      <c r="J23" t="s">
        <v>385</v>
      </c>
      <c r="K23" t="s">
        <v>386</v>
      </c>
      <c r="L23" t="s">
        <v>367</v>
      </c>
      <c r="M23" t="s">
        <v>368</v>
      </c>
      <c r="N23" t="s">
        <v>387</v>
      </c>
      <c r="O23" t="s">
        <v>370</v>
      </c>
      <c r="P23" t="s">
        <v>388</v>
      </c>
      <c r="Q23" t="s">
        <v>389</v>
      </c>
      <c r="R23" t="s">
        <v>390</v>
      </c>
      <c r="S23" t="s">
        <v>391</v>
      </c>
      <c r="T23" t="s">
        <v>393</v>
      </c>
      <c r="U23" t="s">
        <v>395</v>
      </c>
      <c r="V23" t="s">
        <v>372</v>
      </c>
      <c r="W23" t="s">
        <v>396</v>
      </c>
      <c r="X23" t="s">
        <v>397</v>
      </c>
      <c r="Y23" t="s">
        <v>398</v>
      </c>
      <c r="Z23" t="s">
        <v>400</v>
      </c>
      <c r="AA23" t="s">
        <v>402</v>
      </c>
      <c r="AB23" t="s">
        <v>373</v>
      </c>
      <c r="AC23" t="s">
        <v>403</v>
      </c>
      <c r="AD23" t="s">
        <v>375</v>
      </c>
      <c r="AE23" t="s">
        <v>404</v>
      </c>
      <c r="AF23" t="s">
        <v>406</v>
      </c>
      <c r="AG23" t="s">
        <v>407</v>
      </c>
      <c r="AH23" t="s">
        <v>376</v>
      </c>
      <c r="AI23" t="s">
        <v>408</v>
      </c>
      <c r="AJ23" t="s">
        <v>409</v>
      </c>
      <c r="AK23" t="s">
        <v>410</v>
      </c>
      <c r="AL23" t="s">
        <v>411</v>
      </c>
      <c r="AM23" t="s">
        <v>412</v>
      </c>
      <c r="AN23" t="s">
        <v>413</v>
      </c>
      <c r="AO23" t="s">
        <v>377</v>
      </c>
    </row>
    <row r="24" spans="1:53" x14ac:dyDescent="0.35">
      <c r="A24">
        <v>24</v>
      </c>
      <c r="B24" t="s">
        <v>217</v>
      </c>
      <c r="C24" t="s">
        <v>363</v>
      </c>
      <c r="D24" t="s">
        <v>364</v>
      </c>
      <c r="E24" t="s">
        <v>365</v>
      </c>
      <c r="F24" t="s">
        <v>378</v>
      </c>
      <c r="G24" t="s">
        <v>379</v>
      </c>
      <c r="H24" t="s">
        <v>380</v>
      </c>
      <c r="I24" t="s">
        <v>366</v>
      </c>
      <c r="J24" t="s">
        <v>381</v>
      </c>
      <c r="K24" t="s">
        <v>382</v>
      </c>
      <c r="L24" t="s">
        <v>383</v>
      </c>
      <c r="M24" t="s">
        <v>384</v>
      </c>
      <c r="N24" t="s">
        <v>385</v>
      </c>
      <c r="O24" t="s">
        <v>386</v>
      </c>
      <c r="P24" t="s">
        <v>367</v>
      </c>
      <c r="Q24" t="s">
        <v>368</v>
      </c>
      <c r="R24" t="s">
        <v>387</v>
      </c>
      <c r="S24" t="s">
        <v>369</v>
      </c>
      <c r="T24" t="s">
        <v>370</v>
      </c>
      <c r="U24" t="s">
        <v>388</v>
      </c>
      <c r="V24" t="s">
        <v>389</v>
      </c>
      <c r="W24" t="s">
        <v>390</v>
      </c>
      <c r="X24" t="s">
        <v>391</v>
      </c>
      <c r="Y24" t="s">
        <v>392</v>
      </c>
      <c r="Z24" t="s">
        <v>393</v>
      </c>
      <c r="AA24" t="s">
        <v>394</v>
      </c>
      <c r="AB24" t="s">
        <v>371</v>
      </c>
      <c r="AC24" t="s">
        <v>395</v>
      </c>
      <c r="AD24" t="s">
        <v>372</v>
      </c>
      <c r="AE24" t="s">
        <v>396</v>
      </c>
      <c r="AF24" t="s">
        <v>397</v>
      </c>
      <c r="AG24" t="s">
        <v>398</v>
      </c>
      <c r="AH24" t="s">
        <v>399</v>
      </c>
      <c r="AI24" t="s">
        <v>400</v>
      </c>
      <c r="AJ24" t="s">
        <v>401</v>
      </c>
      <c r="AK24" t="s">
        <v>402</v>
      </c>
      <c r="AL24" t="s">
        <v>373</v>
      </c>
      <c r="AM24" t="s">
        <v>374</v>
      </c>
      <c r="AN24" t="s">
        <v>403</v>
      </c>
      <c r="AO24" t="s">
        <v>375</v>
      </c>
      <c r="AP24" t="s">
        <v>404</v>
      </c>
      <c r="AQ24" t="s">
        <v>405</v>
      </c>
      <c r="AR24" t="s">
        <v>406</v>
      </c>
      <c r="AS24" t="s">
        <v>407</v>
      </c>
      <c r="AT24" t="s">
        <v>376</v>
      </c>
      <c r="AU24" t="s">
        <v>408</v>
      </c>
      <c r="AV24" t="s">
        <v>409</v>
      </c>
      <c r="AW24" t="s">
        <v>410</v>
      </c>
      <c r="AX24" t="s">
        <v>411</v>
      </c>
      <c r="AY24" t="s">
        <v>412</v>
      </c>
      <c r="AZ24" t="s">
        <v>413</v>
      </c>
      <c r="BA24" t="s">
        <v>377</v>
      </c>
    </row>
    <row r="25" spans="1:53" x14ac:dyDescent="0.35">
      <c r="A25">
        <v>25</v>
      </c>
      <c r="B25" t="s">
        <v>222</v>
      </c>
      <c r="C25" t="s">
        <v>363</v>
      </c>
      <c r="D25" t="s">
        <v>364</v>
      </c>
      <c r="E25" t="s">
        <v>365</v>
      </c>
      <c r="F25" t="s">
        <v>378</v>
      </c>
      <c r="G25" t="s">
        <v>379</v>
      </c>
      <c r="H25" t="s">
        <v>380</v>
      </c>
      <c r="I25" t="s">
        <v>381</v>
      </c>
      <c r="J25" t="s">
        <v>382</v>
      </c>
      <c r="K25" t="s">
        <v>383</v>
      </c>
      <c r="L25" t="s">
        <v>384</v>
      </c>
      <c r="M25" t="s">
        <v>386</v>
      </c>
      <c r="N25" t="s">
        <v>368</v>
      </c>
      <c r="O25" t="s">
        <v>387</v>
      </c>
      <c r="P25" t="s">
        <v>369</v>
      </c>
      <c r="Q25" t="s">
        <v>370</v>
      </c>
      <c r="R25" t="s">
        <v>388</v>
      </c>
      <c r="S25" t="s">
        <v>389</v>
      </c>
      <c r="T25" t="s">
        <v>391</v>
      </c>
      <c r="U25" t="s">
        <v>392</v>
      </c>
      <c r="V25" t="s">
        <v>394</v>
      </c>
      <c r="W25" t="s">
        <v>371</v>
      </c>
      <c r="X25" t="s">
        <v>395</v>
      </c>
      <c r="Y25" t="s">
        <v>396</v>
      </c>
      <c r="Z25" t="s">
        <v>397</v>
      </c>
      <c r="AA25" t="s">
        <v>398</v>
      </c>
      <c r="AB25" t="s">
        <v>399</v>
      </c>
      <c r="AC25" t="s">
        <v>401</v>
      </c>
      <c r="AD25" t="s">
        <v>402</v>
      </c>
      <c r="AE25" t="s">
        <v>373</v>
      </c>
      <c r="AF25" t="s">
        <v>374</v>
      </c>
      <c r="AG25" t="s">
        <v>403</v>
      </c>
      <c r="AH25" t="s">
        <v>375</v>
      </c>
      <c r="AI25" t="s">
        <v>405</v>
      </c>
      <c r="AJ25" t="s">
        <v>406</v>
      </c>
      <c r="AK25" t="s">
        <v>407</v>
      </c>
      <c r="AL25" t="s">
        <v>376</v>
      </c>
      <c r="AM25" t="s">
        <v>408</v>
      </c>
      <c r="AN25" t="s">
        <v>409</v>
      </c>
      <c r="AO25" t="s">
        <v>411</v>
      </c>
      <c r="AP25" t="s">
        <v>412</v>
      </c>
      <c r="AQ25" t="s">
        <v>377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6"/>
  <sheetViews>
    <sheetView tabSelected="1" workbookViewId="0">
      <selection sqref="A1:A1056"/>
    </sheetView>
  </sheetViews>
  <sheetFormatPr defaultRowHeight="14.5" x14ac:dyDescent="0.35"/>
  <cols>
    <col min="1" max="1" width="69.26953125" customWidth="1"/>
  </cols>
  <sheetData>
    <row r="1" spans="1:6" x14ac:dyDescent="0.35">
      <c r="A1" t="str">
        <f>CONCATENATE("INSERT INTO franchiseStates (franchiseId, stateAbbreviation) VALUES (",B1,", ","'",C1,"');")</f>
        <v>INSERT INTO franchiseStates (franchiseId, stateAbbreviation) VALUES (1, 'AL');</v>
      </c>
      <c r="B1">
        <v>1</v>
      </c>
      <c r="C1" t="s">
        <v>363</v>
      </c>
    </row>
    <row r="2" spans="1:6" x14ac:dyDescent="0.35">
      <c r="A2" t="str">
        <f t="shared" ref="A2:A65" si="0">CONCATENATE("INSERT INTO franchiseStates (franchiseId, stateAbbreviation) VALUES (",B2,", ","'",C2,"');")</f>
        <v>INSERT INTO franchiseStates (franchiseId, stateAbbreviation) VALUES (1, 'AK');</v>
      </c>
      <c r="B2">
        <v>1</v>
      </c>
      <c r="C2" t="s">
        <v>364</v>
      </c>
      <c r="F2" t="s">
        <v>414</v>
      </c>
    </row>
    <row r="3" spans="1:6" x14ac:dyDescent="0.35">
      <c r="A3" t="str">
        <f t="shared" si="0"/>
        <v>INSERT INTO franchiseStates (franchiseId, stateAbbreviation) VALUES (1, 'AZ');</v>
      </c>
      <c r="B3">
        <v>1</v>
      </c>
      <c r="C3" t="s">
        <v>365</v>
      </c>
      <c r="F3" t="s">
        <v>415</v>
      </c>
    </row>
    <row r="4" spans="1:6" x14ac:dyDescent="0.35">
      <c r="A4" t="str">
        <f t="shared" si="0"/>
        <v>INSERT INTO franchiseStates (franchiseId, stateAbbreviation) VALUES (1, 'CT');</v>
      </c>
      <c r="B4">
        <v>1</v>
      </c>
      <c r="C4" t="s">
        <v>366</v>
      </c>
    </row>
    <row r="5" spans="1:6" x14ac:dyDescent="0.35">
      <c r="A5" t="str">
        <f t="shared" si="0"/>
        <v>INSERT INTO franchiseStates (franchiseId, stateAbbreviation) VALUES (1, 'IL');</v>
      </c>
      <c r="B5">
        <v>1</v>
      </c>
      <c r="C5" t="s">
        <v>367</v>
      </c>
    </row>
    <row r="6" spans="1:6" x14ac:dyDescent="0.35">
      <c r="A6" t="str">
        <f t="shared" si="0"/>
        <v>INSERT INTO franchiseStates (franchiseId, stateAbbreviation) VALUES (1, 'IN');</v>
      </c>
      <c r="B6">
        <v>1</v>
      </c>
      <c r="C6" t="s">
        <v>368</v>
      </c>
    </row>
    <row r="7" spans="1:6" x14ac:dyDescent="0.35">
      <c r="A7" t="str">
        <f t="shared" si="0"/>
        <v>INSERT INTO franchiseStates (franchiseId, stateAbbreviation) VALUES (1, 'KS');</v>
      </c>
      <c r="B7">
        <v>1</v>
      </c>
      <c r="C7" t="s">
        <v>369</v>
      </c>
    </row>
    <row r="8" spans="1:6" x14ac:dyDescent="0.35">
      <c r="A8" t="str">
        <f t="shared" si="0"/>
        <v>INSERT INTO franchiseStates (franchiseId, stateAbbreviation) VALUES (1, 'KY');</v>
      </c>
      <c r="B8">
        <v>1</v>
      </c>
      <c r="C8" t="s">
        <v>370</v>
      </c>
    </row>
    <row r="9" spans="1:6" x14ac:dyDescent="0.35">
      <c r="A9" t="str">
        <f t="shared" si="0"/>
        <v>INSERT INTO franchiseStates (franchiseId, stateAbbreviation) VALUES (1, 'MO');</v>
      </c>
      <c r="B9">
        <v>1</v>
      </c>
      <c r="C9" t="s">
        <v>371</v>
      </c>
    </row>
    <row r="10" spans="1:6" x14ac:dyDescent="0.35">
      <c r="A10" t="str">
        <f t="shared" si="0"/>
        <v>INSERT INTO franchiseStates (franchiseId, stateAbbreviation) VALUES (1, 'NE');</v>
      </c>
      <c r="B10">
        <v>1</v>
      </c>
      <c r="C10" t="s">
        <v>372</v>
      </c>
    </row>
    <row r="11" spans="1:6" x14ac:dyDescent="0.35">
      <c r="A11" t="str">
        <f t="shared" si="0"/>
        <v>INSERT INTO franchiseStates (franchiseId, stateAbbreviation) VALUES (1, 'OH');</v>
      </c>
      <c r="B11">
        <v>1</v>
      </c>
      <c r="C11" t="s">
        <v>373</v>
      </c>
    </row>
    <row r="12" spans="1:6" x14ac:dyDescent="0.35">
      <c r="A12" t="str">
        <f t="shared" si="0"/>
        <v>INSERT INTO franchiseStates (franchiseId, stateAbbreviation) VALUES (1, 'OK');</v>
      </c>
      <c r="B12">
        <v>1</v>
      </c>
      <c r="C12" t="s">
        <v>374</v>
      </c>
    </row>
    <row r="13" spans="1:6" x14ac:dyDescent="0.35">
      <c r="A13" t="str">
        <f t="shared" si="0"/>
        <v>INSERT INTO franchiseStates (franchiseId, stateAbbreviation) VALUES (1, 'PA');</v>
      </c>
      <c r="B13">
        <v>1</v>
      </c>
      <c r="C13" t="s">
        <v>375</v>
      </c>
    </row>
    <row r="14" spans="1:6" x14ac:dyDescent="0.35">
      <c r="A14" t="str">
        <f t="shared" si="0"/>
        <v>INSERT INTO franchiseStates (franchiseId, stateAbbreviation) VALUES (1, 'TX');</v>
      </c>
      <c r="B14">
        <v>1</v>
      </c>
      <c r="C14" t="s">
        <v>376</v>
      </c>
    </row>
    <row r="15" spans="1:6" x14ac:dyDescent="0.35">
      <c r="A15" t="str">
        <f t="shared" si="0"/>
        <v>INSERT INTO franchiseStates (franchiseId, stateAbbreviation) VALUES (1, 'WY');</v>
      </c>
      <c r="B15">
        <v>1</v>
      </c>
      <c r="C15" t="s">
        <v>377</v>
      </c>
    </row>
    <row r="16" spans="1:6" x14ac:dyDescent="0.35">
      <c r="A16" t="str">
        <f t="shared" si="0"/>
        <v>INSERT INTO franchiseStates (franchiseId, stateAbbreviation) VALUES (2, 'AL');</v>
      </c>
      <c r="B16">
        <v>2</v>
      </c>
      <c r="C16" t="s">
        <v>363</v>
      </c>
    </row>
    <row r="17" spans="1:3" x14ac:dyDescent="0.35">
      <c r="A17" t="str">
        <f t="shared" si="0"/>
        <v>INSERT INTO franchiseStates (franchiseId, stateAbbreviation) VALUES (2, 'AK');</v>
      </c>
      <c r="B17">
        <v>2</v>
      </c>
      <c r="C17" t="s">
        <v>364</v>
      </c>
    </row>
    <row r="18" spans="1:3" x14ac:dyDescent="0.35">
      <c r="A18" t="str">
        <f t="shared" si="0"/>
        <v>INSERT INTO franchiseStates (franchiseId, stateAbbreviation) VALUES (2, 'AZ');</v>
      </c>
      <c r="B18">
        <v>2</v>
      </c>
      <c r="C18" t="s">
        <v>365</v>
      </c>
    </row>
    <row r="19" spans="1:3" x14ac:dyDescent="0.35">
      <c r="A19" t="str">
        <f t="shared" si="0"/>
        <v>INSERT INTO franchiseStates (franchiseId, stateAbbreviation) VALUES (2, 'AR');</v>
      </c>
      <c r="B19">
        <v>2</v>
      </c>
      <c r="C19" t="s">
        <v>378</v>
      </c>
    </row>
    <row r="20" spans="1:3" x14ac:dyDescent="0.35">
      <c r="A20" t="str">
        <f t="shared" si="0"/>
        <v>INSERT INTO franchiseStates (franchiseId, stateAbbreviation) VALUES (2, 'CA');</v>
      </c>
      <c r="B20">
        <v>2</v>
      </c>
      <c r="C20" t="s">
        <v>379</v>
      </c>
    </row>
    <row r="21" spans="1:3" x14ac:dyDescent="0.35">
      <c r="A21" t="str">
        <f t="shared" si="0"/>
        <v>INSERT INTO franchiseStates (franchiseId, stateAbbreviation) VALUES (2, 'CO');</v>
      </c>
      <c r="B21">
        <v>2</v>
      </c>
      <c r="C21" t="s">
        <v>380</v>
      </c>
    </row>
    <row r="22" spans="1:3" x14ac:dyDescent="0.35">
      <c r="A22" t="str">
        <f t="shared" si="0"/>
        <v>INSERT INTO franchiseStates (franchiseId, stateAbbreviation) VALUES (2, 'CT');</v>
      </c>
      <c r="B22">
        <v>2</v>
      </c>
      <c r="C22" t="s">
        <v>366</v>
      </c>
    </row>
    <row r="23" spans="1:3" x14ac:dyDescent="0.35">
      <c r="A23" t="str">
        <f t="shared" si="0"/>
        <v>INSERT INTO franchiseStates (franchiseId, stateAbbreviation) VALUES (2, 'DE');</v>
      </c>
      <c r="B23">
        <v>2</v>
      </c>
      <c r="C23" t="s">
        <v>381</v>
      </c>
    </row>
    <row r="24" spans="1:3" x14ac:dyDescent="0.35">
      <c r="A24" t="str">
        <f t="shared" si="0"/>
        <v>INSERT INTO franchiseStates (franchiseId, stateAbbreviation) VALUES (2, 'DC');</v>
      </c>
      <c r="B24">
        <v>2</v>
      </c>
      <c r="C24" t="s">
        <v>382</v>
      </c>
    </row>
    <row r="25" spans="1:3" x14ac:dyDescent="0.35">
      <c r="A25" t="str">
        <f t="shared" si="0"/>
        <v>INSERT INTO franchiseStates (franchiseId, stateAbbreviation) VALUES (2, 'FL');</v>
      </c>
      <c r="B25">
        <v>2</v>
      </c>
      <c r="C25" t="s">
        <v>383</v>
      </c>
    </row>
    <row r="26" spans="1:3" x14ac:dyDescent="0.35">
      <c r="A26" t="str">
        <f t="shared" si="0"/>
        <v>INSERT INTO franchiseStates (franchiseId, stateAbbreviation) VALUES (2, 'GA');</v>
      </c>
      <c r="B26">
        <v>2</v>
      </c>
      <c r="C26" t="s">
        <v>384</v>
      </c>
    </row>
    <row r="27" spans="1:3" x14ac:dyDescent="0.35">
      <c r="A27" t="str">
        <f t="shared" si="0"/>
        <v>INSERT INTO franchiseStates (franchiseId, stateAbbreviation) VALUES (2, 'HI');</v>
      </c>
      <c r="B27">
        <v>2</v>
      </c>
      <c r="C27" t="s">
        <v>385</v>
      </c>
    </row>
    <row r="28" spans="1:3" x14ac:dyDescent="0.35">
      <c r="A28" t="str">
        <f t="shared" si="0"/>
        <v>INSERT INTO franchiseStates (franchiseId, stateAbbreviation) VALUES (2, 'ID');</v>
      </c>
      <c r="B28">
        <v>2</v>
      </c>
      <c r="C28" t="s">
        <v>386</v>
      </c>
    </row>
    <row r="29" spans="1:3" x14ac:dyDescent="0.35">
      <c r="A29" t="str">
        <f t="shared" si="0"/>
        <v>INSERT INTO franchiseStates (franchiseId, stateAbbreviation) VALUES (2, 'IL');</v>
      </c>
      <c r="B29">
        <v>2</v>
      </c>
      <c r="C29" t="s">
        <v>367</v>
      </c>
    </row>
    <row r="30" spans="1:3" x14ac:dyDescent="0.35">
      <c r="A30" t="str">
        <f t="shared" si="0"/>
        <v>INSERT INTO franchiseStates (franchiseId, stateAbbreviation) VALUES (2, 'IN');</v>
      </c>
      <c r="B30">
        <v>2</v>
      </c>
      <c r="C30" t="s">
        <v>368</v>
      </c>
    </row>
    <row r="31" spans="1:3" x14ac:dyDescent="0.35">
      <c r="A31" t="str">
        <f t="shared" si="0"/>
        <v>INSERT INTO franchiseStates (franchiseId, stateAbbreviation) VALUES (2, 'IA');</v>
      </c>
      <c r="B31">
        <v>2</v>
      </c>
      <c r="C31" t="s">
        <v>387</v>
      </c>
    </row>
    <row r="32" spans="1:3" x14ac:dyDescent="0.35">
      <c r="A32" t="str">
        <f t="shared" si="0"/>
        <v>INSERT INTO franchiseStates (franchiseId, stateAbbreviation) VALUES (2, 'KS');</v>
      </c>
      <c r="B32">
        <v>2</v>
      </c>
      <c r="C32" t="s">
        <v>369</v>
      </c>
    </row>
    <row r="33" spans="1:3" x14ac:dyDescent="0.35">
      <c r="A33" t="str">
        <f t="shared" si="0"/>
        <v>INSERT INTO franchiseStates (franchiseId, stateAbbreviation) VALUES (2, 'KY');</v>
      </c>
      <c r="B33">
        <v>2</v>
      </c>
      <c r="C33" t="s">
        <v>370</v>
      </c>
    </row>
    <row r="34" spans="1:3" x14ac:dyDescent="0.35">
      <c r="A34" t="str">
        <f t="shared" si="0"/>
        <v>INSERT INTO franchiseStates (franchiseId, stateAbbreviation) VALUES (2, 'LA');</v>
      </c>
      <c r="B34">
        <v>2</v>
      </c>
      <c r="C34" t="s">
        <v>388</v>
      </c>
    </row>
    <row r="35" spans="1:3" x14ac:dyDescent="0.35">
      <c r="A35" t="str">
        <f t="shared" si="0"/>
        <v>INSERT INTO franchiseStates (franchiseId, stateAbbreviation) VALUES (2, 'ME');</v>
      </c>
      <c r="B35">
        <v>2</v>
      </c>
      <c r="C35" t="s">
        <v>389</v>
      </c>
    </row>
    <row r="36" spans="1:3" x14ac:dyDescent="0.35">
      <c r="A36" t="str">
        <f t="shared" si="0"/>
        <v>INSERT INTO franchiseStates (franchiseId, stateAbbreviation) VALUES (2, 'MD');</v>
      </c>
      <c r="B36">
        <v>2</v>
      </c>
      <c r="C36" t="s">
        <v>390</v>
      </c>
    </row>
    <row r="37" spans="1:3" x14ac:dyDescent="0.35">
      <c r="A37" t="str">
        <f t="shared" si="0"/>
        <v>INSERT INTO franchiseStates (franchiseId, stateAbbreviation) VALUES (2, 'MA');</v>
      </c>
      <c r="B37">
        <v>2</v>
      </c>
      <c r="C37" t="s">
        <v>391</v>
      </c>
    </row>
    <row r="38" spans="1:3" x14ac:dyDescent="0.35">
      <c r="A38" t="str">
        <f t="shared" si="0"/>
        <v>INSERT INTO franchiseStates (franchiseId, stateAbbreviation) VALUES (2, 'MI');</v>
      </c>
      <c r="B38">
        <v>2</v>
      </c>
      <c r="C38" t="s">
        <v>392</v>
      </c>
    </row>
    <row r="39" spans="1:3" x14ac:dyDescent="0.35">
      <c r="A39" t="str">
        <f t="shared" si="0"/>
        <v>INSERT INTO franchiseStates (franchiseId, stateAbbreviation) VALUES (2, 'MN');</v>
      </c>
      <c r="B39">
        <v>2</v>
      </c>
      <c r="C39" t="s">
        <v>393</v>
      </c>
    </row>
    <row r="40" spans="1:3" x14ac:dyDescent="0.35">
      <c r="A40" t="str">
        <f t="shared" si="0"/>
        <v>INSERT INTO franchiseStates (franchiseId, stateAbbreviation) VALUES (2, 'MS');</v>
      </c>
      <c r="B40">
        <v>2</v>
      </c>
      <c r="C40" t="s">
        <v>394</v>
      </c>
    </row>
    <row r="41" spans="1:3" x14ac:dyDescent="0.35">
      <c r="A41" t="str">
        <f t="shared" si="0"/>
        <v>INSERT INTO franchiseStates (franchiseId, stateAbbreviation) VALUES (2, 'MO');</v>
      </c>
      <c r="B41">
        <v>2</v>
      </c>
      <c r="C41" t="s">
        <v>371</v>
      </c>
    </row>
    <row r="42" spans="1:3" x14ac:dyDescent="0.35">
      <c r="A42" t="str">
        <f t="shared" si="0"/>
        <v>INSERT INTO franchiseStates (franchiseId, stateAbbreviation) VALUES (2, 'MT');</v>
      </c>
      <c r="B42">
        <v>2</v>
      </c>
      <c r="C42" t="s">
        <v>395</v>
      </c>
    </row>
    <row r="43" spans="1:3" x14ac:dyDescent="0.35">
      <c r="A43" t="str">
        <f t="shared" si="0"/>
        <v>INSERT INTO franchiseStates (franchiseId, stateAbbreviation) VALUES (2, 'NE');</v>
      </c>
      <c r="B43">
        <v>2</v>
      </c>
      <c r="C43" t="s">
        <v>372</v>
      </c>
    </row>
    <row r="44" spans="1:3" x14ac:dyDescent="0.35">
      <c r="A44" t="str">
        <f t="shared" si="0"/>
        <v>INSERT INTO franchiseStates (franchiseId, stateAbbreviation) VALUES (2, 'NV');</v>
      </c>
      <c r="B44">
        <v>2</v>
      </c>
      <c r="C44" t="s">
        <v>396</v>
      </c>
    </row>
    <row r="45" spans="1:3" x14ac:dyDescent="0.35">
      <c r="A45" t="str">
        <f t="shared" si="0"/>
        <v>INSERT INTO franchiseStates (franchiseId, stateAbbreviation) VALUES (2, 'NH');</v>
      </c>
      <c r="B45">
        <v>2</v>
      </c>
      <c r="C45" t="s">
        <v>397</v>
      </c>
    </row>
    <row r="46" spans="1:3" x14ac:dyDescent="0.35">
      <c r="A46" t="str">
        <f t="shared" si="0"/>
        <v>INSERT INTO franchiseStates (franchiseId, stateAbbreviation) VALUES (2, 'NJ');</v>
      </c>
      <c r="B46">
        <v>2</v>
      </c>
      <c r="C46" t="s">
        <v>398</v>
      </c>
    </row>
    <row r="47" spans="1:3" x14ac:dyDescent="0.35">
      <c r="A47" t="str">
        <f t="shared" si="0"/>
        <v>INSERT INTO franchiseStates (franchiseId, stateAbbreviation) VALUES (2, 'NM');</v>
      </c>
      <c r="B47">
        <v>2</v>
      </c>
      <c r="C47" t="s">
        <v>399</v>
      </c>
    </row>
    <row r="48" spans="1:3" x14ac:dyDescent="0.35">
      <c r="A48" t="str">
        <f t="shared" si="0"/>
        <v>INSERT INTO franchiseStates (franchiseId, stateAbbreviation) VALUES (2, 'NY');</v>
      </c>
      <c r="B48">
        <v>2</v>
      </c>
      <c r="C48" t="s">
        <v>400</v>
      </c>
    </row>
    <row r="49" spans="1:3" x14ac:dyDescent="0.35">
      <c r="A49" t="str">
        <f t="shared" si="0"/>
        <v>INSERT INTO franchiseStates (franchiseId, stateAbbreviation) VALUES (2, 'NC');</v>
      </c>
      <c r="B49">
        <v>2</v>
      </c>
      <c r="C49" t="s">
        <v>401</v>
      </c>
    </row>
    <row r="50" spans="1:3" x14ac:dyDescent="0.35">
      <c r="A50" t="str">
        <f t="shared" si="0"/>
        <v>INSERT INTO franchiseStates (franchiseId, stateAbbreviation) VALUES (2, 'ND');</v>
      </c>
      <c r="B50">
        <v>2</v>
      </c>
      <c r="C50" t="s">
        <v>402</v>
      </c>
    </row>
    <row r="51" spans="1:3" x14ac:dyDescent="0.35">
      <c r="A51" t="str">
        <f t="shared" si="0"/>
        <v>INSERT INTO franchiseStates (franchiseId, stateAbbreviation) VALUES (2, 'OH');</v>
      </c>
      <c r="B51">
        <v>2</v>
      </c>
      <c r="C51" t="s">
        <v>373</v>
      </c>
    </row>
    <row r="52" spans="1:3" x14ac:dyDescent="0.35">
      <c r="A52" t="str">
        <f t="shared" si="0"/>
        <v>INSERT INTO franchiseStates (franchiseId, stateAbbreviation) VALUES (2, 'OK');</v>
      </c>
      <c r="B52">
        <v>2</v>
      </c>
      <c r="C52" t="s">
        <v>374</v>
      </c>
    </row>
    <row r="53" spans="1:3" x14ac:dyDescent="0.35">
      <c r="A53" t="str">
        <f t="shared" si="0"/>
        <v>INSERT INTO franchiseStates (franchiseId, stateAbbreviation) VALUES (2, 'OR');</v>
      </c>
      <c r="B53">
        <v>2</v>
      </c>
      <c r="C53" t="s">
        <v>403</v>
      </c>
    </row>
    <row r="54" spans="1:3" x14ac:dyDescent="0.35">
      <c r="A54" t="str">
        <f t="shared" si="0"/>
        <v>INSERT INTO franchiseStates (franchiseId, stateAbbreviation) VALUES (2, 'PA');</v>
      </c>
      <c r="B54">
        <v>2</v>
      </c>
      <c r="C54" t="s">
        <v>375</v>
      </c>
    </row>
    <row r="55" spans="1:3" x14ac:dyDescent="0.35">
      <c r="A55" t="str">
        <f t="shared" si="0"/>
        <v>INSERT INTO franchiseStates (franchiseId, stateAbbreviation) VALUES (2, 'RI');</v>
      </c>
      <c r="B55">
        <v>2</v>
      </c>
      <c r="C55" t="s">
        <v>404</v>
      </c>
    </row>
    <row r="56" spans="1:3" x14ac:dyDescent="0.35">
      <c r="A56" t="str">
        <f t="shared" si="0"/>
        <v>INSERT INTO franchiseStates (franchiseId, stateAbbreviation) VALUES (2, 'SC');</v>
      </c>
      <c r="B56">
        <v>2</v>
      </c>
      <c r="C56" t="s">
        <v>405</v>
      </c>
    </row>
    <row r="57" spans="1:3" x14ac:dyDescent="0.35">
      <c r="A57" t="str">
        <f t="shared" si="0"/>
        <v>INSERT INTO franchiseStates (franchiseId, stateAbbreviation) VALUES (2, 'SD');</v>
      </c>
      <c r="B57">
        <v>2</v>
      </c>
      <c r="C57" t="s">
        <v>406</v>
      </c>
    </row>
    <row r="58" spans="1:3" x14ac:dyDescent="0.35">
      <c r="A58" t="str">
        <f t="shared" si="0"/>
        <v>INSERT INTO franchiseStates (franchiseId, stateAbbreviation) VALUES (2, 'TN');</v>
      </c>
      <c r="B58">
        <v>2</v>
      </c>
      <c r="C58" t="s">
        <v>407</v>
      </c>
    </row>
    <row r="59" spans="1:3" x14ac:dyDescent="0.35">
      <c r="A59" t="str">
        <f t="shared" si="0"/>
        <v>INSERT INTO franchiseStates (franchiseId, stateAbbreviation) VALUES (2, 'TX');</v>
      </c>
      <c r="B59">
        <v>2</v>
      </c>
      <c r="C59" t="s">
        <v>376</v>
      </c>
    </row>
    <row r="60" spans="1:3" x14ac:dyDescent="0.35">
      <c r="A60" t="str">
        <f t="shared" si="0"/>
        <v>INSERT INTO franchiseStates (franchiseId, stateAbbreviation) VALUES (2, 'UT');</v>
      </c>
      <c r="B60">
        <v>2</v>
      </c>
      <c r="C60" t="s">
        <v>408</v>
      </c>
    </row>
    <row r="61" spans="1:3" x14ac:dyDescent="0.35">
      <c r="A61" t="str">
        <f t="shared" si="0"/>
        <v>INSERT INTO franchiseStates (franchiseId, stateAbbreviation) VALUES (2, 'VT');</v>
      </c>
      <c r="B61">
        <v>2</v>
      </c>
      <c r="C61" t="s">
        <v>409</v>
      </c>
    </row>
    <row r="62" spans="1:3" x14ac:dyDescent="0.35">
      <c r="A62" t="str">
        <f t="shared" si="0"/>
        <v>INSERT INTO franchiseStates (franchiseId, stateAbbreviation) VALUES (2, 'VA');</v>
      </c>
      <c r="B62">
        <v>2</v>
      </c>
      <c r="C62" t="s">
        <v>410</v>
      </c>
    </row>
    <row r="63" spans="1:3" x14ac:dyDescent="0.35">
      <c r="A63" t="str">
        <f t="shared" si="0"/>
        <v>INSERT INTO franchiseStates (franchiseId, stateAbbreviation) VALUES (2, 'WA');</v>
      </c>
      <c r="B63">
        <v>2</v>
      </c>
      <c r="C63" t="s">
        <v>411</v>
      </c>
    </row>
    <row r="64" spans="1:3" x14ac:dyDescent="0.35">
      <c r="A64" t="str">
        <f t="shared" si="0"/>
        <v>INSERT INTO franchiseStates (franchiseId, stateAbbreviation) VALUES (2, 'WV');</v>
      </c>
      <c r="B64">
        <v>2</v>
      </c>
      <c r="C64" t="s">
        <v>412</v>
      </c>
    </row>
    <row r="65" spans="1:3" x14ac:dyDescent="0.35">
      <c r="A65" t="str">
        <f t="shared" si="0"/>
        <v>INSERT INTO franchiseStates (franchiseId, stateAbbreviation) VALUES (2, 'WI');</v>
      </c>
      <c r="B65">
        <v>2</v>
      </c>
      <c r="C65" t="s">
        <v>413</v>
      </c>
    </row>
    <row r="66" spans="1:3" x14ac:dyDescent="0.35">
      <c r="A66" t="str">
        <f t="shared" ref="A66:A129" si="1">CONCATENATE("INSERT INTO franchiseStates (franchiseId, stateAbbreviation) VALUES (",B66,", ","'",C66,"');")</f>
        <v>INSERT INTO franchiseStates (franchiseId, stateAbbreviation) VALUES (2, 'WY');</v>
      </c>
      <c r="B66">
        <v>2</v>
      </c>
      <c r="C66" t="s">
        <v>377</v>
      </c>
    </row>
    <row r="67" spans="1:3" x14ac:dyDescent="0.35">
      <c r="A67" t="str">
        <f t="shared" si="1"/>
        <v>INSERT INTO franchiseStates (franchiseId, stateAbbreviation) VALUES (3, 'AL');</v>
      </c>
      <c r="B67">
        <v>3</v>
      </c>
      <c r="C67" t="s">
        <v>363</v>
      </c>
    </row>
    <row r="68" spans="1:3" x14ac:dyDescent="0.35">
      <c r="A68" t="str">
        <f t="shared" si="1"/>
        <v>INSERT INTO franchiseStates (franchiseId, stateAbbreviation) VALUES (3, 'AK');</v>
      </c>
      <c r="B68">
        <v>3</v>
      </c>
      <c r="C68" t="s">
        <v>364</v>
      </c>
    </row>
    <row r="69" spans="1:3" x14ac:dyDescent="0.35">
      <c r="A69" t="str">
        <f t="shared" si="1"/>
        <v>INSERT INTO franchiseStates (franchiseId, stateAbbreviation) VALUES (3, 'AZ');</v>
      </c>
      <c r="B69">
        <v>3</v>
      </c>
      <c r="C69" t="s">
        <v>365</v>
      </c>
    </row>
    <row r="70" spans="1:3" x14ac:dyDescent="0.35">
      <c r="A70" t="str">
        <f t="shared" si="1"/>
        <v>INSERT INTO franchiseStates (franchiseId, stateAbbreviation) VALUES (3, 'CA');</v>
      </c>
      <c r="B70">
        <v>3</v>
      </c>
      <c r="C70" t="s">
        <v>379</v>
      </c>
    </row>
    <row r="71" spans="1:3" x14ac:dyDescent="0.35">
      <c r="A71" t="str">
        <f t="shared" si="1"/>
        <v>INSERT INTO franchiseStates (franchiseId, stateAbbreviation) VALUES (3, 'CT');</v>
      </c>
      <c r="B71">
        <v>3</v>
      </c>
      <c r="C71" t="s">
        <v>366</v>
      </c>
    </row>
    <row r="72" spans="1:3" x14ac:dyDescent="0.35">
      <c r="A72" t="str">
        <f t="shared" si="1"/>
        <v>INSERT INTO franchiseStates (franchiseId, stateAbbreviation) VALUES (3, 'DE');</v>
      </c>
      <c r="B72">
        <v>3</v>
      </c>
      <c r="C72" t="s">
        <v>381</v>
      </c>
    </row>
    <row r="73" spans="1:3" x14ac:dyDescent="0.35">
      <c r="A73" t="str">
        <f t="shared" si="1"/>
        <v>INSERT INTO franchiseStates (franchiseId, stateAbbreviation) VALUES (3, 'DC');</v>
      </c>
      <c r="B73">
        <v>3</v>
      </c>
      <c r="C73" t="s">
        <v>382</v>
      </c>
    </row>
    <row r="74" spans="1:3" x14ac:dyDescent="0.35">
      <c r="A74" t="str">
        <f t="shared" si="1"/>
        <v>INSERT INTO franchiseStates (franchiseId, stateAbbreviation) VALUES (3, 'FL');</v>
      </c>
      <c r="B74">
        <v>3</v>
      </c>
      <c r="C74" t="s">
        <v>383</v>
      </c>
    </row>
    <row r="75" spans="1:3" x14ac:dyDescent="0.35">
      <c r="A75" t="str">
        <f t="shared" si="1"/>
        <v>INSERT INTO franchiseStates (franchiseId, stateAbbreviation) VALUES (3, 'HI');</v>
      </c>
      <c r="B75">
        <v>3</v>
      </c>
      <c r="C75" t="s">
        <v>385</v>
      </c>
    </row>
    <row r="76" spans="1:3" x14ac:dyDescent="0.35">
      <c r="A76" t="str">
        <f t="shared" si="1"/>
        <v>INSERT INTO franchiseStates (franchiseId, stateAbbreviation) VALUES (3, 'ID');</v>
      </c>
      <c r="B76">
        <v>3</v>
      </c>
      <c r="C76" t="s">
        <v>386</v>
      </c>
    </row>
    <row r="77" spans="1:3" x14ac:dyDescent="0.35">
      <c r="A77" t="str">
        <f t="shared" si="1"/>
        <v>INSERT INTO franchiseStates (franchiseId, stateAbbreviation) VALUES (3, 'IL');</v>
      </c>
      <c r="B77">
        <v>3</v>
      </c>
      <c r="C77" t="s">
        <v>367</v>
      </c>
    </row>
    <row r="78" spans="1:3" x14ac:dyDescent="0.35">
      <c r="A78" t="str">
        <f t="shared" si="1"/>
        <v>INSERT INTO franchiseStates (franchiseId, stateAbbreviation) VALUES (3, 'IA');</v>
      </c>
      <c r="B78">
        <v>3</v>
      </c>
      <c r="C78" t="s">
        <v>387</v>
      </c>
    </row>
    <row r="79" spans="1:3" x14ac:dyDescent="0.35">
      <c r="A79" t="str">
        <f t="shared" si="1"/>
        <v>INSERT INTO franchiseStates (franchiseId, stateAbbreviation) VALUES (3, 'LA');</v>
      </c>
      <c r="B79">
        <v>3</v>
      </c>
      <c r="C79" t="s">
        <v>388</v>
      </c>
    </row>
    <row r="80" spans="1:3" x14ac:dyDescent="0.35">
      <c r="A80" t="str">
        <f t="shared" si="1"/>
        <v>INSERT INTO franchiseStates (franchiseId, stateAbbreviation) VALUES (3, 'ME');</v>
      </c>
      <c r="B80">
        <v>3</v>
      </c>
      <c r="C80" t="s">
        <v>389</v>
      </c>
    </row>
    <row r="81" spans="1:3" x14ac:dyDescent="0.35">
      <c r="A81" t="str">
        <f t="shared" si="1"/>
        <v>INSERT INTO franchiseStates (franchiseId, stateAbbreviation) VALUES (3, 'MD');</v>
      </c>
      <c r="B81">
        <v>3</v>
      </c>
      <c r="C81" t="s">
        <v>390</v>
      </c>
    </row>
    <row r="82" spans="1:3" x14ac:dyDescent="0.35">
      <c r="A82" t="str">
        <f t="shared" si="1"/>
        <v>INSERT INTO franchiseStates (franchiseId, stateAbbreviation) VALUES (3, 'MA');</v>
      </c>
      <c r="B82">
        <v>3</v>
      </c>
      <c r="C82" t="s">
        <v>391</v>
      </c>
    </row>
    <row r="83" spans="1:3" x14ac:dyDescent="0.35">
      <c r="A83" t="str">
        <f t="shared" si="1"/>
        <v>INSERT INTO franchiseStates (franchiseId, stateAbbreviation) VALUES (3, 'MS');</v>
      </c>
      <c r="B83">
        <v>3</v>
      </c>
      <c r="C83" t="s">
        <v>394</v>
      </c>
    </row>
    <row r="84" spans="1:3" x14ac:dyDescent="0.35">
      <c r="A84" t="str">
        <f t="shared" si="1"/>
        <v>INSERT INTO franchiseStates (franchiseId, stateAbbreviation) VALUES (3, 'MT');</v>
      </c>
      <c r="B84">
        <v>3</v>
      </c>
      <c r="C84" t="s">
        <v>395</v>
      </c>
    </row>
    <row r="85" spans="1:3" x14ac:dyDescent="0.35">
      <c r="A85" t="str">
        <f t="shared" si="1"/>
        <v>INSERT INTO franchiseStates (franchiseId, stateAbbreviation) VALUES (3, 'NE');</v>
      </c>
      <c r="B85">
        <v>3</v>
      </c>
      <c r="C85" t="s">
        <v>372</v>
      </c>
    </row>
    <row r="86" spans="1:3" x14ac:dyDescent="0.35">
      <c r="A86" t="str">
        <f t="shared" si="1"/>
        <v>INSERT INTO franchiseStates (franchiseId, stateAbbreviation) VALUES (3, 'NV');</v>
      </c>
      <c r="B86">
        <v>3</v>
      </c>
      <c r="C86" t="s">
        <v>396</v>
      </c>
    </row>
    <row r="87" spans="1:3" x14ac:dyDescent="0.35">
      <c r="A87" t="str">
        <f t="shared" si="1"/>
        <v>INSERT INTO franchiseStates (franchiseId, stateAbbreviation) VALUES (3, 'NH');</v>
      </c>
      <c r="B87">
        <v>3</v>
      </c>
      <c r="C87" t="s">
        <v>397</v>
      </c>
    </row>
    <row r="88" spans="1:3" x14ac:dyDescent="0.35">
      <c r="A88" t="str">
        <f t="shared" si="1"/>
        <v>INSERT INTO franchiseStates (franchiseId, stateAbbreviation) VALUES (3, 'NJ');</v>
      </c>
      <c r="B88">
        <v>3</v>
      </c>
      <c r="C88" t="s">
        <v>398</v>
      </c>
    </row>
    <row r="89" spans="1:3" x14ac:dyDescent="0.35">
      <c r="A89" t="str">
        <f t="shared" si="1"/>
        <v>INSERT INTO franchiseStates (franchiseId, stateAbbreviation) VALUES (3, 'NM');</v>
      </c>
      <c r="B89">
        <v>3</v>
      </c>
      <c r="C89" t="s">
        <v>399</v>
      </c>
    </row>
    <row r="90" spans="1:3" x14ac:dyDescent="0.35">
      <c r="A90" t="str">
        <f t="shared" si="1"/>
        <v>INSERT INTO franchiseStates (franchiseId, stateAbbreviation) VALUES (3, 'NY');</v>
      </c>
      <c r="B90">
        <v>3</v>
      </c>
      <c r="C90" t="s">
        <v>400</v>
      </c>
    </row>
    <row r="91" spans="1:3" x14ac:dyDescent="0.35">
      <c r="A91" t="str">
        <f t="shared" si="1"/>
        <v>INSERT INTO franchiseStates (franchiseId, stateAbbreviation) VALUES (3, 'NC');</v>
      </c>
      <c r="B91">
        <v>3</v>
      </c>
      <c r="C91" t="s">
        <v>401</v>
      </c>
    </row>
    <row r="92" spans="1:3" x14ac:dyDescent="0.35">
      <c r="A92" t="str">
        <f t="shared" si="1"/>
        <v>INSERT INTO franchiseStates (franchiseId, stateAbbreviation) VALUES (3, 'ND');</v>
      </c>
      <c r="B92">
        <v>3</v>
      </c>
      <c r="C92" t="s">
        <v>402</v>
      </c>
    </row>
    <row r="93" spans="1:3" x14ac:dyDescent="0.35">
      <c r="A93" t="str">
        <f t="shared" si="1"/>
        <v>INSERT INTO franchiseStates (franchiseId, stateAbbreviation) VALUES (3, 'OR');</v>
      </c>
      <c r="B93">
        <v>3</v>
      </c>
      <c r="C93" t="s">
        <v>403</v>
      </c>
    </row>
    <row r="94" spans="1:3" x14ac:dyDescent="0.35">
      <c r="A94" t="str">
        <f t="shared" si="1"/>
        <v>INSERT INTO franchiseStates (franchiseId, stateAbbreviation) VALUES (3, 'PA');</v>
      </c>
      <c r="B94">
        <v>3</v>
      </c>
      <c r="C94" t="s">
        <v>375</v>
      </c>
    </row>
    <row r="95" spans="1:3" x14ac:dyDescent="0.35">
      <c r="A95" t="str">
        <f t="shared" si="1"/>
        <v>INSERT INTO franchiseStates (franchiseId, stateAbbreviation) VALUES (3, 'RI');</v>
      </c>
      <c r="B95">
        <v>3</v>
      </c>
      <c r="C95" t="s">
        <v>404</v>
      </c>
    </row>
    <row r="96" spans="1:3" x14ac:dyDescent="0.35">
      <c r="A96" t="str">
        <f t="shared" si="1"/>
        <v>INSERT INTO franchiseStates (franchiseId, stateAbbreviation) VALUES (3, 'SC');</v>
      </c>
      <c r="B96">
        <v>3</v>
      </c>
      <c r="C96" t="s">
        <v>405</v>
      </c>
    </row>
    <row r="97" spans="1:3" x14ac:dyDescent="0.35">
      <c r="A97" t="str">
        <f t="shared" si="1"/>
        <v>INSERT INTO franchiseStates (franchiseId, stateAbbreviation) VALUES (3, 'SD');</v>
      </c>
      <c r="B97">
        <v>3</v>
      </c>
      <c r="C97" t="s">
        <v>406</v>
      </c>
    </row>
    <row r="98" spans="1:3" x14ac:dyDescent="0.35">
      <c r="A98" t="str">
        <f t="shared" si="1"/>
        <v>INSERT INTO franchiseStates (franchiseId, stateAbbreviation) VALUES (3, 'TN');</v>
      </c>
      <c r="B98">
        <v>3</v>
      </c>
      <c r="C98" t="s">
        <v>407</v>
      </c>
    </row>
    <row r="99" spans="1:3" x14ac:dyDescent="0.35">
      <c r="A99" t="str">
        <f t="shared" si="1"/>
        <v>INSERT INTO franchiseStates (franchiseId, stateAbbreviation) VALUES (3, 'VT');</v>
      </c>
      <c r="B99">
        <v>3</v>
      </c>
      <c r="C99" t="s">
        <v>409</v>
      </c>
    </row>
    <row r="100" spans="1:3" x14ac:dyDescent="0.35">
      <c r="A100" t="str">
        <f t="shared" si="1"/>
        <v>INSERT INTO franchiseStates (franchiseId, stateAbbreviation) VALUES (3, 'VA');</v>
      </c>
      <c r="B100">
        <v>3</v>
      </c>
      <c r="C100" t="s">
        <v>410</v>
      </c>
    </row>
    <row r="101" spans="1:3" x14ac:dyDescent="0.35">
      <c r="A101" t="str">
        <f t="shared" si="1"/>
        <v>INSERT INTO franchiseStates (franchiseId, stateAbbreviation) VALUES (4, 'AL');</v>
      </c>
      <c r="B101">
        <v>4</v>
      </c>
      <c r="C101" t="s">
        <v>363</v>
      </c>
    </row>
    <row r="102" spans="1:3" x14ac:dyDescent="0.35">
      <c r="A102" t="str">
        <f t="shared" si="1"/>
        <v>INSERT INTO franchiseStates (franchiseId, stateAbbreviation) VALUES (4, 'AZ');</v>
      </c>
      <c r="B102">
        <v>4</v>
      </c>
      <c r="C102" t="s">
        <v>365</v>
      </c>
    </row>
    <row r="103" spans="1:3" x14ac:dyDescent="0.35">
      <c r="A103" t="str">
        <f t="shared" si="1"/>
        <v>INSERT INTO franchiseStates (franchiseId, stateAbbreviation) VALUES (4, 'AR');</v>
      </c>
      <c r="B103">
        <v>4</v>
      </c>
      <c r="C103" t="s">
        <v>378</v>
      </c>
    </row>
    <row r="104" spans="1:3" x14ac:dyDescent="0.35">
      <c r="A104" t="str">
        <f t="shared" si="1"/>
        <v>INSERT INTO franchiseStates (franchiseId, stateAbbreviation) VALUES (4, 'CO');</v>
      </c>
      <c r="B104">
        <v>4</v>
      </c>
      <c r="C104" t="s">
        <v>380</v>
      </c>
    </row>
    <row r="105" spans="1:3" x14ac:dyDescent="0.35">
      <c r="A105" t="str">
        <f t="shared" si="1"/>
        <v>INSERT INTO franchiseStates (franchiseId, stateAbbreviation) VALUES (4, 'CT');</v>
      </c>
      <c r="B105">
        <v>4</v>
      </c>
      <c r="C105" t="s">
        <v>366</v>
      </c>
    </row>
    <row r="106" spans="1:3" x14ac:dyDescent="0.35">
      <c r="A106" t="str">
        <f t="shared" si="1"/>
        <v>INSERT INTO franchiseStates (franchiseId, stateAbbreviation) VALUES (4, 'DE');</v>
      </c>
      <c r="B106">
        <v>4</v>
      </c>
      <c r="C106" t="s">
        <v>381</v>
      </c>
    </row>
    <row r="107" spans="1:3" x14ac:dyDescent="0.35">
      <c r="A107" t="str">
        <f t="shared" si="1"/>
        <v>INSERT INTO franchiseStates (franchiseId, stateAbbreviation) VALUES (4, 'DC');</v>
      </c>
      <c r="B107">
        <v>4</v>
      </c>
      <c r="C107" t="s">
        <v>382</v>
      </c>
    </row>
    <row r="108" spans="1:3" x14ac:dyDescent="0.35">
      <c r="A108" t="str">
        <f t="shared" si="1"/>
        <v>INSERT INTO franchiseStates (franchiseId, stateAbbreviation) VALUES (4, 'GA');</v>
      </c>
      <c r="B108">
        <v>4</v>
      </c>
      <c r="C108" t="s">
        <v>384</v>
      </c>
    </row>
    <row r="109" spans="1:3" x14ac:dyDescent="0.35">
      <c r="A109" t="str">
        <f t="shared" si="1"/>
        <v>INSERT INTO franchiseStates (franchiseId, stateAbbreviation) VALUES (4, 'IL');</v>
      </c>
      <c r="B109">
        <v>4</v>
      </c>
      <c r="C109" t="s">
        <v>367</v>
      </c>
    </row>
    <row r="110" spans="1:3" x14ac:dyDescent="0.35">
      <c r="A110" t="str">
        <f t="shared" si="1"/>
        <v>INSERT INTO franchiseStates (franchiseId, stateAbbreviation) VALUES (4, 'IN');</v>
      </c>
      <c r="B110">
        <v>4</v>
      </c>
      <c r="C110" t="s">
        <v>368</v>
      </c>
    </row>
    <row r="111" spans="1:3" x14ac:dyDescent="0.35">
      <c r="A111" t="str">
        <f t="shared" si="1"/>
        <v>INSERT INTO franchiseStates (franchiseId, stateAbbreviation) VALUES (4, 'IA');</v>
      </c>
      <c r="B111">
        <v>4</v>
      </c>
      <c r="C111" t="s">
        <v>387</v>
      </c>
    </row>
    <row r="112" spans="1:3" x14ac:dyDescent="0.35">
      <c r="A112" t="str">
        <f t="shared" si="1"/>
        <v>INSERT INTO franchiseStates (franchiseId, stateAbbreviation) VALUES (4, 'KS');</v>
      </c>
      <c r="B112">
        <v>4</v>
      </c>
      <c r="C112" t="s">
        <v>369</v>
      </c>
    </row>
    <row r="113" spans="1:3" x14ac:dyDescent="0.35">
      <c r="A113" t="str">
        <f t="shared" si="1"/>
        <v>INSERT INTO franchiseStates (franchiseId, stateAbbreviation) VALUES (4, 'KY');</v>
      </c>
      <c r="B113">
        <v>4</v>
      </c>
      <c r="C113" t="s">
        <v>370</v>
      </c>
    </row>
    <row r="114" spans="1:3" x14ac:dyDescent="0.35">
      <c r="A114" t="str">
        <f t="shared" si="1"/>
        <v>INSERT INTO franchiseStates (franchiseId, stateAbbreviation) VALUES (4, 'LA');</v>
      </c>
      <c r="B114">
        <v>4</v>
      </c>
      <c r="C114" t="s">
        <v>388</v>
      </c>
    </row>
    <row r="115" spans="1:3" x14ac:dyDescent="0.35">
      <c r="A115" t="str">
        <f t="shared" si="1"/>
        <v>INSERT INTO franchiseStates (franchiseId, stateAbbreviation) VALUES (4, 'ME');</v>
      </c>
      <c r="B115">
        <v>4</v>
      </c>
      <c r="C115" t="s">
        <v>389</v>
      </c>
    </row>
    <row r="116" spans="1:3" x14ac:dyDescent="0.35">
      <c r="A116" t="str">
        <f t="shared" si="1"/>
        <v>INSERT INTO franchiseStates (franchiseId, stateAbbreviation) VALUES (4, 'MD');</v>
      </c>
      <c r="B116">
        <v>4</v>
      </c>
      <c r="C116" t="s">
        <v>390</v>
      </c>
    </row>
    <row r="117" spans="1:3" x14ac:dyDescent="0.35">
      <c r="A117" t="str">
        <f t="shared" si="1"/>
        <v>INSERT INTO franchiseStates (franchiseId, stateAbbreviation) VALUES (4, 'MA');</v>
      </c>
      <c r="B117">
        <v>4</v>
      </c>
      <c r="C117" t="s">
        <v>391</v>
      </c>
    </row>
    <row r="118" spans="1:3" x14ac:dyDescent="0.35">
      <c r="A118" t="str">
        <f t="shared" si="1"/>
        <v>INSERT INTO franchiseStates (franchiseId, stateAbbreviation) VALUES (4, 'MI');</v>
      </c>
      <c r="B118">
        <v>4</v>
      </c>
      <c r="C118" t="s">
        <v>392</v>
      </c>
    </row>
    <row r="119" spans="1:3" x14ac:dyDescent="0.35">
      <c r="A119" t="str">
        <f t="shared" si="1"/>
        <v>INSERT INTO franchiseStates (franchiseId, stateAbbreviation) VALUES (4, 'MS');</v>
      </c>
      <c r="B119">
        <v>4</v>
      </c>
      <c r="C119" t="s">
        <v>394</v>
      </c>
    </row>
    <row r="120" spans="1:3" x14ac:dyDescent="0.35">
      <c r="A120" t="str">
        <f t="shared" si="1"/>
        <v>INSERT INTO franchiseStates (franchiseId, stateAbbreviation) VALUES (4, 'MO');</v>
      </c>
      <c r="B120">
        <v>4</v>
      </c>
      <c r="C120" t="s">
        <v>371</v>
      </c>
    </row>
    <row r="121" spans="1:3" x14ac:dyDescent="0.35">
      <c r="A121" t="str">
        <f t="shared" si="1"/>
        <v>INSERT INTO franchiseStates (franchiseId, stateAbbreviation) VALUES (4, 'MT');</v>
      </c>
      <c r="B121">
        <v>4</v>
      </c>
      <c r="C121" t="s">
        <v>395</v>
      </c>
    </row>
    <row r="122" spans="1:3" x14ac:dyDescent="0.35">
      <c r="A122" t="str">
        <f t="shared" si="1"/>
        <v>INSERT INTO franchiseStates (franchiseId, stateAbbreviation) VALUES (4, 'NE');</v>
      </c>
      <c r="B122">
        <v>4</v>
      </c>
      <c r="C122" t="s">
        <v>372</v>
      </c>
    </row>
    <row r="123" spans="1:3" x14ac:dyDescent="0.35">
      <c r="A123" t="str">
        <f t="shared" si="1"/>
        <v>INSERT INTO franchiseStates (franchiseId, stateAbbreviation) VALUES (4, 'NH');</v>
      </c>
      <c r="B123">
        <v>4</v>
      </c>
      <c r="C123" t="s">
        <v>397</v>
      </c>
    </row>
    <row r="124" spans="1:3" x14ac:dyDescent="0.35">
      <c r="A124" t="str">
        <f t="shared" si="1"/>
        <v>INSERT INTO franchiseStates (franchiseId, stateAbbreviation) VALUES (4, 'NJ');</v>
      </c>
      <c r="B124">
        <v>4</v>
      </c>
      <c r="C124" t="s">
        <v>398</v>
      </c>
    </row>
    <row r="125" spans="1:3" x14ac:dyDescent="0.35">
      <c r="A125" t="str">
        <f t="shared" si="1"/>
        <v>INSERT INTO franchiseStates (franchiseId, stateAbbreviation) VALUES (4, 'NY');</v>
      </c>
      <c r="B125">
        <v>4</v>
      </c>
      <c r="C125" t="s">
        <v>400</v>
      </c>
    </row>
    <row r="126" spans="1:3" x14ac:dyDescent="0.35">
      <c r="A126" t="str">
        <f t="shared" si="1"/>
        <v>INSERT INTO franchiseStates (franchiseId, stateAbbreviation) VALUES (4, 'NC');</v>
      </c>
      <c r="B126">
        <v>4</v>
      </c>
      <c r="C126" t="s">
        <v>401</v>
      </c>
    </row>
    <row r="127" spans="1:3" x14ac:dyDescent="0.35">
      <c r="A127" t="str">
        <f t="shared" si="1"/>
        <v>INSERT INTO franchiseStates (franchiseId, stateAbbreviation) VALUES (4, 'OH');</v>
      </c>
      <c r="B127">
        <v>4</v>
      </c>
      <c r="C127" t="s">
        <v>373</v>
      </c>
    </row>
    <row r="128" spans="1:3" x14ac:dyDescent="0.35">
      <c r="A128" t="str">
        <f t="shared" si="1"/>
        <v>INSERT INTO franchiseStates (franchiseId, stateAbbreviation) VALUES (4, 'OK');</v>
      </c>
      <c r="B128">
        <v>4</v>
      </c>
      <c r="C128" t="s">
        <v>374</v>
      </c>
    </row>
    <row r="129" spans="1:3" x14ac:dyDescent="0.35">
      <c r="A129" t="str">
        <f t="shared" si="1"/>
        <v>INSERT INTO franchiseStates (franchiseId, stateAbbreviation) VALUES (4, 'OR');</v>
      </c>
      <c r="B129">
        <v>4</v>
      </c>
      <c r="C129" t="s">
        <v>403</v>
      </c>
    </row>
    <row r="130" spans="1:3" x14ac:dyDescent="0.35">
      <c r="A130" t="str">
        <f t="shared" ref="A130:A193" si="2">CONCATENATE("INSERT INTO franchiseStates (franchiseId, stateAbbreviation) VALUES (",B130,", ","'",C130,"');")</f>
        <v>INSERT INTO franchiseStates (franchiseId, stateAbbreviation) VALUES (4, 'PA');</v>
      </c>
      <c r="B130">
        <v>4</v>
      </c>
      <c r="C130" t="s">
        <v>375</v>
      </c>
    </row>
    <row r="131" spans="1:3" x14ac:dyDescent="0.35">
      <c r="A131" t="str">
        <f t="shared" si="2"/>
        <v>INSERT INTO franchiseStates (franchiseId, stateAbbreviation) VALUES (4, 'RI');</v>
      </c>
      <c r="B131">
        <v>4</v>
      </c>
      <c r="C131" t="s">
        <v>404</v>
      </c>
    </row>
    <row r="132" spans="1:3" x14ac:dyDescent="0.35">
      <c r="A132" t="str">
        <f t="shared" si="2"/>
        <v>INSERT INTO franchiseStates (franchiseId, stateAbbreviation) VALUES (4, 'SC');</v>
      </c>
      <c r="B132">
        <v>4</v>
      </c>
      <c r="C132" t="s">
        <v>405</v>
      </c>
    </row>
    <row r="133" spans="1:3" x14ac:dyDescent="0.35">
      <c r="A133" t="str">
        <f t="shared" si="2"/>
        <v>INSERT INTO franchiseStates (franchiseId, stateAbbreviation) VALUES (4, 'SD');</v>
      </c>
      <c r="B133">
        <v>4</v>
      </c>
      <c r="C133" t="s">
        <v>406</v>
      </c>
    </row>
    <row r="134" spans="1:3" x14ac:dyDescent="0.35">
      <c r="A134" t="str">
        <f t="shared" si="2"/>
        <v>INSERT INTO franchiseStates (franchiseId, stateAbbreviation) VALUES (4, 'TN');</v>
      </c>
      <c r="B134">
        <v>4</v>
      </c>
      <c r="C134" t="s">
        <v>407</v>
      </c>
    </row>
    <row r="135" spans="1:3" x14ac:dyDescent="0.35">
      <c r="A135" t="str">
        <f t="shared" si="2"/>
        <v>INSERT INTO franchiseStates (franchiseId, stateAbbreviation) VALUES (4, 'VT');</v>
      </c>
      <c r="B135">
        <v>4</v>
      </c>
      <c r="C135" t="s">
        <v>409</v>
      </c>
    </row>
    <row r="136" spans="1:3" x14ac:dyDescent="0.35">
      <c r="A136" t="str">
        <f t="shared" si="2"/>
        <v>INSERT INTO franchiseStates (franchiseId, stateAbbreviation) VALUES (4, 'VA');</v>
      </c>
      <c r="B136">
        <v>4</v>
      </c>
      <c r="C136" t="s">
        <v>410</v>
      </c>
    </row>
    <row r="137" spans="1:3" x14ac:dyDescent="0.35">
      <c r="A137" t="str">
        <f t="shared" si="2"/>
        <v>INSERT INTO franchiseStates (franchiseId, stateAbbreviation) VALUES (4, 'WV');</v>
      </c>
      <c r="B137">
        <v>4</v>
      </c>
      <c r="C137" t="s">
        <v>412</v>
      </c>
    </row>
    <row r="138" spans="1:3" x14ac:dyDescent="0.35">
      <c r="A138" t="str">
        <f t="shared" si="2"/>
        <v>INSERT INTO franchiseStates (franchiseId, stateAbbreviation) VALUES (4, 'WI');</v>
      </c>
      <c r="B138">
        <v>4</v>
      </c>
      <c r="C138" t="s">
        <v>413</v>
      </c>
    </row>
    <row r="139" spans="1:3" x14ac:dyDescent="0.35">
      <c r="A139" t="str">
        <f t="shared" si="2"/>
        <v>INSERT INTO franchiseStates (franchiseId, stateAbbreviation) VALUES (4, 'WY');</v>
      </c>
      <c r="B139">
        <v>4</v>
      </c>
      <c r="C139" t="s">
        <v>377</v>
      </c>
    </row>
    <row r="140" spans="1:3" x14ac:dyDescent="0.35">
      <c r="A140" t="str">
        <f t="shared" si="2"/>
        <v>INSERT INTO franchiseStates (franchiseId, stateAbbreviation) VALUES (5, 'FL');</v>
      </c>
      <c r="B140">
        <v>5</v>
      </c>
      <c r="C140" t="s">
        <v>383</v>
      </c>
    </row>
    <row r="141" spans="1:3" x14ac:dyDescent="0.35">
      <c r="A141" t="str">
        <f t="shared" si="2"/>
        <v>INSERT INTO franchiseStates (franchiseId, stateAbbreviation) VALUES (5, 'GA');</v>
      </c>
      <c r="B141">
        <v>5</v>
      </c>
      <c r="C141" t="s">
        <v>384</v>
      </c>
    </row>
    <row r="142" spans="1:3" x14ac:dyDescent="0.35">
      <c r="A142" t="str">
        <f t="shared" si="2"/>
        <v>INSERT INTO franchiseStates (franchiseId, stateAbbreviation) VALUES (5, 'IL');</v>
      </c>
      <c r="B142">
        <v>5</v>
      </c>
      <c r="C142" t="s">
        <v>367</v>
      </c>
    </row>
    <row r="143" spans="1:3" x14ac:dyDescent="0.35">
      <c r="A143" t="str">
        <f t="shared" si="2"/>
        <v>INSERT INTO franchiseStates (franchiseId, stateAbbreviation) VALUES (5, 'IN');</v>
      </c>
      <c r="B143">
        <v>5</v>
      </c>
      <c r="C143" t="s">
        <v>368</v>
      </c>
    </row>
    <row r="144" spans="1:3" x14ac:dyDescent="0.35">
      <c r="A144" t="str">
        <f t="shared" si="2"/>
        <v>INSERT INTO franchiseStates (franchiseId, stateAbbreviation) VALUES (5, 'OR');</v>
      </c>
      <c r="B144">
        <v>5</v>
      </c>
      <c r="C144" t="s">
        <v>403</v>
      </c>
    </row>
    <row r="145" spans="1:3" x14ac:dyDescent="0.35">
      <c r="A145" t="str">
        <f t="shared" si="2"/>
        <v>INSERT INTO franchiseStates (franchiseId, stateAbbreviation) VALUES (5, 'PA');</v>
      </c>
      <c r="B145">
        <v>5</v>
      </c>
      <c r="C145" t="s">
        <v>375</v>
      </c>
    </row>
    <row r="146" spans="1:3" x14ac:dyDescent="0.35">
      <c r="A146" t="str">
        <f t="shared" si="2"/>
        <v>INSERT INTO franchiseStates (franchiseId, stateAbbreviation) VALUES (5, 'WI');</v>
      </c>
      <c r="B146">
        <v>5</v>
      </c>
      <c r="C146" t="s">
        <v>413</v>
      </c>
    </row>
    <row r="147" spans="1:3" x14ac:dyDescent="0.35">
      <c r="A147" t="str">
        <f t="shared" si="2"/>
        <v>INSERT INTO franchiseStates (franchiseId, stateAbbreviation) VALUES (6, 'AL');</v>
      </c>
      <c r="B147">
        <v>6</v>
      </c>
      <c r="C147" t="s">
        <v>363</v>
      </c>
    </row>
    <row r="148" spans="1:3" x14ac:dyDescent="0.35">
      <c r="A148" t="str">
        <f t="shared" si="2"/>
        <v>INSERT INTO franchiseStates (franchiseId, stateAbbreviation) VALUES (6, 'AK');</v>
      </c>
      <c r="B148">
        <v>6</v>
      </c>
      <c r="C148" t="s">
        <v>364</v>
      </c>
    </row>
    <row r="149" spans="1:3" x14ac:dyDescent="0.35">
      <c r="A149" t="str">
        <f t="shared" si="2"/>
        <v>INSERT INTO franchiseStates (franchiseId, stateAbbreviation) VALUES (6, 'AZ');</v>
      </c>
      <c r="B149">
        <v>6</v>
      </c>
      <c r="C149" t="s">
        <v>365</v>
      </c>
    </row>
    <row r="150" spans="1:3" x14ac:dyDescent="0.35">
      <c r="A150" t="str">
        <f t="shared" si="2"/>
        <v>INSERT INTO franchiseStates (franchiseId, stateAbbreviation) VALUES (6, 'AR');</v>
      </c>
      <c r="B150">
        <v>6</v>
      </c>
      <c r="C150" t="s">
        <v>378</v>
      </c>
    </row>
    <row r="151" spans="1:3" x14ac:dyDescent="0.35">
      <c r="A151" t="str">
        <f t="shared" si="2"/>
        <v>INSERT INTO franchiseStates (franchiseId, stateAbbreviation) VALUES (6, 'CA');</v>
      </c>
      <c r="B151">
        <v>6</v>
      </c>
      <c r="C151" t="s">
        <v>379</v>
      </c>
    </row>
    <row r="152" spans="1:3" x14ac:dyDescent="0.35">
      <c r="A152" t="str">
        <f t="shared" si="2"/>
        <v>INSERT INTO franchiseStates (franchiseId, stateAbbreviation) VALUES (6, 'CO');</v>
      </c>
      <c r="B152">
        <v>6</v>
      </c>
      <c r="C152" t="s">
        <v>380</v>
      </c>
    </row>
    <row r="153" spans="1:3" x14ac:dyDescent="0.35">
      <c r="A153" t="str">
        <f t="shared" si="2"/>
        <v>INSERT INTO franchiseStates (franchiseId, stateAbbreviation) VALUES (6, 'CT');</v>
      </c>
      <c r="B153">
        <v>6</v>
      </c>
      <c r="C153" t="s">
        <v>366</v>
      </c>
    </row>
    <row r="154" spans="1:3" x14ac:dyDescent="0.35">
      <c r="A154" t="str">
        <f t="shared" si="2"/>
        <v>INSERT INTO franchiseStates (franchiseId, stateAbbreviation) VALUES (6, 'DE');</v>
      </c>
      <c r="B154">
        <v>6</v>
      </c>
      <c r="C154" t="s">
        <v>381</v>
      </c>
    </row>
    <row r="155" spans="1:3" x14ac:dyDescent="0.35">
      <c r="A155" t="str">
        <f t="shared" si="2"/>
        <v>INSERT INTO franchiseStates (franchiseId, stateAbbreviation) VALUES (6, 'DC');</v>
      </c>
      <c r="B155">
        <v>6</v>
      </c>
      <c r="C155" t="s">
        <v>382</v>
      </c>
    </row>
    <row r="156" spans="1:3" x14ac:dyDescent="0.35">
      <c r="A156" t="str">
        <f t="shared" si="2"/>
        <v>INSERT INTO franchiseStates (franchiseId, stateAbbreviation) VALUES (6, 'FL');</v>
      </c>
      <c r="B156">
        <v>6</v>
      </c>
      <c r="C156" t="s">
        <v>383</v>
      </c>
    </row>
    <row r="157" spans="1:3" x14ac:dyDescent="0.35">
      <c r="A157" t="str">
        <f t="shared" si="2"/>
        <v>INSERT INTO franchiseStates (franchiseId, stateAbbreviation) VALUES (6, 'GA');</v>
      </c>
      <c r="B157">
        <v>6</v>
      </c>
      <c r="C157" t="s">
        <v>384</v>
      </c>
    </row>
    <row r="158" spans="1:3" x14ac:dyDescent="0.35">
      <c r="A158" t="str">
        <f t="shared" si="2"/>
        <v>INSERT INTO franchiseStates (franchiseId, stateAbbreviation) VALUES (6, 'HI');</v>
      </c>
      <c r="B158">
        <v>6</v>
      </c>
      <c r="C158" t="s">
        <v>385</v>
      </c>
    </row>
    <row r="159" spans="1:3" x14ac:dyDescent="0.35">
      <c r="A159" t="str">
        <f t="shared" si="2"/>
        <v>INSERT INTO franchiseStates (franchiseId, stateAbbreviation) VALUES (6, 'ID');</v>
      </c>
      <c r="B159">
        <v>6</v>
      </c>
      <c r="C159" t="s">
        <v>386</v>
      </c>
    </row>
    <row r="160" spans="1:3" x14ac:dyDescent="0.35">
      <c r="A160" t="str">
        <f t="shared" si="2"/>
        <v>INSERT INTO franchiseStates (franchiseId, stateAbbreviation) VALUES (6, 'IL');</v>
      </c>
      <c r="B160">
        <v>6</v>
      </c>
      <c r="C160" t="s">
        <v>367</v>
      </c>
    </row>
    <row r="161" spans="1:3" x14ac:dyDescent="0.35">
      <c r="A161" t="str">
        <f t="shared" si="2"/>
        <v>INSERT INTO franchiseStates (franchiseId, stateAbbreviation) VALUES (6, 'IN');</v>
      </c>
      <c r="B161">
        <v>6</v>
      </c>
      <c r="C161" t="s">
        <v>368</v>
      </c>
    </row>
    <row r="162" spans="1:3" x14ac:dyDescent="0.35">
      <c r="A162" t="str">
        <f t="shared" si="2"/>
        <v>INSERT INTO franchiseStates (franchiseId, stateAbbreviation) VALUES (6, 'IA');</v>
      </c>
      <c r="B162">
        <v>6</v>
      </c>
      <c r="C162" t="s">
        <v>387</v>
      </c>
    </row>
    <row r="163" spans="1:3" x14ac:dyDescent="0.35">
      <c r="A163" t="str">
        <f t="shared" si="2"/>
        <v>INSERT INTO franchiseStates (franchiseId, stateAbbreviation) VALUES (6, 'KS');</v>
      </c>
      <c r="B163">
        <v>6</v>
      </c>
      <c r="C163" t="s">
        <v>369</v>
      </c>
    </row>
    <row r="164" spans="1:3" x14ac:dyDescent="0.35">
      <c r="A164" t="str">
        <f t="shared" si="2"/>
        <v>INSERT INTO franchiseStates (franchiseId, stateAbbreviation) VALUES (6, 'KY');</v>
      </c>
      <c r="B164">
        <v>6</v>
      </c>
      <c r="C164" t="s">
        <v>370</v>
      </c>
    </row>
    <row r="165" spans="1:3" x14ac:dyDescent="0.35">
      <c r="A165" t="str">
        <f t="shared" si="2"/>
        <v>INSERT INTO franchiseStates (franchiseId, stateAbbreviation) VALUES (6, 'LA');</v>
      </c>
      <c r="B165">
        <v>6</v>
      </c>
      <c r="C165" t="s">
        <v>388</v>
      </c>
    </row>
    <row r="166" spans="1:3" x14ac:dyDescent="0.35">
      <c r="A166" t="str">
        <f t="shared" si="2"/>
        <v>INSERT INTO franchiseStates (franchiseId, stateAbbreviation) VALUES (6, 'ME');</v>
      </c>
      <c r="B166">
        <v>6</v>
      </c>
      <c r="C166" t="s">
        <v>389</v>
      </c>
    </row>
    <row r="167" spans="1:3" x14ac:dyDescent="0.35">
      <c r="A167" t="str">
        <f t="shared" si="2"/>
        <v>INSERT INTO franchiseStates (franchiseId, stateAbbreviation) VALUES (6, 'MD');</v>
      </c>
      <c r="B167">
        <v>6</v>
      </c>
      <c r="C167" t="s">
        <v>390</v>
      </c>
    </row>
    <row r="168" spans="1:3" x14ac:dyDescent="0.35">
      <c r="A168" t="str">
        <f t="shared" si="2"/>
        <v>INSERT INTO franchiseStates (franchiseId, stateAbbreviation) VALUES (6, 'MA');</v>
      </c>
      <c r="B168">
        <v>6</v>
      </c>
      <c r="C168" t="s">
        <v>391</v>
      </c>
    </row>
    <row r="169" spans="1:3" x14ac:dyDescent="0.35">
      <c r="A169" t="str">
        <f t="shared" si="2"/>
        <v>INSERT INTO franchiseStates (franchiseId, stateAbbreviation) VALUES (6, 'MI');</v>
      </c>
      <c r="B169">
        <v>6</v>
      </c>
      <c r="C169" t="s">
        <v>392</v>
      </c>
    </row>
    <row r="170" spans="1:3" x14ac:dyDescent="0.35">
      <c r="A170" t="str">
        <f t="shared" si="2"/>
        <v>INSERT INTO franchiseStates (franchiseId, stateAbbreviation) VALUES (6, 'MN');</v>
      </c>
      <c r="B170">
        <v>6</v>
      </c>
      <c r="C170" t="s">
        <v>393</v>
      </c>
    </row>
    <row r="171" spans="1:3" x14ac:dyDescent="0.35">
      <c r="A171" t="str">
        <f t="shared" si="2"/>
        <v>INSERT INTO franchiseStates (franchiseId, stateAbbreviation) VALUES (6, 'MS');</v>
      </c>
      <c r="B171">
        <v>6</v>
      </c>
      <c r="C171" t="s">
        <v>394</v>
      </c>
    </row>
    <row r="172" spans="1:3" x14ac:dyDescent="0.35">
      <c r="A172" t="str">
        <f t="shared" si="2"/>
        <v>INSERT INTO franchiseStates (franchiseId, stateAbbreviation) VALUES (6, 'MO');</v>
      </c>
      <c r="B172">
        <v>6</v>
      </c>
      <c r="C172" t="s">
        <v>371</v>
      </c>
    </row>
    <row r="173" spans="1:3" x14ac:dyDescent="0.35">
      <c r="A173" t="str">
        <f t="shared" si="2"/>
        <v>INSERT INTO franchiseStates (franchiseId, stateAbbreviation) VALUES (6, 'MT');</v>
      </c>
      <c r="B173">
        <v>6</v>
      </c>
      <c r="C173" t="s">
        <v>395</v>
      </c>
    </row>
    <row r="174" spans="1:3" x14ac:dyDescent="0.35">
      <c r="A174" t="str">
        <f t="shared" si="2"/>
        <v>INSERT INTO franchiseStates (franchiseId, stateAbbreviation) VALUES (6, 'NE');</v>
      </c>
      <c r="B174">
        <v>6</v>
      </c>
      <c r="C174" t="s">
        <v>372</v>
      </c>
    </row>
    <row r="175" spans="1:3" x14ac:dyDescent="0.35">
      <c r="A175" t="str">
        <f t="shared" si="2"/>
        <v>INSERT INTO franchiseStates (franchiseId, stateAbbreviation) VALUES (6, 'NV');</v>
      </c>
      <c r="B175">
        <v>6</v>
      </c>
      <c r="C175" t="s">
        <v>396</v>
      </c>
    </row>
    <row r="176" spans="1:3" x14ac:dyDescent="0.35">
      <c r="A176" t="str">
        <f t="shared" si="2"/>
        <v>INSERT INTO franchiseStates (franchiseId, stateAbbreviation) VALUES (6, 'NH');</v>
      </c>
      <c r="B176">
        <v>6</v>
      </c>
      <c r="C176" t="s">
        <v>397</v>
      </c>
    </row>
    <row r="177" spans="1:3" x14ac:dyDescent="0.35">
      <c r="A177" t="str">
        <f t="shared" si="2"/>
        <v>INSERT INTO franchiseStates (franchiseId, stateAbbreviation) VALUES (6, 'NJ');</v>
      </c>
      <c r="B177">
        <v>6</v>
      </c>
      <c r="C177" t="s">
        <v>398</v>
      </c>
    </row>
    <row r="178" spans="1:3" x14ac:dyDescent="0.35">
      <c r="A178" t="str">
        <f t="shared" si="2"/>
        <v>INSERT INTO franchiseStates (franchiseId, stateAbbreviation) VALUES (6, 'NM');</v>
      </c>
      <c r="B178">
        <v>6</v>
      </c>
      <c r="C178" t="s">
        <v>399</v>
      </c>
    </row>
    <row r="179" spans="1:3" x14ac:dyDescent="0.35">
      <c r="A179" t="str">
        <f t="shared" si="2"/>
        <v>INSERT INTO franchiseStates (franchiseId, stateAbbreviation) VALUES (6, 'NY');</v>
      </c>
      <c r="B179">
        <v>6</v>
      </c>
      <c r="C179" t="s">
        <v>400</v>
      </c>
    </row>
    <row r="180" spans="1:3" x14ac:dyDescent="0.35">
      <c r="A180" t="str">
        <f t="shared" si="2"/>
        <v>INSERT INTO franchiseStates (franchiseId, stateAbbreviation) VALUES (6, 'NC');</v>
      </c>
      <c r="B180">
        <v>6</v>
      </c>
      <c r="C180" t="s">
        <v>401</v>
      </c>
    </row>
    <row r="181" spans="1:3" x14ac:dyDescent="0.35">
      <c r="A181" t="str">
        <f t="shared" si="2"/>
        <v>INSERT INTO franchiseStates (franchiseId, stateAbbreviation) VALUES (6, 'ND');</v>
      </c>
      <c r="B181">
        <v>6</v>
      </c>
      <c r="C181" t="s">
        <v>402</v>
      </c>
    </row>
    <row r="182" spans="1:3" x14ac:dyDescent="0.35">
      <c r="A182" t="str">
        <f t="shared" si="2"/>
        <v>INSERT INTO franchiseStates (franchiseId, stateAbbreviation) VALUES (6, 'OH');</v>
      </c>
      <c r="B182">
        <v>6</v>
      </c>
      <c r="C182" t="s">
        <v>373</v>
      </c>
    </row>
    <row r="183" spans="1:3" x14ac:dyDescent="0.35">
      <c r="A183" t="str">
        <f t="shared" si="2"/>
        <v>INSERT INTO franchiseStates (franchiseId, stateAbbreviation) VALUES (6, 'OK');</v>
      </c>
      <c r="B183">
        <v>6</v>
      </c>
      <c r="C183" t="s">
        <v>374</v>
      </c>
    </row>
    <row r="184" spans="1:3" x14ac:dyDescent="0.35">
      <c r="A184" t="str">
        <f t="shared" si="2"/>
        <v>INSERT INTO franchiseStates (franchiseId, stateAbbreviation) VALUES (6, 'OR');</v>
      </c>
      <c r="B184">
        <v>6</v>
      </c>
      <c r="C184" t="s">
        <v>403</v>
      </c>
    </row>
    <row r="185" spans="1:3" x14ac:dyDescent="0.35">
      <c r="A185" t="str">
        <f t="shared" si="2"/>
        <v>INSERT INTO franchiseStates (franchiseId, stateAbbreviation) VALUES (6, 'PA');</v>
      </c>
      <c r="B185">
        <v>6</v>
      </c>
      <c r="C185" t="s">
        <v>375</v>
      </c>
    </row>
    <row r="186" spans="1:3" x14ac:dyDescent="0.35">
      <c r="A186" t="str">
        <f t="shared" si="2"/>
        <v>INSERT INTO franchiseStates (franchiseId, stateAbbreviation) VALUES (6, 'RI');</v>
      </c>
      <c r="B186">
        <v>6</v>
      </c>
      <c r="C186" t="s">
        <v>404</v>
      </c>
    </row>
    <row r="187" spans="1:3" x14ac:dyDescent="0.35">
      <c r="A187" t="str">
        <f t="shared" si="2"/>
        <v>INSERT INTO franchiseStates (franchiseId, stateAbbreviation) VALUES (6, 'SC');</v>
      </c>
      <c r="B187">
        <v>6</v>
      </c>
      <c r="C187" t="s">
        <v>405</v>
      </c>
    </row>
    <row r="188" spans="1:3" x14ac:dyDescent="0.35">
      <c r="A188" t="str">
        <f t="shared" si="2"/>
        <v>INSERT INTO franchiseStates (franchiseId, stateAbbreviation) VALUES (6, 'SD');</v>
      </c>
      <c r="B188">
        <v>6</v>
      </c>
      <c r="C188" t="s">
        <v>406</v>
      </c>
    </row>
    <row r="189" spans="1:3" x14ac:dyDescent="0.35">
      <c r="A189" t="str">
        <f t="shared" si="2"/>
        <v>INSERT INTO franchiseStates (franchiseId, stateAbbreviation) VALUES (6, 'TN');</v>
      </c>
      <c r="B189">
        <v>6</v>
      </c>
      <c r="C189" t="s">
        <v>407</v>
      </c>
    </row>
    <row r="190" spans="1:3" x14ac:dyDescent="0.35">
      <c r="A190" t="str">
        <f t="shared" si="2"/>
        <v>INSERT INTO franchiseStates (franchiseId, stateAbbreviation) VALUES (6, 'TX');</v>
      </c>
      <c r="B190">
        <v>6</v>
      </c>
      <c r="C190" t="s">
        <v>376</v>
      </c>
    </row>
    <row r="191" spans="1:3" x14ac:dyDescent="0.35">
      <c r="A191" t="str">
        <f t="shared" si="2"/>
        <v>INSERT INTO franchiseStates (franchiseId, stateAbbreviation) VALUES (6, 'UT');</v>
      </c>
      <c r="B191">
        <v>6</v>
      </c>
      <c r="C191" t="s">
        <v>408</v>
      </c>
    </row>
    <row r="192" spans="1:3" x14ac:dyDescent="0.35">
      <c r="A192" t="str">
        <f t="shared" si="2"/>
        <v>INSERT INTO franchiseStates (franchiseId, stateAbbreviation) VALUES (6, 'VT');</v>
      </c>
      <c r="B192">
        <v>6</v>
      </c>
      <c r="C192" t="s">
        <v>409</v>
      </c>
    </row>
    <row r="193" spans="1:3" x14ac:dyDescent="0.35">
      <c r="A193" t="str">
        <f t="shared" si="2"/>
        <v>INSERT INTO franchiseStates (franchiseId, stateAbbreviation) VALUES (6, 'VA');</v>
      </c>
      <c r="B193">
        <v>6</v>
      </c>
      <c r="C193" t="s">
        <v>410</v>
      </c>
    </row>
    <row r="194" spans="1:3" x14ac:dyDescent="0.35">
      <c r="A194" t="str">
        <f t="shared" ref="A194:A257" si="3">CONCATENATE("INSERT INTO franchiseStates (franchiseId, stateAbbreviation) VALUES (",B194,", ","'",C194,"');")</f>
        <v>INSERT INTO franchiseStates (franchiseId, stateAbbreviation) VALUES (6, 'WA');</v>
      </c>
      <c r="B194">
        <v>6</v>
      </c>
      <c r="C194" t="s">
        <v>411</v>
      </c>
    </row>
    <row r="195" spans="1:3" x14ac:dyDescent="0.35">
      <c r="A195" t="str">
        <f t="shared" si="3"/>
        <v>INSERT INTO franchiseStates (franchiseId, stateAbbreviation) VALUES (6, 'WV');</v>
      </c>
      <c r="B195">
        <v>6</v>
      </c>
      <c r="C195" t="s">
        <v>412</v>
      </c>
    </row>
    <row r="196" spans="1:3" x14ac:dyDescent="0.35">
      <c r="A196" t="str">
        <f t="shared" si="3"/>
        <v>INSERT INTO franchiseStates (franchiseId, stateAbbreviation) VALUES (6, 'WI');</v>
      </c>
      <c r="B196">
        <v>6</v>
      </c>
      <c r="C196" t="s">
        <v>413</v>
      </c>
    </row>
    <row r="197" spans="1:3" x14ac:dyDescent="0.35">
      <c r="A197" t="str">
        <f t="shared" si="3"/>
        <v>INSERT INTO franchiseStates (franchiseId, stateAbbreviation) VALUES (6, 'WY');</v>
      </c>
      <c r="B197">
        <v>6</v>
      </c>
      <c r="C197" t="s">
        <v>377</v>
      </c>
    </row>
    <row r="198" spans="1:3" x14ac:dyDescent="0.35">
      <c r="A198" t="str">
        <f t="shared" si="3"/>
        <v>INSERT INTO franchiseStates (franchiseId, stateAbbreviation) VALUES (7, 'CA');</v>
      </c>
      <c r="B198">
        <v>7</v>
      </c>
      <c r="C198" t="s">
        <v>379</v>
      </c>
    </row>
    <row r="199" spans="1:3" x14ac:dyDescent="0.35">
      <c r="A199" t="str">
        <f t="shared" si="3"/>
        <v>INSERT INTO franchiseStates (franchiseId, stateAbbreviation) VALUES (7, 'CO');</v>
      </c>
      <c r="B199">
        <v>7</v>
      </c>
      <c r="C199" t="s">
        <v>380</v>
      </c>
    </row>
    <row r="200" spans="1:3" x14ac:dyDescent="0.35">
      <c r="A200" t="str">
        <f t="shared" si="3"/>
        <v>INSERT INTO franchiseStates (franchiseId, stateAbbreviation) VALUES (7, 'CT');</v>
      </c>
      <c r="B200">
        <v>7</v>
      </c>
      <c r="C200" t="s">
        <v>366</v>
      </c>
    </row>
    <row r="201" spans="1:3" x14ac:dyDescent="0.35">
      <c r="A201" t="str">
        <f t="shared" si="3"/>
        <v>INSERT INTO franchiseStates (franchiseId, stateAbbreviation) VALUES (7, 'DE');</v>
      </c>
      <c r="B201">
        <v>7</v>
      </c>
      <c r="C201" t="s">
        <v>381</v>
      </c>
    </row>
    <row r="202" spans="1:3" x14ac:dyDescent="0.35">
      <c r="A202" t="str">
        <f t="shared" si="3"/>
        <v>INSERT INTO franchiseStates (franchiseId, stateAbbreviation) VALUES (7, 'DC');</v>
      </c>
      <c r="B202">
        <v>7</v>
      </c>
      <c r="C202" t="s">
        <v>382</v>
      </c>
    </row>
    <row r="203" spans="1:3" x14ac:dyDescent="0.35">
      <c r="A203" t="str">
        <f t="shared" si="3"/>
        <v>INSERT INTO franchiseStates (franchiseId, stateAbbreviation) VALUES (7, 'FL');</v>
      </c>
      <c r="B203">
        <v>7</v>
      </c>
      <c r="C203" t="s">
        <v>383</v>
      </c>
    </row>
    <row r="204" spans="1:3" x14ac:dyDescent="0.35">
      <c r="A204" t="str">
        <f t="shared" si="3"/>
        <v>INSERT INTO franchiseStates (franchiseId, stateAbbreviation) VALUES (7, 'GA');</v>
      </c>
      <c r="B204">
        <v>7</v>
      </c>
      <c r="C204" t="s">
        <v>384</v>
      </c>
    </row>
    <row r="205" spans="1:3" x14ac:dyDescent="0.35">
      <c r="A205" t="str">
        <f t="shared" si="3"/>
        <v>INSERT INTO franchiseStates (franchiseId, stateAbbreviation) VALUES (7, 'MD');</v>
      </c>
      <c r="B205">
        <v>7</v>
      </c>
      <c r="C205" t="s">
        <v>390</v>
      </c>
    </row>
    <row r="206" spans="1:3" x14ac:dyDescent="0.35">
      <c r="A206" t="str">
        <f t="shared" si="3"/>
        <v>INSERT INTO franchiseStates (franchiseId, stateAbbreviation) VALUES (7, 'MA');</v>
      </c>
      <c r="B206">
        <v>7</v>
      </c>
      <c r="C206" t="s">
        <v>391</v>
      </c>
    </row>
    <row r="207" spans="1:3" x14ac:dyDescent="0.35">
      <c r="A207" t="str">
        <f t="shared" si="3"/>
        <v>INSERT INTO franchiseStates (franchiseId, stateAbbreviation) VALUES (7, 'MI');</v>
      </c>
      <c r="B207">
        <v>7</v>
      </c>
      <c r="C207" t="s">
        <v>392</v>
      </c>
    </row>
    <row r="208" spans="1:3" x14ac:dyDescent="0.35">
      <c r="A208" t="str">
        <f t="shared" si="3"/>
        <v>INSERT INTO franchiseStates (franchiseId, stateAbbreviation) VALUES (7, 'MN');</v>
      </c>
      <c r="B208">
        <v>7</v>
      </c>
      <c r="C208" t="s">
        <v>393</v>
      </c>
    </row>
    <row r="209" spans="1:3" x14ac:dyDescent="0.35">
      <c r="A209" t="str">
        <f t="shared" si="3"/>
        <v>INSERT INTO franchiseStates (franchiseId, stateAbbreviation) VALUES (7, 'MS');</v>
      </c>
      <c r="B209">
        <v>7</v>
      </c>
      <c r="C209" t="s">
        <v>394</v>
      </c>
    </row>
    <row r="210" spans="1:3" x14ac:dyDescent="0.35">
      <c r="A210" t="str">
        <f t="shared" si="3"/>
        <v>INSERT INTO franchiseStates (franchiseId, stateAbbreviation) VALUES (7, 'MO');</v>
      </c>
      <c r="B210">
        <v>7</v>
      </c>
      <c r="C210" t="s">
        <v>371</v>
      </c>
    </row>
    <row r="211" spans="1:3" x14ac:dyDescent="0.35">
      <c r="A211" t="str">
        <f t="shared" si="3"/>
        <v>INSERT INTO franchiseStates (franchiseId, stateAbbreviation) VALUES (7, 'MT');</v>
      </c>
      <c r="B211">
        <v>7</v>
      </c>
      <c r="C211" t="s">
        <v>395</v>
      </c>
    </row>
    <row r="212" spans="1:3" x14ac:dyDescent="0.35">
      <c r="A212" t="str">
        <f t="shared" si="3"/>
        <v>INSERT INTO franchiseStates (franchiseId, stateAbbreviation) VALUES (7, 'NE');</v>
      </c>
      <c r="B212">
        <v>7</v>
      </c>
      <c r="C212" t="s">
        <v>372</v>
      </c>
    </row>
    <row r="213" spans="1:3" x14ac:dyDescent="0.35">
      <c r="A213" t="str">
        <f t="shared" si="3"/>
        <v>INSERT INTO franchiseStates (franchiseId, stateAbbreviation) VALUES (7, 'NV');</v>
      </c>
      <c r="B213">
        <v>7</v>
      </c>
      <c r="C213" t="s">
        <v>396</v>
      </c>
    </row>
    <row r="214" spans="1:3" x14ac:dyDescent="0.35">
      <c r="A214" t="str">
        <f t="shared" si="3"/>
        <v>INSERT INTO franchiseStates (franchiseId, stateAbbreviation) VALUES (7, 'NH');</v>
      </c>
      <c r="B214">
        <v>7</v>
      </c>
      <c r="C214" t="s">
        <v>397</v>
      </c>
    </row>
    <row r="215" spans="1:3" x14ac:dyDescent="0.35">
      <c r="A215" t="str">
        <f t="shared" si="3"/>
        <v>INSERT INTO franchiseStates (franchiseId, stateAbbreviation) VALUES (7, 'NJ');</v>
      </c>
      <c r="B215">
        <v>7</v>
      </c>
      <c r="C215" t="s">
        <v>398</v>
      </c>
    </row>
    <row r="216" spans="1:3" x14ac:dyDescent="0.35">
      <c r="A216" t="str">
        <f t="shared" si="3"/>
        <v>INSERT INTO franchiseStates (franchiseId, stateAbbreviation) VALUES (7, 'NM');</v>
      </c>
      <c r="B216">
        <v>7</v>
      </c>
      <c r="C216" t="s">
        <v>399</v>
      </c>
    </row>
    <row r="217" spans="1:3" x14ac:dyDescent="0.35">
      <c r="A217" t="str">
        <f t="shared" si="3"/>
        <v>INSERT INTO franchiseStates (franchiseId, stateAbbreviation) VALUES (7, 'NY');</v>
      </c>
      <c r="B217">
        <v>7</v>
      </c>
      <c r="C217" t="s">
        <v>400</v>
      </c>
    </row>
    <row r="218" spans="1:3" x14ac:dyDescent="0.35">
      <c r="A218" t="str">
        <f t="shared" si="3"/>
        <v>INSERT INTO franchiseStates (franchiseId, stateAbbreviation) VALUES (7, 'NC');</v>
      </c>
      <c r="B218">
        <v>7</v>
      </c>
      <c r="C218" t="s">
        <v>401</v>
      </c>
    </row>
    <row r="219" spans="1:3" x14ac:dyDescent="0.35">
      <c r="A219" t="str">
        <f t="shared" si="3"/>
        <v>INSERT INTO franchiseStates (franchiseId, stateAbbreviation) VALUES (7, 'ND');</v>
      </c>
      <c r="B219">
        <v>7</v>
      </c>
      <c r="C219" t="s">
        <v>402</v>
      </c>
    </row>
    <row r="220" spans="1:3" x14ac:dyDescent="0.35">
      <c r="A220" t="str">
        <f t="shared" si="3"/>
        <v>INSERT INTO franchiseStates (franchiseId, stateAbbreviation) VALUES (7, 'OH');</v>
      </c>
      <c r="B220">
        <v>7</v>
      </c>
      <c r="C220" t="s">
        <v>373</v>
      </c>
    </row>
    <row r="221" spans="1:3" x14ac:dyDescent="0.35">
      <c r="A221" t="str">
        <f t="shared" si="3"/>
        <v>INSERT INTO franchiseStates (franchiseId, stateAbbreviation) VALUES (7, 'OK');</v>
      </c>
      <c r="B221">
        <v>7</v>
      </c>
      <c r="C221" t="s">
        <v>374</v>
      </c>
    </row>
    <row r="222" spans="1:3" x14ac:dyDescent="0.35">
      <c r="A222" t="str">
        <f t="shared" si="3"/>
        <v>INSERT INTO franchiseStates (franchiseId, stateAbbreviation) VALUES (7, 'OR');</v>
      </c>
      <c r="B222">
        <v>7</v>
      </c>
      <c r="C222" t="s">
        <v>403</v>
      </c>
    </row>
    <row r="223" spans="1:3" x14ac:dyDescent="0.35">
      <c r="A223" t="str">
        <f t="shared" si="3"/>
        <v>INSERT INTO franchiseStates (franchiseId, stateAbbreviation) VALUES (7, 'PA');</v>
      </c>
      <c r="B223">
        <v>7</v>
      </c>
      <c r="C223" t="s">
        <v>375</v>
      </c>
    </row>
    <row r="224" spans="1:3" x14ac:dyDescent="0.35">
      <c r="A224" t="str">
        <f t="shared" si="3"/>
        <v>INSERT INTO franchiseStates (franchiseId, stateAbbreviation) VALUES (7, 'RI');</v>
      </c>
      <c r="B224">
        <v>7</v>
      </c>
      <c r="C224" t="s">
        <v>404</v>
      </c>
    </row>
    <row r="225" spans="1:3" x14ac:dyDescent="0.35">
      <c r="A225" t="str">
        <f t="shared" si="3"/>
        <v>INSERT INTO franchiseStates (franchiseId, stateAbbreviation) VALUES (7, 'SC');</v>
      </c>
      <c r="B225">
        <v>7</v>
      </c>
      <c r="C225" t="s">
        <v>405</v>
      </c>
    </row>
    <row r="226" spans="1:3" x14ac:dyDescent="0.35">
      <c r="A226" t="str">
        <f t="shared" si="3"/>
        <v>INSERT INTO franchiseStates (franchiseId, stateAbbreviation) VALUES (7, 'SD');</v>
      </c>
      <c r="B226">
        <v>7</v>
      </c>
      <c r="C226" t="s">
        <v>406</v>
      </c>
    </row>
    <row r="227" spans="1:3" x14ac:dyDescent="0.35">
      <c r="A227" t="str">
        <f t="shared" si="3"/>
        <v>INSERT INTO franchiseStates (franchiseId, stateAbbreviation) VALUES (7, 'TN');</v>
      </c>
      <c r="B227">
        <v>7</v>
      </c>
      <c r="C227" t="s">
        <v>407</v>
      </c>
    </row>
    <row r="228" spans="1:3" x14ac:dyDescent="0.35">
      <c r="A228" t="str">
        <f t="shared" si="3"/>
        <v>INSERT INTO franchiseStates (franchiseId, stateAbbreviation) VALUES (7, 'TX');</v>
      </c>
      <c r="B228">
        <v>7</v>
      </c>
      <c r="C228" t="s">
        <v>376</v>
      </c>
    </row>
    <row r="229" spans="1:3" x14ac:dyDescent="0.35">
      <c r="A229" t="str">
        <f t="shared" si="3"/>
        <v>INSERT INTO franchiseStates (franchiseId, stateAbbreviation) VALUES (7, 'UT');</v>
      </c>
      <c r="B229">
        <v>7</v>
      </c>
      <c r="C229" t="s">
        <v>408</v>
      </c>
    </row>
    <row r="230" spans="1:3" x14ac:dyDescent="0.35">
      <c r="A230" t="str">
        <f t="shared" si="3"/>
        <v>INSERT INTO franchiseStates (franchiseId, stateAbbreviation) VALUES (7, 'VT');</v>
      </c>
      <c r="B230">
        <v>7</v>
      </c>
      <c r="C230" t="s">
        <v>409</v>
      </c>
    </row>
    <row r="231" spans="1:3" x14ac:dyDescent="0.35">
      <c r="A231" t="str">
        <f t="shared" si="3"/>
        <v>INSERT INTO franchiseStates (franchiseId, stateAbbreviation) VALUES (7, 'VA');</v>
      </c>
      <c r="B231">
        <v>7</v>
      </c>
      <c r="C231" t="s">
        <v>410</v>
      </c>
    </row>
    <row r="232" spans="1:3" x14ac:dyDescent="0.35">
      <c r="A232" t="str">
        <f t="shared" si="3"/>
        <v>INSERT INTO franchiseStates (franchiseId, stateAbbreviation) VALUES (7, 'WA');</v>
      </c>
      <c r="B232">
        <v>7</v>
      </c>
      <c r="C232" t="s">
        <v>411</v>
      </c>
    </row>
    <row r="233" spans="1:3" x14ac:dyDescent="0.35">
      <c r="A233" t="str">
        <f t="shared" si="3"/>
        <v>INSERT INTO franchiseStates (franchiseId, stateAbbreviation) VALUES (7, 'WV');</v>
      </c>
      <c r="B233">
        <v>7</v>
      </c>
      <c r="C233" t="s">
        <v>412</v>
      </c>
    </row>
    <row r="234" spans="1:3" x14ac:dyDescent="0.35">
      <c r="A234" t="str">
        <f t="shared" si="3"/>
        <v>INSERT INTO franchiseStates (franchiseId, stateAbbreviation) VALUES (7, 'WI');</v>
      </c>
      <c r="B234">
        <v>7</v>
      </c>
      <c r="C234" t="s">
        <v>413</v>
      </c>
    </row>
    <row r="235" spans="1:3" x14ac:dyDescent="0.35">
      <c r="A235" t="str">
        <f t="shared" si="3"/>
        <v>INSERT INTO franchiseStates (franchiseId, stateAbbreviation) VALUES (7, 'WY');</v>
      </c>
      <c r="B235">
        <v>7</v>
      </c>
      <c r="C235" t="s">
        <v>377</v>
      </c>
    </row>
    <row r="236" spans="1:3" x14ac:dyDescent="0.35">
      <c r="A236" t="str">
        <f t="shared" si="3"/>
        <v>INSERT INTO franchiseStates (franchiseId, stateAbbreviation) VALUES (8, 'AL');</v>
      </c>
      <c r="B236">
        <v>8</v>
      </c>
      <c r="C236" t="s">
        <v>363</v>
      </c>
    </row>
    <row r="237" spans="1:3" x14ac:dyDescent="0.35">
      <c r="A237" t="str">
        <f t="shared" si="3"/>
        <v>INSERT INTO franchiseStates (franchiseId, stateAbbreviation) VALUES (8, 'AK');</v>
      </c>
      <c r="B237">
        <v>8</v>
      </c>
      <c r="C237" t="s">
        <v>364</v>
      </c>
    </row>
    <row r="238" spans="1:3" x14ac:dyDescent="0.35">
      <c r="A238" t="str">
        <f t="shared" si="3"/>
        <v>INSERT INTO franchiseStates (franchiseId, stateAbbreviation) VALUES (8, 'AZ');</v>
      </c>
      <c r="B238">
        <v>8</v>
      </c>
      <c r="C238" t="s">
        <v>365</v>
      </c>
    </row>
    <row r="239" spans="1:3" x14ac:dyDescent="0.35">
      <c r="A239" t="str">
        <f t="shared" si="3"/>
        <v>INSERT INTO franchiseStates (franchiseId, stateAbbreviation) VALUES (8, 'AR');</v>
      </c>
      <c r="B239">
        <v>8</v>
      </c>
      <c r="C239" t="s">
        <v>378</v>
      </c>
    </row>
    <row r="240" spans="1:3" x14ac:dyDescent="0.35">
      <c r="A240" t="str">
        <f t="shared" si="3"/>
        <v>INSERT INTO franchiseStates (franchiseId, stateAbbreviation) VALUES (8, 'CA');</v>
      </c>
      <c r="B240">
        <v>8</v>
      </c>
      <c r="C240" t="s">
        <v>379</v>
      </c>
    </row>
    <row r="241" spans="1:3" x14ac:dyDescent="0.35">
      <c r="A241" t="str">
        <f t="shared" si="3"/>
        <v>INSERT INTO franchiseStates (franchiseId, stateAbbreviation) VALUES (8, 'CO');</v>
      </c>
      <c r="B241">
        <v>8</v>
      </c>
      <c r="C241" t="s">
        <v>380</v>
      </c>
    </row>
    <row r="242" spans="1:3" x14ac:dyDescent="0.35">
      <c r="A242" t="str">
        <f t="shared" si="3"/>
        <v>INSERT INTO franchiseStates (franchiseId, stateAbbreviation) VALUES (8, 'CT');</v>
      </c>
      <c r="B242">
        <v>8</v>
      </c>
      <c r="C242" t="s">
        <v>366</v>
      </c>
    </row>
    <row r="243" spans="1:3" x14ac:dyDescent="0.35">
      <c r="A243" t="str">
        <f t="shared" si="3"/>
        <v>INSERT INTO franchiseStates (franchiseId, stateAbbreviation) VALUES (8, 'DE');</v>
      </c>
      <c r="B243">
        <v>8</v>
      </c>
      <c r="C243" t="s">
        <v>381</v>
      </c>
    </row>
    <row r="244" spans="1:3" x14ac:dyDescent="0.35">
      <c r="A244" t="str">
        <f t="shared" si="3"/>
        <v>INSERT INTO franchiseStates (franchiseId, stateAbbreviation) VALUES (8, 'DC');</v>
      </c>
      <c r="B244">
        <v>8</v>
      </c>
      <c r="C244" t="s">
        <v>382</v>
      </c>
    </row>
    <row r="245" spans="1:3" x14ac:dyDescent="0.35">
      <c r="A245" t="str">
        <f t="shared" si="3"/>
        <v>INSERT INTO franchiseStates (franchiseId, stateAbbreviation) VALUES (8, 'FL');</v>
      </c>
      <c r="B245">
        <v>8</v>
      </c>
      <c r="C245" t="s">
        <v>383</v>
      </c>
    </row>
    <row r="246" spans="1:3" x14ac:dyDescent="0.35">
      <c r="A246" t="str">
        <f t="shared" si="3"/>
        <v>INSERT INTO franchiseStates (franchiseId, stateAbbreviation) VALUES (8, 'GA');</v>
      </c>
      <c r="B246">
        <v>8</v>
      </c>
      <c r="C246" t="s">
        <v>384</v>
      </c>
    </row>
    <row r="247" spans="1:3" x14ac:dyDescent="0.35">
      <c r="A247" t="str">
        <f t="shared" si="3"/>
        <v>INSERT INTO franchiseStates (franchiseId, stateAbbreviation) VALUES (8, 'HI');</v>
      </c>
      <c r="B247">
        <v>8</v>
      </c>
      <c r="C247" t="s">
        <v>385</v>
      </c>
    </row>
    <row r="248" spans="1:3" x14ac:dyDescent="0.35">
      <c r="A248" t="str">
        <f t="shared" si="3"/>
        <v>INSERT INTO franchiseStates (franchiseId, stateAbbreviation) VALUES (8, 'ID');</v>
      </c>
      <c r="B248">
        <v>8</v>
      </c>
      <c r="C248" t="s">
        <v>386</v>
      </c>
    </row>
    <row r="249" spans="1:3" x14ac:dyDescent="0.35">
      <c r="A249" t="str">
        <f t="shared" si="3"/>
        <v>INSERT INTO franchiseStates (franchiseId, stateAbbreviation) VALUES (8, 'IL');</v>
      </c>
      <c r="B249">
        <v>8</v>
      </c>
      <c r="C249" t="s">
        <v>367</v>
      </c>
    </row>
    <row r="250" spans="1:3" x14ac:dyDescent="0.35">
      <c r="A250" t="str">
        <f t="shared" si="3"/>
        <v>INSERT INTO franchiseStates (franchiseId, stateAbbreviation) VALUES (8, 'IN');</v>
      </c>
      <c r="B250">
        <v>8</v>
      </c>
      <c r="C250" t="s">
        <v>368</v>
      </c>
    </row>
    <row r="251" spans="1:3" x14ac:dyDescent="0.35">
      <c r="A251" t="str">
        <f t="shared" si="3"/>
        <v>INSERT INTO franchiseStates (franchiseId, stateAbbreviation) VALUES (8, 'IA');</v>
      </c>
      <c r="B251">
        <v>8</v>
      </c>
      <c r="C251" t="s">
        <v>387</v>
      </c>
    </row>
    <row r="252" spans="1:3" x14ac:dyDescent="0.35">
      <c r="A252" t="str">
        <f t="shared" si="3"/>
        <v>INSERT INTO franchiseStates (franchiseId, stateAbbreviation) VALUES (8, 'KS');</v>
      </c>
      <c r="B252">
        <v>8</v>
      </c>
      <c r="C252" t="s">
        <v>369</v>
      </c>
    </row>
    <row r="253" spans="1:3" x14ac:dyDescent="0.35">
      <c r="A253" t="str">
        <f t="shared" si="3"/>
        <v>INSERT INTO franchiseStates (franchiseId, stateAbbreviation) VALUES (8, 'KY');</v>
      </c>
      <c r="B253">
        <v>8</v>
      </c>
      <c r="C253" t="s">
        <v>370</v>
      </c>
    </row>
    <row r="254" spans="1:3" x14ac:dyDescent="0.35">
      <c r="A254" t="str">
        <f t="shared" si="3"/>
        <v>INSERT INTO franchiseStates (franchiseId, stateAbbreviation) VALUES (8, 'LA');</v>
      </c>
      <c r="B254">
        <v>8</v>
      </c>
      <c r="C254" t="s">
        <v>388</v>
      </c>
    </row>
    <row r="255" spans="1:3" x14ac:dyDescent="0.35">
      <c r="A255" t="str">
        <f t="shared" si="3"/>
        <v>INSERT INTO franchiseStates (franchiseId, stateAbbreviation) VALUES (8, 'ME');</v>
      </c>
      <c r="B255">
        <v>8</v>
      </c>
      <c r="C255" t="s">
        <v>389</v>
      </c>
    </row>
    <row r="256" spans="1:3" x14ac:dyDescent="0.35">
      <c r="A256" t="str">
        <f t="shared" si="3"/>
        <v>INSERT INTO franchiseStates (franchiseId, stateAbbreviation) VALUES (8, 'MD');</v>
      </c>
      <c r="B256">
        <v>8</v>
      </c>
      <c r="C256" t="s">
        <v>390</v>
      </c>
    </row>
    <row r="257" spans="1:3" x14ac:dyDescent="0.35">
      <c r="A257" t="str">
        <f t="shared" si="3"/>
        <v>INSERT INTO franchiseStates (franchiseId, stateAbbreviation) VALUES (8, 'MA');</v>
      </c>
      <c r="B257">
        <v>8</v>
      </c>
      <c r="C257" t="s">
        <v>391</v>
      </c>
    </row>
    <row r="258" spans="1:3" x14ac:dyDescent="0.35">
      <c r="A258" t="str">
        <f t="shared" ref="A258:A321" si="4">CONCATENATE("INSERT INTO franchiseStates (franchiseId, stateAbbreviation) VALUES (",B258,", ","'",C258,"');")</f>
        <v>INSERT INTO franchiseStates (franchiseId, stateAbbreviation) VALUES (8, 'MI');</v>
      </c>
      <c r="B258">
        <v>8</v>
      </c>
      <c r="C258" t="s">
        <v>392</v>
      </c>
    </row>
    <row r="259" spans="1:3" x14ac:dyDescent="0.35">
      <c r="A259" t="str">
        <f t="shared" si="4"/>
        <v>INSERT INTO franchiseStates (franchiseId, stateAbbreviation) VALUES (8, 'MN');</v>
      </c>
      <c r="B259">
        <v>8</v>
      </c>
      <c r="C259" t="s">
        <v>393</v>
      </c>
    </row>
    <row r="260" spans="1:3" x14ac:dyDescent="0.35">
      <c r="A260" t="str">
        <f t="shared" si="4"/>
        <v>INSERT INTO franchiseStates (franchiseId, stateAbbreviation) VALUES (8, 'MS');</v>
      </c>
      <c r="B260">
        <v>8</v>
      </c>
      <c r="C260" t="s">
        <v>394</v>
      </c>
    </row>
    <row r="261" spans="1:3" x14ac:dyDescent="0.35">
      <c r="A261" t="str">
        <f t="shared" si="4"/>
        <v>INSERT INTO franchiseStates (franchiseId, stateAbbreviation) VALUES (8, 'MO');</v>
      </c>
      <c r="B261">
        <v>8</v>
      </c>
      <c r="C261" t="s">
        <v>371</v>
      </c>
    </row>
    <row r="262" spans="1:3" x14ac:dyDescent="0.35">
      <c r="A262" t="str">
        <f t="shared" si="4"/>
        <v>INSERT INTO franchiseStates (franchiseId, stateAbbreviation) VALUES (8, 'MT');</v>
      </c>
      <c r="B262">
        <v>8</v>
      </c>
      <c r="C262" t="s">
        <v>395</v>
      </c>
    </row>
    <row r="263" spans="1:3" x14ac:dyDescent="0.35">
      <c r="A263" t="str">
        <f t="shared" si="4"/>
        <v>INSERT INTO franchiseStates (franchiseId, stateAbbreviation) VALUES (8, 'NE');</v>
      </c>
      <c r="B263">
        <v>8</v>
      </c>
      <c r="C263" t="s">
        <v>372</v>
      </c>
    </row>
    <row r="264" spans="1:3" x14ac:dyDescent="0.35">
      <c r="A264" t="str">
        <f t="shared" si="4"/>
        <v>INSERT INTO franchiseStates (franchiseId, stateAbbreviation) VALUES (8, 'NV');</v>
      </c>
      <c r="B264">
        <v>8</v>
      </c>
      <c r="C264" t="s">
        <v>396</v>
      </c>
    </row>
    <row r="265" spans="1:3" x14ac:dyDescent="0.35">
      <c r="A265" t="str">
        <f t="shared" si="4"/>
        <v>INSERT INTO franchiseStates (franchiseId, stateAbbreviation) VALUES (8, 'NH');</v>
      </c>
      <c r="B265">
        <v>8</v>
      </c>
      <c r="C265" t="s">
        <v>397</v>
      </c>
    </row>
    <row r="266" spans="1:3" x14ac:dyDescent="0.35">
      <c r="A266" t="str">
        <f t="shared" si="4"/>
        <v>INSERT INTO franchiseStates (franchiseId, stateAbbreviation) VALUES (8, 'NJ');</v>
      </c>
      <c r="B266">
        <v>8</v>
      </c>
      <c r="C266" t="s">
        <v>398</v>
      </c>
    </row>
    <row r="267" spans="1:3" x14ac:dyDescent="0.35">
      <c r="A267" t="str">
        <f t="shared" si="4"/>
        <v>INSERT INTO franchiseStates (franchiseId, stateAbbreviation) VALUES (8, 'NM');</v>
      </c>
      <c r="B267">
        <v>8</v>
      </c>
      <c r="C267" t="s">
        <v>399</v>
      </c>
    </row>
    <row r="268" spans="1:3" x14ac:dyDescent="0.35">
      <c r="A268" t="str">
        <f t="shared" si="4"/>
        <v>INSERT INTO franchiseStates (franchiseId, stateAbbreviation) VALUES (8, 'NY');</v>
      </c>
      <c r="B268">
        <v>8</v>
      </c>
      <c r="C268" t="s">
        <v>400</v>
      </c>
    </row>
    <row r="269" spans="1:3" x14ac:dyDescent="0.35">
      <c r="A269" t="str">
        <f t="shared" si="4"/>
        <v>INSERT INTO franchiseStates (franchiseId, stateAbbreviation) VALUES (8, 'NC');</v>
      </c>
      <c r="B269">
        <v>8</v>
      </c>
      <c r="C269" t="s">
        <v>401</v>
      </c>
    </row>
    <row r="270" spans="1:3" x14ac:dyDescent="0.35">
      <c r="A270" t="str">
        <f t="shared" si="4"/>
        <v>INSERT INTO franchiseStates (franchiseId, stateAbbreviation) VALUES (8, 'ND');</v>
      </c>
      <c r="B270">
        <v>8</v>
      </c>
      <c r="C270" t="s">
        <v>402</v>
      </c>
    </row>
    <row r="271" spans="1:3" x14ac:dyDescent="0.35">
      <c r="A271" t="str">
        <f t="shared" si="4"/>
        <v>INSERT INTO franchiseStates (franchiseId, stateAbbreviation) VALUES (8, 'OH');</v>
      </c>
      <c r="B271">
        <v>8</v>
      </c>
      <c r="C271" t="s">
        <v>373</v>
      </c>
    </row>
    <row r="272" spans="1:3" x14ac:dyDescent="0.35">
      <c r="A272" t="str">
        <f t="shared" si="4"/>
        <v>INSERT INTO franchiseStates (franchiseId, stateAbbreviation) VALUES (8, 'OK');</v>
      </c>
      <c r="B272">
        <v>8</v>
      </c>
      <c r="C272" t="s">
        <v>374</v>
      </c>
    </row>
    <row r="273" spans="1:3" x14ac:dyDescent="0.35">
      <c r="A273" t="str">
        <f t="shared" si="4"/>
        <v>INSERT INTO franchiseStates (franchiseId, stateAbbreviation) VALUES (8, 'OR');</v>
      </c>
      <c r="B273">
        <v>8</v>
      </c>
      <c r="C273" t="s">
        <v>403</v>
      </c>
    </row>
    <row r="274" spans="1:3" x14ac:dyDescent="0.35">
      <c r="A274" t="str">
        <f t="shared" si="4"/>
        <v>INSERT INTO franchiseStates (franchiseId, stateAbbreviation) VALUES (8, 'PA');</v>
      </c>
      <c r="B274">
        <v>8</v>
      </c>
      <c r="C274" t="s">
        <v>375</v>
      </c>
    </row>
    <row r="275" spans="1:3" x14ac:dyDescent="0.35">
      <c r="A275" t="str">
        <f t="shared" si="4"/>
        <v>INSERT INTO franchiseStates (franchiseId, stateAbbreviation) VALUES (8, 'RI');</v>
      </c>
      <c r="B275">
        <v>8</v>
      </c>
      <c r="C275" t="s">
        <v>404</v>
      </c>
    </row>
    <row r="276" spans="1:3" x14ac:dyDescent="0.35">
      <c r="A276" t="str">
        <f t="shared" si="4"/>
        <v>INSERT INTO franchiseStates (franchiseId, stateAbbreviation) VALUES (8, 'SC');</v>
      </c>
      <c r="B276">
        <v>8</v>
      </c>
      <c r="C276" t="s">
        <v>405</v>
      </c>
    </row>
    <row r="277" spans="1:3" x14ac:dyDescent="0.35">
      <c r="A277" t="str">
        <f t="shared" si="4"/>
        <v>INSERT INTO franchiseStates (franchiseId, stateAbbreviation) VALUES (8, 'SD');</v>
      </c>
      <c r="B277">
        <v>8</v>
      </c>
      <c r="C277" t="s">
        <v>406</v>
      </c>
    </row>
    <row r="278" spans="1:3" x14ac:dyDescent="0.35">
      <c r="A278" t="str">
        <f t="shared" si="4"/>
        <v>INSERT INTO franchiseStates (franchiseId, stateAbbreviation) VALUES (8, 'TN');</v>
      </c>
      <c r="B278">
        <v>8</v>
      </c>
      <c r="C278" t="s">
        <v>407</v>
      </c>
    </row>
    <row r="279" spans="1:3" x14ac:dyDescent="0.35">
      <c r="A279" t="str">
        <f t="shared" si="4"/>
        <v>INSERT INTO franchiseStates (franchiseId, stateAbbreviation) VALUES (8, 'TX');</v>
      </c>
      <c r="B279">
        <v>8</v>
      </c>
      <c r="C279" t="s">
        <v>376</v>
      </c>
    </row>
    <row r="280" spans="1:3" x14ac:dyDescent="0.35">
      <c r="A280" t="str">
        <f t="shared" si="4"/>
        <v>INSERT INTO franchiseStates (franchiseId, stateAbbreviation) VALUES (8, 'UT');</v>
      </c>
      <c r="B280">
        <v>8</v>
      </c>
      <c r="C280" t="s">
        <v>408</v>
      </c>
    </row>
    <row r="281" spans="1:3" x14ac:dyDescent="0.35">
      <c r="A281" t="str">
        <f t="shared" si="4"/>
        <v>INSERT INTO franchiseStates (franchiseId, stateAbbreviation) VALUES (8, 'VT');</v>
      </c>
      <c r="B281">
        <v>8</v>
      </c>
      <c r="C281" t="s">
        <v>409</v>
      </c>
    </row>
    <row r="282" spans="1:3" x14ac:dyDescent="0.35">
      <c r="A282" t="str">
        <f t="shared" si="4"/>
        <v>INSERT INTO franchiseStates (franchiseId, stateAbbreviation) VALUES (8, 'VA');</v>
      </c>
      <c r="B282">
        <v>8</v>
      </c>
      <c r="C282" t="s">
        <v>410</v>
      </c>
    </row>
    <row r="283" spans="1:3" x14ac:dyDescent="0.35">
      <c r="A283" t="str">
        <f t="shared" si="4"/>
        <v>INSERT INTO franchiseStates (franchiseId, stateAbbreviation) VALUES (8, 'WA');</v>
      </c>
      <c r="B283">
        <v>8</v>
      </c>
      <c r="C283" t="s">
        <v>411</v>
      </c>
    </row>
    <row r="284" spans="1:3" x14ac:dyDescent="0.35">
      <c r="A284" t="str">
        <f t="shared" si="4"/>
        <v>INSERT INTO franchiseStates (franchiseId, stateAbbreviation) VALUES (8, 'WV');</v>
      </c>
      <c r="B284">
        <v>8</v>
      </c>
      <c r="C284" t="s">
        <v>412</v>
      </c>
    </row>
    <row r="285" spans="1:3" x14ac:dyDescent="0.35">
      <c r="A285" t="str">
        <f t="shared" si="4"/>
        <v>INSERT INTO franchiseStates (franchiseId, stateAbbreviation) VALUES (8, 'WI');</v>
      </c>
      <c r="B285">
        <v>8</v>
      </c>
      <c r="C285" t="s">
        <v>413</v>
      </c>
    </row>
    <row r="286" spans="1:3" x14ac:dyDescent="0.35">
      <c r="A286" t="str">
        <f t="shared" si="4"/>
        <v>INSERT INTO franchiseStates (franchiseId, stateAbbreviation) VALUES (8, 'WY');</v>
      </c>
      <c r="B286">
        <v>8</v>
      </c>
      <c r="C286" t="s">
        <v>377</v>
      </c>
    </row>
    <row r="287" spans="1:3" x14ac:dyDescent="0.35">
      <c r="A287" t="str">
        <f t="shared" si="4"/>
        <v>INSERT INTO franchiseStates (franchiseId, stateAbbreviation) VALUES (9, 'AL');</v>
      </c>
      <c r="B287">
        <v>9</v>
      </c>
      <c r="C287" t="s">
        <v>363</v>
      </c>
    </row>
    <row r="288" spans="1:3" x14ac:dyDescent="0.35">
      <c r="A288" t="str">
        <f t="shared" si="4"/>
        <v>INSERT INTO franchiseStates (franchiseId, stateAbbreviation) VALUES (9, 'AK');</v>
      </c>
      <c r="B288">
        <v>9</v>
      </c>
      <c r="C288" t="s">
        <v>364</v>
      </c>
    </row>
    <row r="289" spans="1:3" x14ac:dyDescent="0.35">
      <c r="A289" t="str">
        <f t="shared" si="4"/>
        <v>INSERT INTO franchiseStates (franchiseId, stateAbbreviation) VALUES (9, 'AZ');</v>
      </c>
      <c r="B289">
        <v>9</v>
      </c>
      <c r="C289" t="s">
        <v>365</v>
      </c>
    </row>
    <row r="290" spans="1:3" x14ac:dyDescent="0.35">
      <c r="A290" t="str">
        <f t="shared" si="4"/>
        <v>INSERT INTO franchiseStates (franchiseId, stateAbbreviation) VALUES (9, 'AR');</v>
      </c>
      <c r="B290">
        <v>9</v>
      </c>
      <c r="C290" t="s">
        <v>378</v>
      </c>
    </row>
    <row r="291" spans="1:3" x14ac:dyDescent="0.35">
      <c r="A291" t="str">
        <f t="shared" si="4"/>
        <v>INSERT INTO franchiseStates (franchiseId, stateAbbreviation) VALUES (9, 'CA');</v>
      </c>
      <c r="B291">
        <v>9</v>
      </c>
      <c r="C291" t="s">
        <v>379</v>
      </c>
    </row>
    <row r="292" spans="1:3" x14ac:dyDescent="0.35">
      <c r="A292" t="str">
        <f t="shared" si="4"/>
        <v>INSERT INTO franchiseStates (franchiseId, stateAbbreviation) VALUES (9, 'CO');</v>
      </c>
      <c r="B292">
        <v>9</v>
      </c>
      <c r="C292" t="s">
        <v>380</v>
      </c>
    </row>
    <row r="293" spans="1:3" x14ac:dyDescent="0.35">
      <c r="A293" t="str">
        <f t="shared" si="4"/>
        <v>INSERT INTO franchiseStates (franchiseId, stateAbbreviation) VALUES (9, 'CT');</v>
      </c>
      <c r="B293">
        <v>9</v>
      </c>
      <c r="C293" t="s">
        <v>366</v>
      </c>
    </row>
    <row r="294" spans="1:3" x14ac:dyDescent="0.35">
      <c r="A294" t="str">
        <f t="shared" si="4"/>
        <v>INSERT INTO franchiseStates (franchiseId, stateAbbreviation) VALUES (9, 'DE');</v>
      </c>
      <c r="B294">
        <v>9</v>
      </c>
      <c r="C294" t="s">
        <v>381</v>
      </c>
    </row>
    <row r="295" spans="1:3" x14ac:dyDescent="0.35">
      <c r="A295" t="str">
        <f t="shared" si="4"/>
        <v>INSERT INTO franchiseStates (franchiseId, stateAbbreviation) VALUES (9, 'DC');</v>
      </c>
      <c r="B295">
        <v>9</v>
      </c>
      <c r="C295" t="s">
        <v>382</v>
      </c>
    </row>
    <row r="296" spans="1:3" x14ac:dyDescent="0.35">
      <c r="A296" t="str">
        <f t="shared" si="4"/>
        <v>INSERT INTO franchiseStates (franchiseId, stateAbbreviation) VALUES (9, 'FL');</v>
      </c>
      <c r="B296">
        <v>9</v>
      </c>
      <c r="C296" t="s">
        <v>383</v>
      </c>
    </row>
    <row r="297" spans="1:3" x14ac:dyDescent="0.35">
      <c r="A297" t="str">
        <f t="shared" si="4"/>
        <v>INSERT INTO franchiseStates (franchiseId, stateAbbreviation) VALUES (9, 'GA');</v>
      </c>
      <c r="B297">
        <v>9</v>
      </c>
      <c r="C297" t="s">
        <v>384</v>
      </c>
    </row>
    <row r="298" spans="1:3" x14ac:dyDescent="0.35">
      <c r="A298" t="str">
        <f t="shared" si="4"/>
        <v>INSERT INTO franchiseStates (franchiseId, stateAbbreviation) VALUES (9, 'HI');</v>
      </c>
      <c r="B298">
        <v>9</v>
      </c>
      <c r="C298" t="s">
        <v>385</v>
      </c>
    </row>
    <row r="299" spans="1:3" x14ac:dyDescent="0.35">
      <c r="A299" t="str">
        <f t="shared" si="4"/>
        <v>INSERT INTO franchiseStates (franchiseId, stateAbbreviation) VALUES (9, 'ID');</v>
      </c>
      <c r="B299">
        <v>9</v>
      </c>
      <c r="C299" t="s">
        <v>386</v>
      </c>
    </row>
    <row r="300" spans="1:3" x14ac:dyDescent="0.35">
      <c r="A300" t="str">
        <f t="shared" si="4"/>
        <v>INSERT INTO franchiseStates (franchiseId, stateAbbreviation) VALUES (9, 'IL');</v>
      </c>
      <c r="B300">
        <v>9</v>
      </c>
      <c r="C300" t="s">
        <v>367</v>
      </c>
    </row>
    <row r="301" spans="1:3" x14ac:dyDescent="0.35">
      <c r="A301" t="str">
        <f t="shared" si="4"/>
        <v>INSERT INTO franchiseStates (franchiseId, stateAbbreviation) VALUES (9, 'IN');</v>
      </c>
      <c r="B301">
        <v>9</v>
      </c>
      <c r="C301" t="s">
        <v>368</v>
      </c>
    </row>
    <row r="302" spans="1:3" x14ac:dyDescent="0.35">
      <c r="A302" t="str">
        <f t="shared" si="4"/>
        <v>INSERT INTO franchiseStates (franchiseId, stateAbbreviation) VALUES (9, 'IA');</v>
      </c>
      <c r="B302">
        <v>9</v>
      </c>
      <c r="C302" t="s">
        <v>387</v>
      </c>
    </row>
    <row r="303" spans="1:3" x14ac:dyDescent="0.35">
      <c r="A303" t="str">
        <f t="shared" si="4"/>
        <v>INSERT INTO franchiseStates (franchiseId, stateAbbreviation) VALUES (9, 'KS');</v>
      </c>
      <c r="B303">
        <v>9</v>
      </c>
      <c r="C303" t="s">
        <v>369</v>
      </c>
    </row>
    <row r="304" spans="1:3" x14ac:dyDescent="0.35">
      <c r="A304" t="str">
        <f t="shared" si="4"/>
        <v>INSERT INTO franchiseStates (franchiseId, stateAbbreviation) VALUES (9, 'KY');</v>
      </c>
      <c r="B304">
        <v>9</v>
      </c>
      <c r="C304" t="s">
        <v>370</v>
      </c>
    </row>
    <row r="305" spans="1:3" x14ac:dyDescent="0.35">
      <c r="A305" t="str">
        <f t="shared" si="4"/>
        <v>INSERT INTO franchiseStates (franchiseId, stateAbbreviation) VALUES (9, 'LA');</v>
      </c>
      <c r="B305">
        <v>9</v>
      </c>
      <c r="C305" t="s">
        <v>388</v>
      </c>
    </row>
    <row r="306" spans="1:3" x14ac:dyDescent="0.35">
      <c r="A306" t="str">
        <f t="shared" si="4"/>
        <v>INSERT INTO franchiseStates (franchiseId, stateAbbreviation) VALUES (9, 'ME');</v>
      </c>
      <c r="B306">
        <v>9</v>
      </c>
      <c r="C306" t="s">
        <v>389</v>
      </c>
    </row>
    <row r="307" spans="1:3" x14ac:dyDescent="0.35">
      <c r="A307" t="str">
        <f t="shared" si="4"/>
        <v>INSERT INTO franchiseStates (franchiseId, stateAbbreviation) VALUES (9, 'MD');</v>
      </c>
      <c r="B307">
        <v>9</v>
      </c>
      <c r="C307" t="s">
        <v>390</v>
      </c>
    </row>
    <row r="308" spans="1:3" x14ac:dyDescent="0.35">
      <c r="A308" t="str">
        <f t="shared" si="4"/>
        <v>INSERT INTO franchiseStates (franchiseId, stateAbbreviation) VALUES (9, 'MA');</v>
      </c>
      <c r="B308">
        <v>9</v>
      </c>
      <c r="C308" t="s">
        <v>391</v>
      </c>
    </row>
    <row r="309" spans="1:3" x14ac:dyDescent="0.35">
      <c r="A309" t="str">
        <f t="shared" si="4"/>
        <v>INSERT INTO franchiseStates (franchiseId, stateAbbreviation) VALUES (9, 'MI');</v>
      </c>
      <c r="B309">
        <v>9</v>
      </c>
      <c r="C309" t="s">
        <v>392</v>
      </c>
    </row>
    <row r="310" spans="1:3" x14ac:dyDescent="0.35">
      <c r="A310" t="str">
        <f t="shared" si="4"/>
        <v>INSERT INTO franchiseStates (franchiseId, stateAbbreviation) VALUES (9, 'MN');</v>
      </c>
      <c r="B310">
        <v>9</v>
      </c>
      <c r="C310" t="s">
        <v>393</v>
      </c>
    </row>
    <row r="311" spans="1:3" x14ac:dyDescent="0.35">
      <c r="A311" t="str">
        <f t="shared" si="4"/>
        <v>INSERT INTO franchiseStates (franchiseId, stateAbbreviation) VALUES (9, 'MS');</v>
      </c>
      <c r="B311">
        <v>9</v>
      </c>
      <c r="C311" t="s">
        <v>394</v>
      </c>
    </row>
    <row r="312" spans="1:3" x14ac:dyDescent="0.35">
      <c r="A312" t="str">
        <f t="shared" si="4"/>
        <v>INSERT INTO franchiseStates (franchiseId, stateAbbreviation) VALUES (9, 'MO');</v>
      </c>
      <c r="B312">
        <v>9</v>
      </c>
      <c r="C312" t="s">
        <v>371</v>
      </c>
    </row>
    <row r="313" spans="1:3" x14ac:dyDescent="0.35">
      <c r="A313" t="str">
        <f t="shared" si="4"/>
        <v>INSERT INTO franchiseStates (franchiseId, stateAbbreviation) VALUES (9, 'MT');</v>
      </c>
      <c r="B313">
        <v>9</v>
      </c>
      <c r="C313" t="s">
        <v>395</v>
      </c>
    </row>
    <row r="314" spans="1:3" x14ac:dyDescent="0.35">
      <c r="A314" t="str">
        <f t="shared" si="4"/>
        <v>INSERT INTO franchiseStates (franchiseId, stateAbbreviation) VALUES (9, 'NE');</v>
      </c>
      <c r="B314">
        <v>9</v>
      </c>
      <c r="C314" t="s">
        <v>372</v>
      </c>
    </row>
    <row r="315" spans="1:3" x14ac:dyDescent="0.35">
      <c r="A315" t="str">
        <f t="shared" si="4"/>
        <v>INSERT INTO franchiseStates (franchiseId, stateAbbreviation) VALUES (9, 'NV');</v>
      </c>
      <c r="B315">
        <v>9</v>
      </c>
      <c r="C315" t="s">
        <v>396</v>
      </c>
    </row>
    <row r="316" spans="1:3" x14ac:dyDescent="0.35">
      <c r="A316" t="str">
        <f t="shared" si="4"/>
        <v>INSERT INTO franchiseStates (franchiseId, stateAbbreviation) VALUES (9, 'NH');</v>
      </c>
      <c r="B316">
        <v>9</v>
      </c>
      <c r="C316" t="s">
        <v>397</v>
      </c>
    </row>
    <row r="317" spans="1:3" x14ac:dyDescent="0.35">
      <c r="A317" t="str">
        <f t="shared" si="4"/>
        <v>INSERT INTO franchiseStates (franchiseId, stateAbbreviation) VALUES (9, 'NJ');</v>
      </c>
      <c r="B317">
        <v>9</v>
      </c>
      <c r="C317" t="s">
        <v>398</v>
      </c>
    </row>
    <row r="318" spans="1:3" x14ac:dyDescent="0.35">
      <c r="A318" t="str">
        <f t="shared" si="4"/>
        <v>INSERT INTO franchiseStates (franchiseId, stateAbbreviation) VALUES (9, 'NM');</v>
      </c>
      <c r="B318">
        <v>9</v>
      </c>
      <c r="C318" t="s">
        <v>399</v>
      </c>
    </row>
    <row r="319" spans="1:3" x14ac:dyDescent="0.35">
      <c r="A319" t="str">
        <f t="shared" si="4"/>
        <v>INSERT INTO franchiseStates (franchiseId, stateAbbreviation) VALUES (9, 'NY');</v>
      </c>
      <c r="B319">
        <v>9</v>
      </c>
      <c r="C319" t="s">
        <v>400</v>
      </c>
    </row>
    <row r="320" spans="1:3" x14ac:dyDescent="0.35">
      <c r="A320" t="str">
        <f t="shared" si="4"/>
        <v>INSERT INTO franchiseStates (franchiseId, stateAbbreviation) VALUES (9, 'NC');</v>
      </c>
      <c r="B320">
        <v>9</v>
      </c>
      <c r="C320" t="s">
        <v>401</v>
      </c>
    </row>
    <row r="321" spans="1:3" x14ac:dyDescent="0.35">
      <c r="A321" t="str">
        <f t="shared" si="4"/>
        <v>INSERT INTO franchiseStates (franchiseId, stateAbbreviation) VALUES (9, 'ND');</v>
      </c>
      <c r="B321">
        <v>9</v>
      </c>
      <c r="C321" t="s">
        <v>402</v>
      </c>
    </row>
    <row r="322" spans="1:3" x14ac:dyDescent="0.35">
      <c r="A322" t="str">
        <f t="shared" ref="A322:A385" si="5">CONCATENATE("INSERT INTO franchiseStates (franchiseId, stateAbbreviation) VALUES (",B322,", ","'",C322,"');")</f>
        <v>INSERT INTO franchiseStates (franchiseId, stateAbbreviation) VALUES (9, 'OH');</v>
      </c>
      <c r="B322">
        <v>9</v>
      </c>
      <c r="C322" t="s">
        <v>373</v>
      </c>
    </row>
    <row r="323" spans="1:3" x14ac:dyDescent="0.35">
      <c r="A323" t="str">
        <f t="shared" si="5"/>
        <v>INSERT INTO franchiseStates (franchiseId, stateAbbreviation) VALUES (9, 'OK');</v>
      </c>
      <c r="B323">
        <v>9</v>
      </c>
      <c r="C323" t="s">
        <v>374</v>
      </c>
    </row>
    <row r="324" spans="1:3" x14ac:dyDescent="0.35">
      <c r="A324" t="str">
        <f t="shared" si="5"/>
        <v>INSERT INTO franchiseStates (franchiseId, stateAbbreviation) VALUES (9, 'OR');</v>
      </c>
      <c r="B324">
        <v>9</v>
      </c>
      <c r="C324" t="s">
        <v>403</v>
      </c>
    </row>
    <row r="325" spans="1:3" x14ac:dyDescent="0.35">
      <c r="A325" t="str">
        <f t="shared" si="5"/>
        <v>INSERT INTO franchiseStates (franchiseId, stateAbbreviation) VALUES (9, 'PA');</v>
      </c>
      <c r="B325">
        <v>9</v>
      </c>
      <c r="C325" t="s">
        <v>375</v>
      </c>
    </row>
    <row r="326" spans="1:3" x14ac:dyDescent="0.35">
      <c r="A326" t="str">
        <f t="shared" si="5"/>
        <v>INSERT INTO franchiseStates (franchiseId, stateAbbreviation) VALUES (9, 'RI');</v>
      </c>
      <c r="B326">
        <v>9</v>
      </c>
      <c r="C326" t="s">
        <v>404</v>
      </c>
    </row>
    <row r="327" spans="1:3" x14ac:dyDescent="0.35">
      <c r="A327" t="str">
        <f t="shared" si="5"/>
        <v>INSERT INTO franchiseStates (franchiseId, stateAbbreviation) VALUES (9, 'SC');</v>
      </c>
      <c r="B327">
        <v>9</v>
      </c>
      <c r="C327" t="s">
        <v>405</v>
      </c>
    </row>
    <row r="328" spans="1:3" x14ac:dyDescent="0.35">
      <c r="A328" t="str">
        <f t="shared" si="5"/>
        <v>INSERT INTO franchiseStates (franchiseId, stateAbbreviation) VALUES (9, 'SD');</v>
      </c>
      <c r="B328">
        <v>9</v>
      </c>
      <c r="C328" t="s">
        <v>406</v>
      </c>
    </row>
    <row r="329" spans="1:3" x14ac:dyDescent="0.35">
      <c r="A329" t="str">
        <f t="shared" si="5"/>
        <v>INSERT INTO franchiseStates (franchiseId, stateAbbreviation) VALUES (9, 'TN');</v>
      </c>
      <c r="B329">
        <v>9</v>
      </c>
      <c r="C329" t="s">
        <v>407</v>
      </c>
    </row>
    <row r="330" spans="1:3" x14ac:dyDescent="0.35">
      <c r="A330" t="str">
        <f t="shared" si="5"/>
        <v>INSERT INTO franchiseStates (franchiseId, stateAbbreviation) VALUES (9, 'TX');</v>
      </c>
      <c r="B330">
        <v>9</v>
      </c>
      <c r="C330" t="s">
        <v>376</v>
      </c>
    </row>
    <row r="331" spans="1:3" x14ac:dyDescent="0.35">
      <c r="A331" t="str">
        <f t="shared" si="5"/>
        <v>INSERT INTO franchiseStates (franchiseId, stateAbbreviation) VALUES (9, 'UT');</v>
      </c>
      <c r="B331">
        <v>9</v>
      </c>
      <c r="C331" t="s">
        <v>408</v>
      </c>
    </row>
    <row r="332" spans="1:3" x14ac:dyDescent="0.35">
      <c r="A332" t="str">
        <f t="shared" si="5"/>
        <v>INSERT INTO franchiseStates (franchiseId, stateAbbreviation) VALUES (9, 'VT');</v>
      </c>
      <c r="B332">
        <v>9</v>
      </c>
      <c r="C332" t="s">
        <v>409</v>
      </c>
    </row>
    <row r="333" spans="1:3" x14ac:dyDescent="0.35">
      <c r="A333" t="str">
        <f t="shared" si="5"/>
        <v>INSERT INTO franchiseStates (franchiseId, stateAbbreviation) VALUES (9, 'VA');</v>
      </c>
      <c r="B333">
        <v>9</v>
      </c>
      <c r="C333" t="s">
        <v>410</v>
      </c>
    </row>
    <row r="334" spans="1:3" x14ac:dyDescent="0.35">
      <c r="A334" t="str">
        <f t="shared" si="5"/>
        <v>INSERT INTO franchiseStates (franchiseId, stateAbbreviation) VALUES (9, 'WA');</v>
      </c>
      <c r="B334">
        <v>9</v>
      </c>
      <c r="C334" t="s">
        <v>411</v>
      </c>
    </row>
    <row r="335" spans="1:3" x14ac:dyDescent="0.35">
      <c r="A335" t="str">
        <f t="shared" si="5"/>
        <v>INSERT INTO franchiseStates (franchiseId, stateAbbreviation) VALUES (9, 'WV');</v>
      </c>
      <c r="B335">
        <v>9</v>
      </c>
      <c r="C335" t="s">
        <v>412</v>
      </c>
    </row>
    <row r="336" spans="1:3" x14ac:dyDescent="0.35">
      <c r="A336" t="str">
        <f t="shared" si="5"/>
        <v>INSERT INTO franchiseStates (franchiseId, stateAbbreviation) VALUES (9, 'WI');</v>
      </c>
      <c r="B336">
        <v>9</v>
      </c>
      <c r="C336" t="s">
        <v>413</v>
      </c>
    </row>
    <row r="337" spans="1:3" x14ac:dyDescent="0.35">
      <c r="A337" t="str">
        <f t="shared" si="5"/>
        <v>INSERT INTO franchiseStates (franchiseId, stateAbbreviation) VALUES (9, 'WY');</v>
      </c>
      <c r="B337">
        <v>9</v>
      </c>
      <c r="C337" t="s">
        <v>377</v>
      </c>
    </row>
    <row r="338" spans="1:3" x14ac:dyDescent="0.35">
      <c r="A338" t="str">
        <f t="shared" si="5"/>
        <v>INSERT INTO franchiseStates (franchiseId, stateAbbreviation) VALUES (10, 'AL');</v>
      </c>
      <c r="B338">
        <v>10</v>
      </c>
      <c r="C338" t="s">
        <v>363</v>
      </c>
    </row>
    <row r="339" spans="1:3" x14ac:dyDescent="0.35">
      <c r="A339" t="str">
        <f t="shared" si="5"/>
        <v>INSERT INTO franchiseStates (franchiseId, stateAbbreviation) VALUES (10, 'AK');</v>
      </c>
      <c r="B339">
        <v>10</v>
      </c>
      <c r="C339" t="s">
        <v>364</v>
      </c>
    </row>
    <row r="340" spans="1:3" x14ac:dyDescent="0.35">
      <c r="A340" t="str">
        <f t="shared" si="5"/>
        <v>INSERT INTO franchiseStates (franchiseId, stateAbbreviation) VALUES (10, 'AZ');</v>
      </c>
      <c r="B340">
        <v>10</v>
      </c>
      <c r="C340" t="s">
        <v>365</v>
      </c>
    </row>
    <row r="341" spans="1:3" x14ac:dyDescent="0.35">
      <c r="A341" t="str">
        <f t="shared" si="5"/>
        <v>INSERT INTO franchiseStates (franchiseId, stateAbbreviation) VALUES (10, 'AR');</v>
      </c>
      <c r="B341">
        <v>10</v>
      </c>
      <c r="C341" t="s">
        <v>378</v>
      </c>
    </row>
    <row r="342" spans="1:3" x14ac:dyDescent="0.35">
      <c r="A342" t="str">
        <f t="shared" si="5"/>
        <v>INSERT INTO franchiseStates (franchiseId, stateAbbreviation) VALUES (10, 'CA');</v>
      </c>
      <c r="B342">
        <v>10</v>
      </c>
      <c r="C342" t="s">
        <v>379</v>
      </c>
    </row>
    <row r="343" spans="1:3" x14ac:dyDescent="0.35">
      <c r="A343" t="str">
        <f t="shared" si="5"/>
        <v>INSERT INTO franchiseStates (franchiseId, stateAbbreviation) VALUES (10, 'CO');</v>
      </c>
      <c r="B343">
        <v>10</v>
      </c>
      <c r="C343" t="s">
        <v>380</v>
      </c>
    </row>
    <row r="344" spans="1:3" x14ac:dyDescent="0.35">
      <c r="A344" t="str">
        <f t="shared" si="5"/>
        <v>INSERT INTO franchiseStates (franchiseId, stateAbbreviation) VALUES (10, 'CT');</v>
      </c>
      <c r="B344">
        <v>10</v>
      </c>
      <c r="C344" t="s">
        <v>366</v>
      </c>
    </row>
    <row r="345" spans="1:3" x14ac:dyDescent="0.35">
      <c r="A345" t="str">
        <f t="shared" si="5"/>
        <v>INSERT INTO franchiseStates (franchiseId, stateAbbreviation) VALUES (10, 'DE');</v>
      </c>
      <c r="B345">
        <v>10</v>
      </c>
      <c r="C345" t="s">
        <v>381</v>
      </c>
    </row>
    <row r="346" spans="1:3" x14ac:dyDescent="0.35">
      <c r="A346" t="str">
        <f t="shared" si="5"/>
        <v>INSERT INTO franchiseStates (franchiseId, stateAbbreviation) VALUES (10, 'DC');</v>
      </c>
      <c r="B346">
        <v>10</v>
      </c>
      <c r="C346" t="s">
        <v>382</v>
      </c>
    </row>
    <row r="347" spans="1:3" x14ac:dyDescent="0.35">
      <c r="A347" t="str">
        <f t="shared" si="5"/>
        <v>INSERT INTO franchiseStates (franchiseId, stateAbbreviation) VALUES (10, 'FL');</v>
      </c>
      <c r="B347">
        <v>10</v>
      </c>
      <c r="C347" t="s">
        <v>383</v>
      </c>
    </row>
    <row r="348" spans="1:3" x14ac:dyDescent="0.35">
      <c r="A348" t="str">
        <f t="shared" si="5"/>
        <v>INSERT INTO franchiseStates (franchiseId, stateAbbreviation) VALUES (10, 'GA');</v>
      </c>
      <c r="B348">
        <v>10</v>
      </c>
      <c r="C348" t="s">
        <v>384</v>
      </c>
    </row>
    <row r="349" spans="1:3" x14ac:dyDescent="0.35">
      <c r="A349" t="str">
        <f t="shared" si="5"/>
        <v>INSERT INTO franchiseStates (franchiseId, stateAbbreviation) VALUES (10, 'HI');</v>
      </c>
      <c r="B349">
        <v>10</v>
      </c>
      <c r="C349" t="s">
        <v>385</v>
      </c>
    </row>
    <row r="350" spans="1:3" x14ac:dyDescent="0.35">
      <c r="A350" t="str">
        <f t="shared" si="5"/>
        <v>INSERT INTO franchiseStates (franchiseId, stateAbbreviation) VALUES (10, 'ID');</v>
      </c>
      <c r="B350">
        <v>10</v>
      </c>
      <c r="C350" t="s">
        <v>386</v>
      </c>
    </row>
    <row r="351" spans="1:3" x14ac:dyDescent="0.35">
      <c r="A351" t="str">
        <f t="shared" si="5"/>
        <v>INSERT INTO franchiseStates (franchiseId, stateAbbreviation) VALUES (10, 'IL');</v>
      </c>
      <c r="B351">
        <v>10</v>
      </c>
      <c r="C351" t="s">
        <v>367</v>
      </c>
    </row>
    <row r="352" spans="1:3" x14ac:dyDescent="0.35">
      <c r="A352" t="str">
        <f t="shared" si="5"/>
        <v>INSERT INTO franchiseStates (franchiseId, stateAbbreviation) VALUES (10, 'IN');</v>
      </c>
      <c r="B352">
        <v>10</v>
      </c>
      <c r="C352" t="s">
        <v>368</v>
      </c>
    </row>
    <row r="353" spans="1:3" x14ac:dyDescent="0.35">
      <c r="A353" t="str">
        <f t="shared" si="5"/>
        <v>INSERT INTO franchiseStates (franchiseId, stateAbbreviation) VALUES (10, 'IA');</v>
      </c>
      <c r="B353">
        <v>10</v>
      </c>
      <c r="C353" t="s">
        <v>387</v>
      </c>
    </row>
    <row r="354" spans="1:3" x14ac:dyDescent="0.35">
      <c r="A354" t="str">
        <f t="shared" si="5"/>
        <v>INSERT INTO franchiseStates (franchiseId, stateAbbreviation) VALUES (10, 'KS');</v>
      </c>
      <c r="B354">
        <v>10</v>
      </c>
      <c r="C354" t="s">
        <v>369</v>
      </c>
    </row>
    <row r="355" spans="1:3" x14ac:dyDescent="0.35">
      <c r="A355" t="str">
        <f t="shared" si="5"/>
        <v>INSERT INTO franchiseStates (franchiseId, stateAbbreviation) VALUES (10, 'KY');</v>
      </c>
      <c r="B355">
        <v>10</v>
      </c>
      <c r="C355" t="s">
        <v>370</v>
      </c>
    </row>
    <row r="356" spans="1:3" x14ac:dyDescent="0.35">
      <c r="A356" t="str">
        <f t="shared" si="5"/>
        <v>INSERT INTO franchiseStates (franchiseId, stateAbbreviation) VALUES (10, 'LA');</v>
      </c>
      <c r="B356">
        <v>10</v>
      </c>
      <c r="C356" t="s">
        <v>388</v>
      </c>
    </row>
    <row r="357" spans="1:3" x14ac:dyDescent="0.35">
      <c r="A357" t="str">
        <f t="shared" si="5"/>
        <v>INSERT INTO franchiseStates (franchiseId, stateAbbreviation) VALUES (10, 'ME');</v>
      </c>
      <c r="B357">
        <v>10</v>
      </c>
      <c r="C357" t="s">
        <v>389</v>
      </c>
    </row>
    <row r="358" spans="1:3" x14ac:dyDescent="0.35">
      <c r="A358" t="str">
        <f t="shared" si="5"/>
        <v>INSERT INTO franchiseStates (franchiseId, stateAbbreviation) VALUES (10, 'MD');</v>
      </c>
      <c r="B358">
        <v>10</v>
      </c>
      <c r="C358" t="s">
        <v>390</v>
      </c>
    </row>
    <row r="359" spans="1:3" x14ac:dyDescent="0.35">
      <c r="A359" t="str">
        <f t="shared" si="5"/>
        <v>INSERT INTO franchiseStates (franchiseId, stateAbbreviation) VALUES (10, 'MA');</v>
      </c>
      <c r="B359">
        <v>10</v>
      </c>
      <c r="C359" t="s">
        <v>391</v>
      </c>
    </row>
    <row r="360" spans="1:3" x14ac:dyDescent="0.35">
      <c r="A360" t="str">
        <f t="shared" si="5"/>
        <v>INSERT INTO franchiseStates (franchiseId, stateAbbreviation) VALUES (10, 'MI');</v>
      </c>
      <c r="B360">
        <v>10</v>
      </c>
      <c r="C360" t="s">
        <v>392</v>
      </c>
    </row>
    <row r="361" spans="1:3" x14ac:dyDescent="0.35">
      <c r="A361" t="str">
        <f t="shared" si="5"/>
        <v>INSERT INTO franchiseStates (franchiseId, stateAbbreviation) VALUES (10, 'MN');</v>
      </c>
      <c r="B361">
        <v>10</v>
      </c>
      <c r="C361" t="s">
        <v>393</v>
      </c>
    </row>
    <row r="362" spans="1:3" x14ac:dyDescent="0.35">
      <c r="A362" t="str">
        <f t="shared" si="5"/>
        <v>INSERT INTO franchiseStates (franchiseId, stateAbbreviation) VALUES (10, 'MS');</v>
      </c>
      <c r="B362">
        <v>10</v>
      </c>
      <c r="C362" t="s">
        <v>394</v>
      </c>
    </row>
    <row r="363" spans="1:3" x14ac:dyDescent="0.35">
      <c r="A363" t="str">
        <f t="shared" si="5"/>
        <v>INSERT INTO franchiseStates (franchiseId, stateAbbreviation) VALUES (10, 'MO');</v>
      </c>
      <c r="B363">
        <v>10</v>
      </c>
      <c r="C363" t="s">
        <v>371</v>
      </c>
    </row>
    <row r="364" spans="1:3" x14ac:dyDescent="0.35">
      <c r="A364" t="str">
        <f t="shared" si="5"/>
        <v>INSERT INTO franchiseStates (franchiseId, stateAbbreviation) VALUES (10, 'MT');</v>
      </c>
      <c r="B364">
        <v>10</v>
      </c>
      <c r="C364" t="s">
        <v>395</v>
      </c>
    </row>
    <row r="365" spans="1:3" x14ac:dyDescent="0.35">
      <c r="A365" t="str">
        <f t="shared" si="5"/>
        <v>INSERT INTO franchiseStates (franchiseId, stateAbbreviation) VALUES (10, 'NE');</v>
      </c>
      <c r="B365">
        <v>10</v>
      </c>
      <c r="C365" t="s">
        <v>372</v>
      </c>
    </row>
    <row r="366" spans="1:3" x14ac:dyDescent="0.35">
      <c r="A366" t="str">
        <f t="shared" si="5"/>
        <v>INSERT INTO franchiseStates (franchiseId, stateAbbreviation) VALUES (10, 'NV');</v>
      </c>
      <c r="B366">
        <v>10</v>
      </c>
      <c r="C366" t="s">
        <v>396</v>
      </c>
    </row>
    <row r="367" spans="1:3" x14ac:dyDescent="0.35">
      <c r="A367" t="str">
        <f t="shared" si="5"/>
        <v>INSERT INTO franchiseStates (franchiseId, stateAbbreviation) VALUES (10, 'NH');</v>
      </c>
      <c r="B367">
        <v>10</v>
      </c>
      <c r="C367" t="s">
        <v>397</v>
      </c>
    </row>
    <row r="368" spans="1:3" x14ac:dyDescent="0.35">
      <c r="A368" t="str">
        <f t="shared" si="5"/>
        <v>INSERT INTO franchiseStates (franchiseId, stateAbbreviation) VALUES (10, 'NJ');</v>
      </c>
      <c r="B368">
        <v>10</v>
      </c>
      <c r="C368" t="s">
        <v>398</v>
      </c>
    </row>
    <row r="369" spans="1:3" x14ac:dyDescent="0.35">
      <c r="A369" t="str">
        <f t="shared" si="5"/>
        <v>INSERT INTO franchiseStates (franchiseId, stateAbbreviation) VALUES (10, 'NM');</v>
      </c>
      <c r="B369">
        <v>10</v>
      </c>
      <c r="C369" t="s">
        <v>399</v>
      </c>
    </row>
    <row r="370" spans="1:3" x14ac:dyDescent="0.35">
      <c r="A370" t="str">
        <f t="shared" si="5"/>
        <v>INSERT INTO franchiseStates (franchiseId, stateAbbreviation) VALUES (10, 'NY');</v>
      </c>
      <c r="B370">
        <v>10</v>
      </c>
      <c r="C370" t="s">
        <v>400</v>
      </c>
    </row>
    <row r="371" spans="1:3" x14ac:dyDescent="0.35">
      <c r="A371" t="str">
        <f t="shared" si="5"/>
        <v>INSERT INTO franchiseStates (franchiseId, stateAbbreviation) VALUES (10, 'NC');</v>
      </c>
      <c r="B371">
        <v>10</v>
      </c>
      <c r="C371" t="s">
        <v>401</v>
      </c>
    </row>
    <row r="372" spans="1:3" x14ac:dyDescent="0.35">
      <c r="A372" t="str">
        <f t="shared" si="5"/>
        <v>INSERT INTO franchiseStates (franchiseId, stateAbbreviation) VALUES (10, 'ND');</v>
      </c>
      <c r="B372">
        <v>10</v>
      </c>
      <c r="C372" t="s">
        <v>402</v>
      </c>
    </row>
    <row r="373" spans="1:3" x14ac:dyDescent="0.35">
      <c r="A373" t="str">
        <f t="shared" si="5"/>
        <v>INSERT INTO franchiseStates (franchiseId, stateAbbreviation) VALUES (10, 'OH');</v>
      </c>
      <c r="B373">
        <v>10</v>
      </c>
      <c r="C373" t="s">
        <v>373</v>
      </c>
    </row>
    <row r="374" spans="1:3" x14ac:dyDescent="0.35">
      <c r="A374" t="str">
        <f t="shared" si="5"/>
        <v>INSERT INTO franchiseStates (franchiseId, stateAbbreviation) VALUES (10, 'OK');</v>
      </c>
      <c r="B374">
        <v>10</v>
      </c>
      <c r="C374" t="s">
        <v>374</v>
      </c>
    </row>
    <row r="375" spans="1:3" x14ac:dyDescent="0.35">
      <c r="A375" t="str">
        <f t="shared" si="5"/>
        <v>INSERT INTO franchiseStates (franchiseId, stateAbbreviation) VALUES (10, 'OR');</v>
      </c>
      <c r="B375">
        <v>10</v>
      </c>
      <c r="C375" t="s">
        <v>403</v>
      </c>
    </row>
    <row r="376" spans="1:3" x14ac:dyDescent="0.35">
      <c r="A376" t="str">
        <f t="shared" si="5"/>
        <v>INSERT INTO franchiseStates (franchiseId, stateAbbreviation) VALUES (10, 'PA');</v>
      </c>
      <c r="B376">
        <v>10</v>
      </c>
      <c r="C376" t="s">
        <v>375</v>
      </c>
    </row>
    <row r="377" spans="1:3" x14ac:dyDescent="0.35">
      <c r="A377" t="str">
        <f t="shared" si="5"/>
        <v>INSERT INTO franchiseStates (franchiseId, stateAbbreviation) VALUES (10, 'RI');</v>
      </c>
      <c r="B377">
        <v>10</v>
      </c>
      <c r="C377" t="s">
        <v>404</v>
      </c>
    </row>
    <row r="378" spans="1:3" x14ac:dyDescent="0.35">
      <c r="A378" t="str">
        <f t="shared" si="5"/>
        <v>INSERT INTO franchiseStates (franchiseId, stateAbbreviation) VALUES (10, 'SC');</v>
      </c>
      <c r="B378">
        <v>10</v>
      </c>
      <c r="C378" t="s">
        <v>405</v>
      </c>
    </row>
    <row r="379" spans="1:3" x14ac:dyDescent="0.35">
      <c r="A379" t="str">
        <f t="shared" si="5"/>
        <v>INSERT INTO franchiseStates (franchiseId, stateAbbreviation) VALUES (10, 'SD');</v>
      </c>
      <c r="B379">
        <v>10</v>
      </c>
      <c r="C379" t="s">
        <v>406</v>
      </c>
    </row>
    <row r="380" spans="1:3" x14ac:dyDescent="0.35">
      <c r="A380" t="str">
        <f t="shared" si="5"/>
        <v>INSERT INTO franchiseStates (franchiseId, stateAbbreviation) VALUES (10, 'TN');</v>
      </c>
      <c r="B380">
        <v>10</v>
      </c>
      <c r="C380" t="s">
        <v>407</v>
      </c>
    </row>
    <row r="381" spans="1:3" x14ac:dyDescent="0.35">
      <c r="A381" t="str">
        <f t="shared" si="5"/>
        <v>INSERT INTO franchiseStates (franchiseId, stateAbbreviation) VALUES (10, 'TX');</v>
      </c>
      <c r="B381">
        <v>10</v>
      </c>
      <c r="C381" t="s">
        <v>376</v>
      </c>
    </row>
    <row r="382" spans="1:3" x14ac:dyDescent="0.35">
      <c r="A382" t="str">
        <f t="shared" si="5"/>
        <v>INSERT INTO franchiseStates (franchiseId, stateAbbreviation) VALUES (10, 'UT');</v>
      </c>
      <c r="B382">
        <v>10</v>
      </c>
      <c r="C382" t="s">
        <v>408</v>
      </c>
    </row>
    <row r="383" spans="1:3" x14ac:dyDescent="0.35">
      <c r="A383" t="str">
        <f t="shared" si="5"/>
        <v>INSERT INTO franchiseStates (franchiseId, stateAbbreviation) VALUES (10, 'VT');</v>
      </c>
      <c r="B383">
        <v>10</v>
      </c>
      <c r="C383" t="s">
        <v>409</v>
      </c>
    </row>
    <row r="384" spans="1:3" x14ac:dyDescent="0.35">
      <c r="A384" t="str">
        <f t="shared" si="5"/>
        <v>INSERT INTO franchiseStates (franchiseId, stateAbbreviation) VALUES (10, 'VA');</v>
      </c>
      <c r="B384">
        <v>10</v>
      </c>
      <c r="C384" t="s">
        <v>410</v>
      </c>
    </row>
    <row r="385" spans="1:3" x14ac:dyDescent="0.35">
      <c r="A385" t="str">
        <f t="shared" si="5"/>
        <v>INSERT INTO franchiseStates (franchiseId, stateAbbreviation) VALUES (10, 'WA');</v>
      </c>
      <c r="B385">
        <v>10</v>
      </c>
      <c r="C385" t="s">
        <v>411</v>
      </c>
    </row>
    <row r="386" spans="1:3" x14ac:dyDescent="0.35">
      <c r="A386" t="str">
        <f t="shared" ref="A386:A449" si="6">CONCATENATE("INSERT INTO franchiseStates (franchiseId, stateAbbreviation) VALUES (",B386,", ","'",C386,"');")</f>
        <v>INSERT INTO franchiseStates (franchiseId, stateAbbreviation) VALUES (10, 'WV');</v>
      </c>
      <c r="B386">
        <v>10</v>
      </c>
      <c r="C386" t="s">
        <v>412</v>
      </c>
    </row>
    <row r="387" spans="1:3" x14ac:dyDescent="0.35">
      <c r="A387" t="str">
        <f t="shared" si="6"/>
        <v>INSERT INTO franchiseStates (franchiseId, stateAbbreviation) VALUES (10, 'WI');</v>
      </c>
      <c r="B387">
        <v>10</v>
      </c>
      <c r="C387" t="s">
        <v>413</v>
      </c>
    </row>
    <row r="388" spans="1:3" x14ac:dyDescent="0.35">
      <c r="A388" t="str">
        <f t="shared" si="6"/>
        <v>INSERT INTO franchiseStates (franchiseId, stateAbbreviation) VALUES (10, 'WY');</v>
      </c>
      <c r="B388">
        <v>10</v>
      </c>
      <c r="C388" t="s">
        <v>377</v>
      </c>
    </row>
    <row r="389" spans="1:3" x14ac:dyDescent="0.35">
      <c r="A389" t="str">
        <f t="shared" si="6"/>
        <v>INSERT INTO franchiseStates (franchiseId, stateAbbreviation) VALUES (11, 'AL');</v>
      </c>
      <c r="B389">
        <v>11</v>
      </c>
      <c r="C389" t="s">
        <v>363</v>
      </c>
    </row>
    <row r="390" spans="1:3" x14ac:dyDescent="0.35">
      <c r="A390" t="str">
        <f t="shared" si="6"/>
        <v>INSERT INTO franchiseStates (franchiseId, stateAbbreviation) VALUES (11, 'AZ');</v>
      </c>
      <c r="B390">
        <v>11</v>
      </c>
      <c r="C390" t="s">
        <v>365</v>
      </c>
    </row>
    <row r="391" spans="1:3" x14ac:dyDescent="0.35">
      <c r="A391" t="str">
        <f t="shared" si="6"/>
        <v>INSERT INTO franchiseStates (franchiseId, stateAbbreviation) VALUES (11, 'AR');</v>
      </c>
      <c r="B391">
        <v>11</v>
      </c>
      <c r="C391" t="s">
        <v>378</v>
      </c>
    </row>
    <row r="392" spans="1:3" x14ac:dyDescent="0.35">
      <c r="A392" t="str">
        <f t="shared" si="6"/>
        <v>INSERT INTO franchiseStates (franchiseId, stateAbbreviation) VALUES (11, 'CA');</v>
      </c>
      <c r="B392">
        <v>11</v>
      </c>
      <c r="C392" t="s">
        <v>379</v>
      </c>
    </row>
    <row r="393" spans="1:3" x14ac:dyDescent="0.35">
      <c r="A393" t="str">
        <f t="shared" si="6"/>
        <v>INSERT INTO franchiseStates (franchiseId, stateAbbreviation) VALUES (11, 'CT');</v>
      </c>
      <c r="B393">
        <v>11</v>
      </c>
      <c r="C393" t="s">
        <v>366</v>
      </c>
    </row>
    <row r="394" spans="1:3" x14ac:dyDescent="0.35">
      <c r="A394" t="str">
        <f t="shared" si="6"/>
        <v>INSERT INTO franchiseStates (franchiseId, stateAbbreviation) VALUES (11, 'DE');</v>
      </c>
      <c r="B394">
        <v>11</v>
      </c>
      <c r="C394" t="s">
        <v>381</v>
      </c>
    </row>
    <row r="395" spans="1:3" x14ac:dyDescent="0.35">
      <c r="A395" t="str">
        <f t="shared" si="6"/>
        <v>INSERT INTO franchiseStates (franchiseId, stateAbbreviation) VALUES (11, 'DC');</v>
      </c>
      <c r="B395">
        <v>11</v>
      </c>
      <c r="C395" t="s">
        <v>382</v>
      </c>
    </row>
    <row r="396" spans="1:3" x14ac:dyDescent="0.35">
      <c r="A396" t="str">
        <f t="shared" si="6"/>
        <v>INSERT INTO franchiseStates (franchiseId, stateAbbreviation) VALUES (11, 'FL');</v>
      </c>
      <c r="B396">
        <v>11</v>
      </c>
      <c r="C396" t="s">
        <v>383</v>
      </c>
    </row>
    <row r="397" spans="1:3" x14ac:dyDescent="0.35">
      <c r="A397" t="str">
        <f t="shared" si="6"/>
        <v>INSERT INTO franchiseStates (franchiseId, stateAbbreviation) VALUES (11, 'GA');</v>
      </c>
      <c r="B397">
        <v>11</v>
      </c>
      <c r="C397" t="s">
        <v>384</v>
      </c>
    </row>
    <row r="398" spans="1:3" x14ac:dyDescent="0.35">
      <c r="A398" t="str">
        <f t="shared" si="6"/>
        <v>INSERT INTO franchiseStates (franchiseId, stateAbbreviation) VALUES (11, 'IL');</v>
      </c>
      <c r="B398">
        <v>11</v>
      </c>
      <c r="C398" t="s">
        <v>367</v>
      </c>
    </row>
    <row r="399" spans="1:3" x14ac:dyDescent="0.35">
      <c r="A399" t="str">
        <f t="shared" si="6"/>
        <v>INSERT INTO franchiseStates (franchiseId, stateAbbreviation) VALUES (11, 'IN');</v>
      </c>
      <c r="B399">
        <v>11</v>
      </c>
      <c r="C399" t="s">
        <v>368</v>
      </c>
    </row>
    <row r="400" spans="1:3" x14ac:dyDescent="0.35">
      <c r="A400" t="str">
        <f t="shared" si="6"/>
        <v>INSERT INTO franchiseStates (franchiseId, stateAbbreviation) VALUES (11, 'KY');</v>
      </c>
      <c r="B400">
        <v>11</v>
      </c>
      <c r="C400" t="s">
        <v>370</v>
      </c>
    </row>
    <row r="401" spans="1:3" x14ac:dyDescent="0.35">
      <c r="A401" t="str">
        <f t="shared" si="6"/>
        <v>INSERT INTO franchiseStates (franchiseId, stateAbbreviation) VALUES (11, 'LA');</v>
      </c>
      <c r="B401">
        <v>11</v>
      </c>
      <c r="C401" t="s">
        <v>388</v>
      </c>
    </row>
    <row r="402" spans="1:3" x14ac:dyDescent="0.35">
      <c r="A402" t="str">
        <f t="shared" si="6"/>
        <v>INSERT INTO franchiseStates (franchiseId, stateAbbreviation) VALUES (11, 'ME');</v>
      </c>
      <c r="B402">
        <v>11</v>
      </c>
      <c r="C402" t="s">
        <v>389</v>
      </c>
    </row>
    <row r="403" spans="1:3" x14ac:dyDescent="0.35">
      <c r="A403" t="str">
        <f t="shared" si="6"/>
        <v>INSERT INTO franchiseStates (franchiseId, stateAbbreviation) VALUES (11, 'MD');</v>
      </c>
      <c r="B403">
        <v>11</v>
      </c>
      <c r="C403" t="s">
        <v>390</v>
      </c>
    </row>
    <row r="404" spans="1:3" x14ac:dyDescent="0.35">
      <c r="A404" t="str">
        <f t="shared" si="6"/>
        <v>INSERT INTO franchiseStates (franchiseId, stateAbbreviation) VALUES (11, 'MA');</v>
      </c>
      <c r="B404">
        <v>11</v>
      </c>
      <c r="C404" t="s">
        <v>391</v>
      </c>
    </row>
    <row r="405" spans="1:3" x14ac:dyDescent="0.35">
      <c r="A405" t="str">
        <f t="shared" si="6"/>
        <v>INSERT INTO franchiseStates (franchiseId, stateAbbreviation) VALUES (11, 'MI');</v>
      </c>
      <c r="B405">
        <v>11</v>
      </c>
      <c r="C405" t="s">
        <v>392</v>
      </c>
    </row>
    <row r="406" spans="1:3" x14ac:dyDescent="0.35">
      <c r="A406" t="str">
        <f t="shared" si="6"/>
        <v>INSERT INTO franchiseStates (franchiseId, stateAbbreviation) VALUES (11, 'MN');</v>
      </c>
      <c r="B406">
        <v>11</v>
      </c>
      <c r="C406" t="s">
        <v>393</v>
      </c>
    </row>
    <row r="407" spans="1:3" x14ac:dyDescent="0.35">
      <c r="A407" t="str">
        <f t="shared" si="6"/>
        <v>INSERT INTO franchiseStates (franchiseId, stateAbbreviation) VALUES (11, 'MS');</v>
      </c>
      <c r="B407">
        <v>11</v>
      </c>
      <c r="C407" t="s">
        <v>394</v>
      </c>
    </row>
    <row r="408" spans="1:3" x14ac:dyDescent="0.35">
      <c r="A408" t="str">
        <f t="shared" si="6"/>
        <v>INSERT INTO franchiseStates (franchiseId, stateAbbreviation) VALUES (11, 'MO');</v>
      </c>
      <c r="B408">
        <v>11</v>
      </c>
      <c r="C408" t="s">
        <v>371</v>
      </c>
    </row>
    <row r="409" spans="1:3" x14ac:dyDescent="0.35">
      <c r="A409" t="str">
        <f t="shared" si="6"/>
        <v>INSERT INTO franchiseStates (franchiseId, stateAbbreviation) VALUES (11, 'NV');</v>
      </c>
      <c r="B409">
        <v>11</v>
      </c>
      <c r="C409" t="s">
        <v>396</v>
      </c>
    </row>
    <row r="410" spans="1:3" x14ac:dyDescent="0.35">
      <c r="A410" t="str">
        <f t="shared" si="6"/>
        <v>INSERT INTO franchiseStates (franchiseId, stateAbbreviation) VALUES (11, 'NH');</v>
      </c>
      <c r="B410">
        <v>11</v>
      </c>
      <c r="C410" t="s">
        <v>397</v>
      </c>
    </row>
    <row r="411" spans="1:3" x14ac:dyDescent="0.35">
      <c r="A411" t="str">
        <f t="shared" si="6"/>
        <v>INSERT INTO franchiseStates (franchiseId, stateAbbreviation) VALUES (11, 'NJ');</v>
      </c>
      <c r="B411">
        <v>11</v>
      </c>
      <c r="C411" t="s">
        <v>398</v>
      </c>
    </row>
    <row r="412" spans="1:3" x14ac:dyDescent="0.35">
      <c r="A412" t="str">
        <f t="shared" si="6"/>
        <v>INSERT INTO franchiseStates (franchiseId, stateAbbreviation) VALUES (11, 'NY');</v>
      </c>
      <c r="B412">
        <v>11</v>
      </c>
      <c r="C412" t="s">
        <v>400</v>
      </c>
    </row>
    <row r="413" spans="1:3" x14ac:dyDescent="0.35">
      <c r="A413" t="str">
        <f t="shared" si="6"/>
        <v>INSERT INTO franchiseStates (franchiseId, stateAbbreviation) VALUES (11, 'NC');</v>
      </c>
      <c r="B413">
        <v>11</v>
      </c>
      <c r="C413" t="s">
        <v>401</v>
      </c>
    </row>
    <row r="414" spans="1:3" x14ac:dyDescent="0.35">
      <c r="A414" t="str">
        <f t="shared" si="6"/>
        <v>INSERT INTO franchiseStates (franchiseId, stateAbbreviation) VALUES (11, 'OH');</v>
      </c>
      <c r="B414">
        <v>11</v>
      </c>
      <c r="C414" t="s">
        <v>373</v>
      </c>
    </row>
    <row r="415" spans="1:3" x14ac:dyDescent="0.35">
      <c r="A415" t="str">
        <f t="shared" si="6"/>
        <v>INSERT INTO franchiseStates (franchiseId, stateAbbreviation) VALUES (11, 'OK');</v>
      </c>
      <c r="B415">
        <v>11</v>
      </c>
      <c r="C415" t="s">
        <v>374</v>
      </c>
    </row>
    <row r="416" spans="1:3" x14ac:dyDescent="0.35">
      <c r="A416" t="str">
        <f t="shared" si="6"/>
        <v>INSERT INTO franchiseStates (franchiseId, stateAbbreviation) VALUES (11, 'OR');</v>
      </c>
      <c r="B416">
        <v>11</v>
      </c>
      <c r="C416" t="s">
        <v>403</v>
      </c>
    </row>
    <row r="417" spans="1:3" x14ac:dyDescent="0.35">
      <c r="A417" t="str">
        <f t="shared" si="6"/>
        <v>INSERT INTO franchiseStates (franchiseId, stateAbbreviation) VALUES (11, 'PA');</v>
      </c>
      <c r="B417">
        <v>11</v>
      </c>
      <c r="C417" t="s">
        <v>375</v>
      </c>
    </row>
    <row r="418" spans="1:3" x14ac:dyDescent="0.35">
      <c r="A418" t="str">
        <f t="shared" si="6"/>
        <v>INSERT INTO franchiseStates (franchiseId, stateAbbreviation) VALUES (11, 'RI');</v>
      </c>
      <c r="B418">
        <v>11</v>
      </c>
      <c r="C418" t="s">
        <v>404</v>
      </c>
    </row>
    <row r="419" spans="1:3" x14ac:dyDescent="0.35">
      <c r="A419" t="str">
        <f t="shared" si="6"/>
        <v>INSERT INTO franchiseStates (franchiseId, stateAbbreviation) VALUES (11, 'SC');</v>
      </c>
      <c r="B419">
        <v>11</v>
      </c>
      <c r="C419" t="s">
        <v>405</v>
      </c>
    </row>
    <row r="420" spans="1:3" x14ac:dyDescent="0.35">
      <c r="A420" t="str">
        <f t="shared" si="6"/>
        <v>INSERT INTO franchiseStates (franchiseId, stateAbbreviation) VALUES (11, 'TN');</v>
      </c>
      <c r="B420">
        <v>11</v>
      </c>
      <c r="C420" t="s">
        <v>407</v>
      </c>
    </row>
    <row r="421" spans="1:3" x14ac:dyDescent="0.35">
      <c r="A421" t="str">
        <f t="shared" si="6"/>
        <v>INSERT INTO franchiseStates (franchiseId, stateAbbreviation) VALUES (11, 'TX');</v>
      </c>
      <c r="B421">
        <v>11</v>
      </c>
      <c r="C421" t="s">
        <v>376</v>
      </c>
    </row>
    <row r="422" spans="1:3" x14ac:dyDescent="0.35">
      <c r="A422" t="str">
        <f t="shared" si="6"/>
        <v>INSERT INTO franchiseStates (franchiseId, stateAbbreviation) VALUES (11, 'VA');</v>
      </c>
      <c r="B422">
        <v>11</v>
      </c>
      <c r="C422" t="s">
        <v>410</v>
      </c>
    </row>
    <row r="423" spans="1:3" x14ac:dyDescent="0.35">
      <c r="A423" t="str">
        <f t="shared" si="6"/>
        <v>INSERT INTO franchiseStates (franchiseId, stateAbbreviation) VALUES (11, 'WV');</v>
      </c>
      <c r="B423">
        <v>11</v>
      </c>
      <c r="C423" t="s">
        <v>412</v>
      </c>
    </row>
    <row r="424" spans="1:3" x14ac:dyDescent="0.35">
      <c r="A424" t="str">
        <f t="shared" si="6"/>
        <v>INSERT INTO franchiseStates (franchiseId, stateAbbreviation) VALUES (11, 'WI');</v>
      </c>
      <c r="B424">
        <v>11</v>
      </c>
      <c r="C424" t="s">
        <v>413</v>
      </c>
    </row>
    <row r="425" spans="1:3" x14ac:dyDescent="0.35">
      <c r="A425" t="str">
        <f t="shared" si="6"/>
        <v>INSERT INTO franchiseStates (franchiseId, stateAbbreviation) VALUES (12, 'AL');</v>
      </c>
      <c r="B425">
        <v>12</v>
      </c>
      <c r="C425" t="s">
        <v>363</v>
      </c>
    </row>
    <row r="426" spans="1:3" x14ac:dyDescent="0.35">
      <c r="A426" t="str">
        <f t="shared" si="6"/>
        <v>INSERT INTO franchiseStates (franchiseId, stateAbbreviation) VALUES (12, 'AK');</v>
      </c>
      <c r="B426">
        <v>12</v>
      </c>
      <c r="C426" t="s">
        <v>364</v>
      </c>
    </row>
    <row r="427" spans="1:3" x14ac:dyDescent="0.35">
      <c r="A427" t="str">
        <f t="shared" si="6"/>
        <v>INSERT INTO franchiseStates (franchiseId, stateAbbreviation) VALUES (12, 'AZ');</v>
      </c>
      <c r="B427">
        <v>12</v>
      </c>
      <c r="C427" t="s">
        <v>365</v>
      </c>
    </row>
    <row r="428" spans="1:3" x14ac:dyDescent="0.35">
      <c r="A428" t="str">
        <f t="shared" si="6"/>
        <v>INSERT INTO franchiseStates (franchiseId, stateAbbreviation) VALUES (12, 'AR');</v>
      </c>
      <c r="B428">
        <v>12</v>
      </c>
      <c r="C428" t="s">
        <v>378</v>
      </c>
    </row>
    <row r="429" spans="1:3" x14ac:dyDescent="0.35">
      <c r="A429" t="str">
        <f t="shared" si="6"/>
        <v>INSERT INTO franchiseStates (franchiseId, stateAbbreviation) VALUES (12, 'CA');</v>
      </c>
      <c r="B429">
        <v>12</v>
      </c>
      <c r="C429" t="s">
        <v>379</v>
      </c>
    </row>
    <row r="430" spans="1:3" x14ac:dyDescent="0.35">
      <c r="A430" t="str">
        <f t="shared" si="6"/>
        <v>INSERT INTO franchiseStates (franchiseId, stateAbbreviation) VALUES (12, 'CO');</v>
      </c>
      <c r="B430">
        <v>12</v>
      </c>
      <c r="C430" t="s">
        <v>380</v>
      </c>
    </row>
    <row r="431" spans="1:3" x14ac:dyDescent="0.35">
      <c r="A431" t="str">
        <f t="shared" si="6"/>
        <v>INSERT INTO franchiseStates (franchiseId, stateAbbreviation) VALUES (12, 'CT');</v>
      </c>
      <c r="B431">
        <v>12</v>
      </c>
      <c r="C431" t="s">
        <v>366</v>
      </c>
    </row>
    <row r="432" spans="1:3" x14ac:dyDescent="0.35">
      <c r="A432" t="str">
        <f t="shared" si="6"/>
        <v>INSERT INTO franchiseStates (franchiseId, stateAbbreviation) VALUES (12, 'DE');</v>
      </c>
      <c r="B432">
        <v>12</v>
      </c>
      <c r="C432" t="s">
        <v>381</v>
      </c>
    </row>
    <row r="433" spans="1:3" x14ac:dyDescent="0.35">
      <c r="A433" t="str">
        <f t="shared" si="6"/>
        <v>INSERT INTO franchiseStates (franchiseId, stateAbbreviation) VALUES (12, 'DC');</v>
      </c>
      <c r="B433">
        <v>12</v>
      </c>
      <c r="C433" t="s">
        <v>382</v>
      </c>
    </row>
    <row r="434" spans="1:3" x14ac:dyDescent="0.35">
      <c r="A434" t="str">
        <f t="shared" si="6"/>
        <v>INSERT INTO franchiseStates (franchiseId, stateAbbreviation) VALUES (12, 'FL');</v>
      </c>
      <c r="B434">
        <v>12</v>
      </c>
      <c r="C434" t="s">
        <v>383</v>
      </c>
    </row>
    <row r="435" spans="1:3" x14ac:dyDescent="0.35">
      <c r="A435" t="str">
        <f t="shared" si="6"/>
        <v>INSERT INTO franchiseStates (franchiseId, stateAbbreviation) VALUES (12, 'GA');</v>
      </c>
      <c r="B435">
        <v>12</v>
      </c>
      <c r="C435" t="s">
        <v>384</v>
      </c>
    </row>
    <row r="436" spans="1:3" x14ac:dyDescent="0.35">
      <c r="A436" t="str">
        <f t="shared" si="6"/>
        <v>INSERT INTO franchiseStates (franchiseId, stateAbbreviation) VALUES (12, 'HI');</v>
      </c>
      <c r="B436">
        <v>12</v>
      </c>
      <c r="C436" t="s">
        <v>385</v>
      </c>
    </row>
    <row r="437" spans="1:3" x14ac:dyDescent="0.35">
      <c r="A437" t="str">
        <f t="shared" si="6"/>
        <v>INSERT INTO franchiseStates (franchiseId, stateAbbreviation) VALUES (12, 'ID');</v>
      </c>
      <c r="B437">
        <v>12</v>
      </c>
      <c r="C437" t="s">
        <v>386</v>
      </c>
    </row>
    <row r="438" spans="1:3" x14ac:dyDescent="0.35">
      <c r="A438" t="str">
        <f t="shared" si="6"/>
        <v>INSERT INTO franchiseStates (franchiseId, stateAbbreviation) VALUES (12, 'IL');</v>
      </c>
      <c r="B438">
        <v>12</v>
      </c>
      <c r="C438" t="s">
        <v>367</v>
      </c>
    </row>
    <row r="439" spans="1:3" x14ac:dyDescent="0.35">
      <c r="A439" t="str">
        <f t="shared" si="6"/>
        <v>INSERT INTO franchiseStates (franchiseId, stateAbbreviation) VALUES (12, 'IN');</v>
      </c>
      <c r="B439">
        <v>12</v>
      </c>
      <c r="C439" t="s">
        <v>368</v>
      </c>
    </row>
    <row r="440" spans="1:3" x14ac:dyDescent="0.35">
      <c r="A440" t="str">
        <f t="shared" si="6"/>
        <v>INSERT INTO franchiseStates (franchiseId, stateAbbreviation) VALUES (12, 'IA');</v>
      </c>
      <c r="B440">
        <v>12</v>
      </c>
      <c r="C440" t="s">
        <v>387</v>
      </c>
    </row>
    <row r="441" spans="1:3" x14ac:dyDescent="0.35">
      <c r="A441" t="str">
        <f t="shared" si="6"/>
        <v>INSERT INTO franchiseStates (franchiseId, stateAbbreviation) VALUES (12, 'KS');</v>
      </c>
      <c r="B441">
        <v>12</v>
      </c>
      <c r="C441" t="s">
        <v>369</v>
      </c>
    </row>
    <row r="442" spans="1:3" x14ac:dyDescent="0.35">
      <c r="A442" t="str">
        <f t="shared" si="6"/>
        <v>INSERT INTO franchiseStates (franchiseId, stateAbbreviation) VALUES (12, 'KY');</v>
      </c>
      <c r="B442">
        <v>12</v>
      </c>
      <c r="C442" t="s">
        <v>370</v>
      </c>
    </row>
    <row r="443" spans="1:3" x14ac:dyDescent="0.35">
      <c r="A443" t="str">
        <f t="shared" si="6"/>
        <v>INSERT INTO franchiseStates (franchiseId, stateAbbreviation) VALUES (12, 'LA');</v>
      </c>
      <c r="B443">
        <v>12</v>
      </c>
      <c r="C443" t="s">
        <v>388</v>
      </c>
    </row>
    <row r="444" spans="1:3" x14ac:dyDescent="0.35">
      <c r="A444" t="str">
        <f t="shared" si="6"/>
        <v>INSERT INTO franchiseStates (franchiseId, stateAbbreviation) VALUES (12, 'ME');</v>
      </c>
      <c r="B444">
        <v>12</v>
      </c>
      <c r="C444" t="s">
        <v>389</v>
      </c>
    </row>
    <row r="445" spans="1:3" x14ac:dyDescent="0.35">
      <c r="A445" t="str">
        <f t="shared" si="6"/>
        <v>INSERT INTO franchiseStates (franchiseId, stateAbbreviation) VALUES (12, 'MD');</v>
      </c>
      <c r="B445">
        <v>12</v>
      </c>
      <c r="C445" t="s">
        <v>390</v>
      </c>
    </row>
    <row r="446" spans="1:3" x14ac:dyDescent="0.35">
      <c r="A446" t="str">
        <f t="shared" si="6"/>
        <v>INSERT INTO franchiseStates (franchiseId, stateAbbreviation) VALUES (12, 'MA');</v>
      </c>
      <c r="B446">
        <v>12</v>
      </c>
      <c r="C446" t="s">
        <v>391</v>
      </c>
    </row>
    <row r="447" spans="1:3" x14ac:dyDescent="0.35">
      <c r="A447" t="str">
        <f t="shared" si="6"/>
        <v>INSERT INTO franchiseStates (franchiseId, stateAbbreviation) VALUES (12, 'MI');</v>
      </c>
      <c r="B447">
        <v>12</v>
      </c>
      <c r="C447" t="s">
        <v>392</v>
      </c>
    </row>
    <row r="448" spans="1:3" x14ac:dyDescent="0.35">
      <c r="A448" t="str">
        <f t="shared" si="6"/>
        <v>INSERT INTO franchiseStates (franchiseId, stateAbbreviation) VALUES (12, 'MN');</v>
      </c>
      <c r="B448">
        <v>12</v>
      </c>
      <c r="C448" t="s">
        <v>393</v>
      </c>
    </row>
    <row r="449" spans="1:3" x14ac:dyDescent="0.35">
      <c r="A449" t="str">
        <f t="shared" si="6"/>
        <v>INSERT INTO franchiseStates (franchiseId, stateAbbreviation) VALUES (12, 'MS');</v>
      </c>
      <c r="B449">
        <v>12</v>
      </c>
      <c r="C449" t="s">
        <v>394</v>
      </c>
    </row>
    <row r="450" spans="1:3" x14ac:dyDescent="0.35">
      <c r="A450" t="str">
        <f t="shared" ref="A450:A513" si="7">CONCATENATE("INSERT INTO franchiseStates (franchiseId, stateAbbreviation) VALUES (",B450,", ","'",C450,"');")</f>
        <v>INSERT INTO franchiseStates (franchiseId, stateAbbreviation) VALUES (12, 'MO');</v>
      </c>
      <c r="B450">
        <v>12</v>
      </c>
      <c r="C450" t="s">
        <v>371</v>
      </c>
    </row>
    <row r="451" spans="1:3" x14ac:dyDescent="0.35">
      <c r="A451" t="str">
        <f t="shared" si="7"/>
        <v>INSERT INTO franchiseStates (franchiseId, stateAbbreviation) VALUES (12, 'MT');</v>
      </c>
      <c r="B451">
        <v>12</v>
      </c>
      <c r="C451" t="s">
        <v>395</v>
      </c>
    </row>
    <row r="452" spans="1:3" x14ac:dyDescent="0.35">
      <c r="A452" t="str">
        <f t="shared" si="7"/>
        <v>INSERT INTO franchiseStates (franchiseId, stateAbbreviation) VALUES (12, 'NE');</v>
      </c>
      <c r="B452">
        <v>12</v>
      </c>
      <c r="C452" t="s">
        <v>372</v>
      </c>
    </row>
    <row r="453" spans="1:3" x14ac:dyDescent="0.35">
      <c r="A453" t="str">
        <f t="shared" si="7"/>
        <v>INSERT INTO franchiseStates (franchiseId, stateAbbreviation) VALUES (12, 'NV');</v>
      </c>
      <c r="B453">
        <v>12</v>
      </c>
      <c r="C453" t="s">
        <v>396</v>
      </c>
    </row>
    <row r="454" spans="1:3" x14ac:dyDescent="0.35">
      <c r="A454" t="str">
        <f t="shared" si="7"/>
        <v>INSERT INTO franchiseStates (franchiseId, stateAbbreviation) VALUES (12, 'NH');</v>
      </c>
      <c r="B454">
        <v>12</v>
      </c>
      <c r="C454" t="s">
        <v>397</v>
      </c>
    </row>
    <row r="455" spans="1:3" x14ac:dyDescent="0.35">
      <c r="A455" t="str">
        <f t="shared" si="7"/>
        <v>INSERT INTO franchiseStates (franchiseId, stateAbbreviation) VALUES (12, 'NJ');</v>
      </c>
      <c r="B455">
        <v>12</v>
      </c>
      <c r="C455" t="s">
        <v>398</v>
      </c>
    </row>
    <row r="456" spans="1:3" x14ac:dyDescent="0.35">
      <c r="A456" t="str">
        <f t="shared" si="7"/>
        <v>INSERT INTO franchiseStates (franchiseId, stateAbbreviation) VALUES (12, 'NM');</v>
      </c>
      <c r="B456">
        <v>12</v>
      </c>
      <c r="C456" t="s">
        <v>399</v>
      </c>
    </row>
    <row r="457" spans="1:3" x14ac:dyDescent="0.35">
      <c r="A457" t="str">
        <f t="shared" si="7"/>
        <v>INSERT INTO franchiseStates (franchiseId, stateAbbreviation) VALUES (12, 'NY');</v>
      </c>
      <c r="B457">
        <v>12</v>
      </c>
      <c r="C457" t="s">
        <v>400</v>
      </c>
    </row>
    <row r="458" spans="1:3" x14ac:dyDescent="0.35">
      <c r="A458" t="str">
        <f t="shared" si="7"/>
        <v>INSERT INTO franchiseStates (franchiseId, stateAbbreviation) VALUES (12, 'NC');</v>
      </c>
      <c r="B458">
        <v>12</v>
      </c>
      <c r="C458" t="s">
        <v>401</v>
      </c>
    </row>
    <row r="459" spans="1:3" x14ac:dyDescent="0.35">
      <c r="A459" t="str">
        <f t="shared" si="7"/>
        <v>INSERT INTO franchiseStates (franchiseId, stateAbbreviation) VALUES (12, 'ND');</v>
      </c>
      <c r="B459">
        <v>12</v>
      </c>
      <c r="C459" t="s">
        <v>402</v>
      </c>
    </row>
    <row r="460" spans="1:3" x14ac:dyDescent="0.35">
      <c r="A460" t="str">
        <f t="shared" si="7"/>
        <v>INSERT INTO franchiseStates (franchiseId, stateAbbreviation) VALUES (12, 'OH');</v>
      </c>
      <c r="B460">
        <v>12</v>
      </c>
      <c r="C460" t="s">
        <v>373</v>
      </c>
    </row>
    <row r="461" spans="1:3" x14ac:dyDescent="0.35">
      <c r="A461" t="str">
        <f t="shared" si="7"/>
        <v>INSERT INTO franchiseStates (franchiseId, stateAbbreviation) VALUES (12, 'OK');</v>
      </c>
      <c r="B461">
        <v>12</v>
      </c>
      <c r="C461" t="s">
        <v>374</v>
      </c>
    </row>
    <row r="462" spans="1:3" x14ac:dyDescent="0.35">
      <c r="A462" t="str">
        <f t="shared" si="7"/>
        <v>INSERT INTO franchiseStates (franchiseId, stateAbbreviation) VALUES (12, 'OR');</v>
      </c>
      <c r="B462">
        <v>12</v>
      </c>
      <c r="C462" t="s">
        <v>403</v>
      </c>
    </row>
    <row r="463" spans="1:3" x14ac:dyDescent="0.35">
      <c r="A463" t="str">
        <f t="shared" si="7"/>
        <v>INSERT INTO franchiseStates (franchiseId, stateAbbreviation) VALUES (12, 'PA');</v>
      </c>
      <c r="B463">
        <v>12</v>
      </c>
      <c r="C463" t="s">
        <v>375</v>
      </c>
    </row>
    <row r="464" spans="1:3" x14ac:dyDescent="0.35">
      <c r="A464" t="str">
        <f t="shared" si="7"/>
        <v>INSERT INTO franchiseStates (franchiseId, stateAbbreviation) VALUES (12, 'RI');</v>
      </c>
      <c r="B464">
        <v>12</v>
      </c>
      <c r="C464" t="s">
        <v>404</v>
      </c>
    </row>
    <row r="465" spans="1:3" x14ac:dyDescent="0.35">
      <c r="A465" t="str">
        <f t="shared" si="7"/>
        <v>INSERT INTO franchiseStates (franchiseId, stateAbbreviation) VALUES (12, 'SC');</v>
      </c>
      <c r="B465">
        <v>12</v>
      </c>
      <c r="C465" t="s">
        <v>405</v>
      </c>
    </row>
    <row r="466" spans="1:3" x14ac:dyDescent="0.35">
      <c r="A466" t="str">
        <f t="shared" si="7"/>
        <v>INSERT INTO franchiseStates (franchiseId, stateAbbreviation) VALUES (12, 'SD');</v>
      </c>
      <c r="B466">
        <v>12</v>
      </c>
      <c r="C466" t="s">
        <v>406</v>
      </c>
    </row>
    <row r="467" spans="1:3" x14ac:dyDescent="0.35">
      <c r="A467" t="str">
        <f t="shared" si="7"/>
        <v>INSERT INTO franchiseStates (franchiseId, stateAbbreviation) VALUES (12, 'TN');</v>
      </c>
      <c r="B467">
        <v>12</v>
      </c>
      <c r="C467" t="s">
        <v>407</v>
      </c>
    </row>
    <row r="468" spans="1:3" x14ac:dyDescent="0.35">
      <c r="A468" t="str">
        <f t="shared" si="7"/>
        <v>INSERT INTO franchiseStates (franchiseId, stateAbbreviation) VALUES (12, 'TX');</v>
      </c>
      <c r="B468">
        <v>12</v>
      </c>
      <c r="C468" t="s">
        <v>376</v>
      </c>
    </row>
    <row r="469" spans="1:3" x14ac:dyDescent="0.35">
      <c r="A469" t="str">
        <f t="shared" si="7"/>
        <v>INSERT INTO franchiseStates (franchiseId, stateAbbreviation) VALUES (12, 'UT');</v>
      </c>
      <c r="B469">
        <v>12</v>
      </c>
      <c r="C469" t="s">
        <v>408</v>
      </c>
    </row>
    <row r="470" spans="1:3" x14ac:dyDescent="0.35">
      <c r="A470" t="str">
        <f t="shared" si="7"/>
        <v>INSERT INTO franchiseStates (franchiseId, stateAbbreviation) VALUES (12, 'VT');</v>
      </c>
      <c r="B470">
        <v>12</v>
      </c>
      <c r="C470" t="s">
        <v>409</v>
      </c>
    </row>
    <row r="471" spans="1:3" x14ac:dyDescent="0.35">
      <c r="A471" t="str">
        <f t="shared" si="7"/>
        <v>INSERT INTO franchiseStates (franchiseId, stateAbbreviation) VALUES (12, 'VA');</v>
      </c>
      <c r="B471">
        <v>12</v>
      </c>
      <c r="C471" t="s">
        <v>410</v>
      </c>
    </row>
    <row r="472" spans="1:3" x14ac:dyDescent="0.35">
      <c r="A472" t="str">
        <f t="shared" si="7"/>
        <v>INSERT INTO franchiseStates (franchiseId, stateAbbreviation) VALUES (12, 'WA');</v>
      </c>
      <c r="B472">
        <v>12</v>
      </c>
      <c r="C472" t="s">
        <v>411</v>
      </c>
    </row>
    <row r="473" spans="1:3" x14ac:dyDescent="0.35">
      <c r="A473" t="str">
        <f t="shared" si="7"/>
        <v>INSERT INTO franchiseStates (franchiseId, stateAbbreviation) VALUES (12, 'WV');</v>
      </c>
      <c r="B473">
        <v>12</v>
      </c>
      <c r="C473" t="s">
        <v>412</v>
      </c>
    </row>
    <row r="474" spans="1:3" x14ac:dyDescent="0.35">
      <c r="A474" t="str">
        <f t="shared" si="7"/>
        <v>INSERT INTO franchiseStates (franchiseId, stateAbbreviation) VALUES (12, 'WI');</v>
      </c>
      <c r="B474">
        <v>12</v>
      </c>
      <c r="C474" t="s">
        <v>413</v>
      </c>
    </row>
    <row r="475" spans="1:3" x14ac:dyDescent="0.35">
      <c r="A475" t="str">
        <f t="shared" si="7"/>
        <v>INSERT INTO franchiseStates (franchiseId, stateAbbreviation) VALUES (12, 'WY');</v>
      </c>
      <c r="B475">
        <v>12</v>
      </c>
      <c r="C475" t="s">
        <v>377</v>
      </c>
    </row>
    <row r="476" spans="1:3" x14ac:dyDescent="0.35">
      <c r="A476" t="str">
        <f t="shared" si="7"/>
        <v>INSERT INTO franchiseStates (franchiseId, stateAbbreviation) VALUES (13, 'AL');</v>
      </c>
      <c r="B476">
        <v>13</v>
      </c>
      <c r="C476" t="s">
        <v>363</v>
      </c>
    </row>
    <row r="477" spans="1:3" x14ac:dyDescent="0.35">
      <c r="A477" t="str">
        <f t="shared" si="7"/>
        <v>INSERT INTO franchiseStates (franchiseId, stateAbbreviation) VALUES (13, 'AK');</v>
      </c>
      <c r="B477">
        <v>13</v>
      </c>
      <c r="C477" t="s">
        <v>364</v>
      </c>
    </row>
    <row r="478" spans="1:3" x14ac:dyDescent="0.35">
      <c r="A478" t="str">
        <f t="shared" si="7"/>
        <v>INSERT INTO franchiseStates (franchiseId, stateAbbreviation) VALUES (13, 'AZ');</v>
      </c>
      <c r="B478">
        <v>13</v>
      </c>
      <c r="C478" t="s">
        <v>365</v>
      </c>
    </row>
    <row r="479" spans="1:3" x14ac:dyDescent="0.35">
      <c r="A479" t="str">
        <f t="shared" si="7"/>
        <v>INSERT INTO franchiseStates (franchiseId, stateAbbreviation) VALUES (13, 'AR');</v>
      </c>
      <c r="B479">
        <v>13</v>
      </c>
      <c r="C479" t="s">
        <v>378</v>
      </c>
    </row>
    <row r="480" spans="1:3" x14ac:dyDescent="0.35">
      <c r="A480" t="str">
        <f t="shared" si="7"/>
        <v>INSERT INTO franchiseStates (franchiseId, stateAbbreviation) VALUES (13, 'CA');</v>
      </c>
      <c r="B480">
        <v>13</v>
      </c>
      <c r="C480" t="s">
        <v>379</v>
      </c>
    </row>
    <row r="481" spans="1:3" x14ac:dyDescent="0.35">
      <c r="A481" t="str">
        <f t="shared" si="7"/>
        <v>INSERT INTO franchiseStates (franchiseId, stateAbbreviation) VALUES (13, 'CO');</v>
      </c>
      <c r="B481">
        <v>13</v>
      </c>
      <c r="C481" t="s">
        <v>380</v>
      </c>
    </row>
    <row r="482" spans="1:3" x14ac:dyDescent="0.35">
      <c r="A482" t="str">
        <f t="shared" si="7"/>
        <v>INSERT INTO franchiseStates (franchiseId, stateAbbreviation) VALUES (13, 'CT');</v>
      </c>
      <c r="B482">
        <v>13</v>
      </c>
      <c r="C482" t="s">
        <v>366</v>
      </c>
    </row>
    <row r="483" spans="1:3" x14ac:dyDescent="0.35">
      <c r="A483" t="str">
        <f t="shared" si="7"/>
        <v>INSERT INTO franchiseStates (franchiseId, stateAbbreviation) VALUES (13, 'DE');</v>
      </c>
      <c r="B483">
        <v>13</v>
      </c>
      <c r="C483" t="s">
        <v>381</v>
      </c>
    </row>
    <row r="484" spans="1:3" x14ac:dyDescent="0.35">
      <c r="A484" t="str">
        <f t="shared" si="7"/>
        <v>INSERT INTO franchiseStates (franchiseId, stateAbbreviation) VALUES (13, 'DC');</v>
      </c>
      <c r="B484">
        <v>13</v>
      </c>
      <c r="C484" t="s">
        <v>382</v>
      </c>
    </row>
    <row r="485" spans="1:3" x14ac:dyDescent="0.35">
      <c r="A485" t="str">
        <f t="shared" si="7"/>
        <v>INSERT INTO franchiseStates (franchiseId, stateAbbreviation) VALUES (13, 'FL');</v>
      </c>
      <c r="B485">
        <v>13</v>
      </c>
      <c r="C485" t="s">
        <v>383</v>
      </c>
    </row>
    <row r="486" spans="1:3" x14ac:dyDescent="0.35">
      <c r="A486" t="str">
        <f t="shared" si="7"/>
        <v>INSERT INTO franchiseStates (franchiseId, stateAbbreviation) VALUES (13, 'GA');</v>
      </c>
      <c r="B486">
        <v>13</v>
      </c>
      <c r="C486" t="s">
        <v>384</v>
      </c>
    </row>
    <row r="487" spans="1:3" x14ac:dyDescent="0.35">
      <c r="A487" t="str">
        <f t="shared" si="7"/>
        <v>INSERT INTO franchiseStates (franchiseId, stateAbbreviation) VALUES (13, 'HI');</v>
      </c>
      <c r="B487">
        <v>13</v>
      </c>
      <c r="C487" t="s">
        <v>385</v>
      </c>
    </row>
    <row r="488" spans="1:3" x14ac:dyDescent="0.35">
      <c r="A488" t="str">
        <f t="shared" si="7"/>
        <v>INSERT INTO franchiseStates (franchiseId, stateAbbreviation) VALUES (13, 'ID');</v>
      </c>
      <c r="B488">
        <v>13</v>
      </c>
      <c r="C488" t="s">
        <v>386</v>
      </c>
    </row>
    <row r="489" spans="1:3" x14ac:dyDescent="0.35">
      <c r="A489" t="str">
        <f t="shared" si="7"/>
        <v>INSERT INTO franchiseStates (franchiseId, stateAbbreviation) VALUES (13, 'IL');</v>
      </c>
      <c r="B489">
        <v>13</v>
      </c>
      <c r="C489" t="s">
        <v>367</v>
      </c>
    </row>
    <row r="490" spans="1:3" x14ac:dyDescent="0.35">
      <c r="A490" t="str">
        <f t="shared" si="7"/>
        <v>INSERT INTO franchiseStates (franchiseId, stateAbbreviation) VALUES (13, 'IN');</v>
      </c>
      <c r="B490">
        <v>13</v>
      </c>
      <c r="C490" t="s">
        <v>368</v>
      </c>
    </row>
    <row r="491" spans="1:3" x14ac:dyDescent="0.35">
      <c r="A491" t="str">
        <f t="shared" si="7"/>
        <v>INSERT INTO franchiseStates (franchiseId, stateAbbreviation) VALUES (13, 'IA');</v>
      </c>
      <c r="B491">
        <v>13</v>
      </c>
      <c r="C491" t="s">
        <v>387</v>
      </c>
    </row>
    <row r="492" spans="1:3" x14ac:dyDescent="0.35">
      <c r="A492" t="str">
        <f t="shared" si="7"/>
        <v>INSERT INTO franchiseStates (franchiseId, stateAbbreviation) VALUES (13, 'KS');</v>
      </c>
      <c r="B492">
        <v>13</v>
      </c>
      <c r="C492" t="s">
        <v>369</v>
      </c>
    </row>
    <row r="493" spans="1:3" x14ac:dyDescent="0.35">
      <c r="A493" t="str">
        <f t="shared" si="7"/>
        <v>INSERT INTO franchiseStates (franchiseId, stateAbbreviation) VALUES (13, 'KY');</v>
      </c>
      <c r="B493">
        <v>13</v>
      </c>
      <c r="C493" t="s">
        <v>370</v>
      </c>
    </row>
    <row r="494" spans="1:3" x14ac:dyDescent="0.35">
      <c r="A494" t="str">
        <f t="shared" si="7"/>
        <v>INSERT INTO franchiseStates (franchiseId, stateAbbreviation) VALUES (13, 'LA');</v>
      </c>
      <c r="B494">
        <v>13</v>
      </c>
      <c r="C494" t="s">
        <v>388</v>
      </c>
    </row>
    <row r="495" spans="1:3" x14ac:dyDescent="0.35">
      <c r="A495" t="str">
        <f t="shared" si="7"/>
        <v>INSERT INTO franchiseStates (franchiseId, stateAbbreviation) VALUES (13, 'ME');</v>
      </c>
      <c r="B495">
        <v>13</v>
      </c>
      <c r="C495" t="s">
        <v>389</v>
      </c>
    </row>
    <row r="496" spans="1:3" x14ac:dyDescent="0.35">
      <c r="A496" t="str">
        <f t="shared" si="7"/>
        <v>INSERT INTO franchiseStates (franchiseId, stateAbbreviation) VALUES (13, 'MD');</v>
      </c>
      <c r="B496">
        <v>13</v>
      </c>
      <c r="C496" t="s">
        <v>390</v>
      </c>
    </row>
    <row r="497" spans="1:3" x14ac:dyDescent="0.35">
      <c r="A497" t="str">
        <f t="shared" si="7"/>
        <v>INSERT INTO franchiseStates (franchiseId, stateAbbreviation) VALUES (13, 'MA');</v>
      </c>
      <c r="B497">
        <v>13</v>
      </c>
      <c r="C497" t="s">
        <v>391</v>
      </c>
    </row>
    <row r="498" spans="1:3" x14ac:dyDescent="0.35">
      <c r="A498" t="str">
        <f t="shared" si="7"/>
        <v>INSERT INTO franchiseStates (franchiseId, stateAbbreviation) VALUES (13, 'MI');</v>
      </c>
      <c r="B498">
        <v>13</v>
      </c>
      <c r="C498" t="s">
        <v>392</v>
      </c>
    </row>
    <row r="499" spans="1:3" x14ac:dyDescent="0.35">
      <c r="A499" t="str">
        <f t="shared" si="7"/>
        <v>INSERT INTO franchiseStates (franchiseId, stateAbbreviation) VALUES (13, 'MN');</v>
      </c>
      <c r="B499">
        <v>13</v>
      </c>
      <c r="C499" t="s">
        <v>393</v>
      </c>
    </row>
    <row r="500" spans="1:3" x14ac:dyDescent="0.35">
      <c r="A500" t="str">
        <f t="shared" si="7"/>
        <v>INSERT INTO franchiseStates (franchiseId, stateAbbreviation) VALUES (13, 'MS');</v>
      </c>
      <c r="B500">
        <v>13</v>
      </c>
      <c r="C500" t="s">
        <v>394</v>
      </c>
    </row>
    <row r="501" spans="1:3" x14ac:dyDescent="0.35">
      <c r="A501" t="str">
        <f t="shared" si="7"/>
        <v>INSERT INTO franchiseStates (franchiseId, stateAbbreviation) VALUES (13, 'MO');</v>
      </c>
      <c r="B501">
        <v>13</v>
      </c>
      <c r="C501" t="s">
        <v>371</v>
      </c>
    </row>
    <row r="502" spans="1:3" x14ac:dyDescent="0.35">
      <c r="A502" t="str">
        <f t="shared" si="7"/>
        <v>INSERT INTO franchiseStates (franchiseId, stateAbbreviation) VALUES (13, 'MT');</v>
      </c>
      <c r="B502">
        <v>13</v>
      </c>
      <c r="C502" t="s">
        <v>395</v>
      </c>
    </row>
    <row r="503" spans="1:3" x14ac:dyDescent="0.35">
      <c r="A503" t="str">
        <f t="shared" si="7"/>
        <v>INSERT INTO franchiseStates (franchiseId, stateAbbreviation) VALUES (13, 'NE');</v>
      </c>
      <c r="B503">
        <v>13</v>
      </c>
      <c r="C503" t="s">
        <v>372</v>
      </c>
    </row>
    <row r="504" spans="1:3" x14ac:dyDescent="0.35">
      <c r="A504" t="str">
        <f t="shared" si="7"/>
        <v>INSERT INTO franchiseStates (franchiseId, stateAbbreviation) VALUES (13, 'NV');</v>
      </c>
      <c r="B504">
        <v>13</v>
      </c>
      <c r="C504" t="s">
        <v>396</v>
      </c>
    </row>
    <row r="505" spans="1:3" x14ac:dyDescent="0.35">
      <c r="A505" t="str">
        <f t="shared" si="7"/>
        <v>INSERT INTO franchiseStates (franchiseId, stateAbbreviation) VALUES (13, 'NH');</v>
      </c>
      <c r="B505">
        <v>13</v>
      </c>
      <c r="C505" t="s">
        <v>397</v>
      </c>
    </row>
    <row r="506" spans="1:3" x14ac:dyDescent="0.35">
      <c r="A506" t="str">
        <f t="shared" si="7"/>
        <v>INSERT INTO franchiseStates (franchiseId, stateAbbreviation) VALUES (13, 'NJ');</v>
      </c>
      <c r="B506">
        <v>13</v>
      </c>
      <c r="C506" t="s">
        <v>398</v>
      </c>
    </row>
    <row r="507" spans="1:3" x14ac:dyDescent="0.35">
      <c r="A507" t="str">
        <f t="shared" si="7"/>
        <v>INSERT INTO franchiseStates (franchiseId, stateAbbreviation) VALUES (13, 'NM');</v>
      </c>
      <c r="B507">
        <v>13</v>
      </c>
      <c r="C507" t="s">
        <v>399</v>
      </c>
    </row>
    <row r="508" spans="1:3" x14ac:dyDescent="0.35">
      <c r="A508" t="str">
        <f t="shared" si="7"/>
        <v>INSERT INTO franchiseStates (franchiseId, stateAbbreviation) VALUES (13, 'NY');</v>
      </c>
      <c r="B508">
        <v>13</v>
      </c>
      <c r="C508" t="s">
        <v>400</v>
      </c>
    </row>
    <row r="509" spans="1:3" x14ac:dyDescent="0.35">
      <c r="A509" t="str">
        <f t="shared" si="7"/>
        <v>INSERT INTO franchiseStates (franchiseId, stateAbbreviation) VALUES (13, 'NC');</v>
      </c>
      <c r="B509">
        <v>13</v>
      </c>
      <c r="C509" t="s">
        <v>401</v>
      </c>
    </row>
    <row r="510" spans="1:3" x14ac:dyDescent="0.35">
      <c r="A510" t="str">
        <f t="shared" si="7"/>
        <v>INSERT INTO franchiseStates (franchiseId, stateAbbreviation) VALUES (13, 'ND');</v>
      </c>
      <c r="B510">
        <v>13</v>
      </c>
      <c r="C510" t="s">
        <v>402</v>
      </c>
    </row>
    <row r="511" spans="1:3" x14ac:dyDescent="0.35">
      <c r="A511" t="str">
        <f t="shared" si="7"/>
        <v>INSERT INTO franchiseStates (franchiseId, stateAbbreviation) VALUES (13, 'OH');</v>
      </c>
      <c r="B511">
        <v>13</v>
      </c>
      <c r="C511" t="s">
        <v>373</v>
      </c>
    </row>
    <row r="512" spans="1:3" x14ac:dyDescent="0.35">
      <c r="A512" t="str">
        <f t="shared" si="7"/>
        <v>INSERT INTO franchiseStates (franchiseId, stateAbbreviation) VALUES (13, 'OK');</v>
      </c>
      <c r="B512">
        <v>13</v>
      </c>
      <c r="C512" t="s">
        <v>374</v>
      </c>
    </row>
    <row r="513" spans="1:3" x14ac:dyDescent="0.35">
      <c r="A513" t="str">
        <f t="shared" si="7"/>
        <v>INSERT INTO franchiseStates (franchiseId, stateAbbreviation) VALUES (13, 'OR');</v>
      </c>
      <c r="B513">
        <v>13</v>
      </c>
      <c r="C513" t="s">
        <v>403</v>
      </c>
    </row>
    <row r="514" spans="1:3" x14ac:dyDescent="0.35">
      <c r="A514" t="str">
        <f t="shared" ref="A514:A577" si="8">CONCATENATE("INSERT INTO franchiseStates (franchiseId, stateAbbreviation) VALUES (",B514,", ","'",C514,"');")</f>
        <v>INSERT INTO franchiseStates (franchiseId, stateAbbreviation) VALUES (13, 'PA');</v>
      </c>
      <c r="B514">
        <v>13</v>
      </c>
      <c r="C514" t="s">
        <v>375</v>
      </c>
    </row>
    <row r="515" spans="1:3" x14ac:dyDescent="0.35">
      <c r="A515" t="str">
        <f t="shared" si="8"/>
        <v>INSERT INTO franchiseStates (franchiseId, stateAbbreviation) VALUES (13, 'RI');</v>
      </c>
      <c r="B515">
        <v>13</v>
      </c>
      <c r="C515" t="s">
        <v>404</v>
      </c>
    </row>
    <row r="516" spans="1:3" x14ac:dyDescent="0.35">
      <c r="A516" t="str">
        <f t="shared" si="8"/>
        <v>INSERT INTO franchiseStates (franchiseId, stateAbbreviation) VALUES (13, 'SC');</v>
      </c>
      <c r="B516">
        <v>13</v>
      </c>
      <c r="C516" t="s">
        <v>405</v>
      </c>
    </row>
    <row r="517" spans="1:3" x14ac:dyDescent="0.35">
      <c r="A517" t="str">
        <f t="shared" si="8"/>
        <v>INSERT INTO franchiseStates (franchiseId, stateAbbreviation) VALUES (13, 'SD');</v>
      </c>
      <c r="B517">
        <v>13</v>
      </c>
      <c r="C517" t="s">
        <v>406</v>
      </c>
    </row>
    <row r="518" spans="1:3" x14ac:dyDescent="0.35">
      <c r="A518" t="str">
        <f t="shared" si="8"/>
        <v>INSERT INTO franchiseStates (franchiseId, stateAbbreviation) VALUES (13, 'TX');</v>
      </c>
      <c r="B518">
        <v>13</v>
      </c>
      <c r="C518" t="s">
        <v>376</v>
      </c>
    </row>
    <row r="519" spans="1:3" x14ac:dyDescent="0.35">
      <c r="A519" t="str">
        <f t="shared" si="8"/>
        <v>INSERT INTO franchiseStates (franchiseId, stateAbbreviation) VALUES (13, 'UT');</v>
      </c>
      <c r="B519">
        <v>13</v>
      </c>
      <c r="C519" t="s">
        <v>408</v>
      </c>
    </row>
    <row r="520" spans="1:3" x14ac:dyDescent="0.35">
      <c r="A520" t="str">
        <f t="shared" si="8"/>
        <v>INSERT INTO franchiseStates (franchiseId, stateAbbreviation) VALUES (13, 'VT');</v>
      </c>
      <c r="B520">
        <v>13</v>
      </c>
      <c r="C520" t="s">
        <v>409</v>
      </c>
    </row>
    <row r="521" spans="1:3" x14ac:dyDescent="0.35">
      <c r="A521" t="str">
        <f t="shared" si="8"/>
        <v>INSERT INTO franchiseStates (franchiseId, stateAbbreviation) VALUES (13, 'VA');</v>
      </c>
      <c r="B521">
        <v>13</v>
      </c>
      <c r="C521" t="s">
        <v>410</v>
      </c>
    </row>
    <row r="522" spans="1:3" x14ac:dyDescent="0.35">
      <c r="A522" t="str">
        <f t="shared" si="8"/>
        <v>INSERT INTO franchiseStates (franchiseId, stateAbbreviation) VALUES (13, 'WA');</v>
      </c>
      <c r="B522">
        <v>13</v>
      </c>
      <c r="C522" t="s">
        <v>411</v>
      </c>
    </row>
    <row r="523" spans="1:3" x14ac:dyDescent="0.35">
      <c r="A523" t="str">
        <f t="shared" si="8"/>
        <v>INSERT INTO franchiseStates (franchiseId, stateAbbreviation) VALUES (13, 'WV');</v>
      </c>
      <c r="B523">
        <v>13</v>
      </c>
      <c r="C523" t="s">
        <v>412</v>
      </c>
    </row>
    <row r="524" spans="1:3" x14ac:dyDescent="0.35">
      <c r="A524" t="str">
        <f t="shared" si="8"/>
        <v>INSERT INTO franchiseStates (franchiseId, stateAbbreviation) VALUES (13, 'WI');</v>
      </c>
      <c r="B524">
        <v>13</v>
      </c>
      <c r="C524" t="s">
        <v>413</v>
      </c>
    </row>
    <row r="525" spans="1:3" x14ac:dyDescent="0.35">
      <c r="A525" t="str">
        <f t="shared" si="8"/>
        <v>INSERT INTO franchiseStates (franchiseId, stateAbbreviation) VALUES (13, 'WY');</v>
      </c>
      <c r="B525">
        <v>13</v>
      </c>
      <c r="C525" t="s">
        <v>377</v>
      </c>
    </row>
    <row r="526" spans="1:3" x14ac:dyDescent="0.35">
      <c r="A526" t="str">
        <f t="shared" si="8"/>
        <v>INSERT INTO franchiseStates (franchiseId, stateAbbreviation) VALUES (14, 'AL');</v>
      </c>
      <c r="B526">
        <v>14</v>
      </c>
      <c r="C526" t="s">
        <v>363</v>
      </c>
    </row>
    <row r="527" spans="1:3" x14ac:dyDescent="0.35">
      <c r="A527" t="str">
        <f t="shared" si="8"/>
        <v>INSERT INTO franchiseStates (franchiseId, stateAbbreviation) VALUES (14, 'AZ');</v>
      </c>
      <c r="B527">
        <v>14</v>
      </c>
      <c r="C527" t="s">
        <v>365</v>
      </c>
    </row>
    <row r="528" spans="1:3" x14ac:dyDescent="0.35">
      <c r="A528" t="str">
        <f t="shared" si="8"/>
        <v>INSERT INTO franchiseStates (franchiseId, stateAbbreviation) VALUES (14, 'AR');</v>
      </c>
      <c r="B528">
        <v>14</v>
      </c>
      <c r="C528" t="s">
        <v>378</v>
      </c>
    </row>
    <row r="529" spans="1:3" x14ac:dyDescent="0.35">
      <c r="A529" t="str">
        <f t="shared" si="8"/>
        <v>INSERT INTO franchiseStates (franchiseId, stateAbbreviation) VALUES (14, 'CA');</v>
      </c>
      <c r="B529">
        <v>14</v>
      </c>
      <c r="C529" t="s">
        <v>379</v>
      </c>
    </row>
    <row r="530" spans="1:3" x14ac:dyDescent="0.35">
      <c r="A530" t="str">
        <f t="shared" si="8"/>
        <v>INSERT INTO franchiseStates (franchiseId, stateAbbreviation) VALUES (14, 'CO');</v>
      </c>
      <c r="B530">
        <v>14</v>
      </c>
      <c r="C530" t="s">
        <v>380</v>
      </c>
    </row>
    <row r="531" spans="1:3" x14ac:dyDescent="0.35">
      <c r="A531" t="str">
        <f t="shared" si="8"/>
        <v>INSERT INTO franchiseStates (franchiseId, stateAbbreviation) VALUES (14, 'CT');</v>
      </c>
      <c r="B531">
        <v>14</v>
      </c>
      <c r="C531" t="s">
        <v>366</v>
      </c>
    </row>
    <row r="532" spans="1:3" x14ac:dyDescent="0.35">
      <c r="A532" t="str">
        <f t="shared" si="8"/>
        <v>INSERT INTO franchiseStates (franchiseId, stateAbbreviation) VALUES (14, 'DE');</v>
      </c>
      <c r="B532">
        <v>14</v>
      </c>
      <c r="C532" t="s">
        <v>381</v>
      </c>
    </row>
    <row r="533" spans="1:3" x14ac:dyDescent="0.35">
      <c r="A533" t="str">
        <f t="shared" si="8"/>
        <v>INSERT INTO franchiseStates (franchiseId, stateAbbreviation) VALUES (14, 'FL');</v>
      </c>
      <c r="B533">
        <v>14</v>
      </c>
      <c r="C533" t="s">
        <v>383</v>
      </c>
    </row>
    <row r="534" spans="1:3" x14ac:dyDescent="0.35">
      <c r="A534" t="str">
        <f t="shared" si="8"/>
        <v>INSERT INTO franchiseStates (franchiseId, stateAbbreviation) VALUES (14, 'GA');</v>
      </c>
      <c r="B534">
        <v>14</v>
      </c>
      <c r="C534" t="s">
        <v>384</v>
      </c>
    </row>
    <row r="535" spans="1:3" x14ac:dyDescent="0.35">
      <c r="A535" t="str">
        <f t="shared" si="8"/>
        <v>INSERT INTO franchiseStates (franchiseId, stateAbbreviation) VALUES (14, 'ID');</v>
      </c>
      <c r="B535">
        <v>14</v>
      </c>
      <c r="C535" t="s">
        <v>386</v>
      </c>
    </row>
    <row r="536" spans="1:3" x14ac:dyDescent="0.35">
      <c r="A536" t="str">
        <f t="shared" si="8"/>
        <v>INSERT INTO franchiseStates (franchiseId, stateAbbreviation) VALUES (14, 'IL');</v>
      </c>
      <c r="B536">
        <v>14</v>
      </c>
      <c r="C536" t="s">
        <v>367</v>
      </c>
    </row>
    <row r="537" spans="1:3" x14ac:dyDescent="0.35">
      <c r="A537" t="str">
        <f t="shared" si="8"/>
        <v>INSERT INTO franchiseStates (franchiseId, stateAbbreviation) VALUES (14, 'IN');</v>
      </c>
      <c r="B537">
        <v>14</v>
      </c>
      <c r="C537" t="s">
        <v>368</v>
      </c>
    </row>
    <row r="538" spans="1:3" x14ac:dyDescent="0.35">
      <c r="A538" t="str">
        <f t="shared" si="8"/>
        <v>INSERT INTO franchiseStates (franchiseId, stateAbbreviation) VALUES (14, 'IA');</v>
      </c>
      <c r="B538">
        <v>14</v>
      </c>
      <c r="C538" t="s">
        <v>387</v>
      </c>
    </row>
    <row r="539" spans="1:3" x14ac:dyDescent="0.35">
      <c r="A539" t="str">
        <f t="shared" si="8"/>
        <v>INSERT INTO franchiseStates (franchiseId, stateAbbreviation) VALUES (14, 'KS');</v>
      </c>
      <c r="B539">
        <v>14</v>
      </c>
      <c r="C539" t="s">
        <v>369</v>
      </c>
    </row>
    <row r="540" spans="1:3" x14ac:dyDescent="0.35">
      <c r="A540" t="str">
        <f t="shared" si="8"/>
        <v>INSERT INTO franchiseStates (franchiseId, stateAbbreviation) VALUES (14, 'KY');</v>
      </c>
      <c r="B540">
        <v>14</v>
      </c>
      <c r="C540" t="s">
        <v>370</v>
      </c>
    </row>
    <row r="541" spans="1:3" x14ac:dyDescent="0.35">
      <c r="A541" t="str">
        <f t="shared" si="8"/>
        <v>INSERT INTO franchiseStates (franchiseId, stateAbbreviation) VALUES (14, 'LA');</v>
      </c>
      <c r="B541">
        <v>14</v>
      </c>
      <c r="C541" t="s">
        <v>388</v>
      </c>
    </row>
    <row r="542" spans="1:3" x14ac:dyDescent="0.35">
      <c r="A542" t="str">
        <f t="shared" si="8"/>
        <v>INSERT INTO franchiseStates (franchiseId, stateAbbreviation) VALUES (14, 'ME');</v>
      </c>
      <c r="B542">
        <v>14</v>
      </c>
      <c r="C542" t="s">
        <v>389</v>
      </c>
    </row>
    <row r="543" spans="1:3" x14ac:dyDescent="0.35">
      <c r="A543" t="str">
        <f t="shared" si="8"/>
        <v>INSERT INTO franchiseStates (franchiseId, stateAbbreviation) VALUES (14, 'MD');</v>
      </c>
      <c r="B543">
        <v>14</v>
      </c>
      <c r="C543" t="s">
        <v>390</v>
      </c>
    </row>
    <row r="544" spans="1:3" x14ac:dyDescent="0.35">
      <c r="A544" t="str">
        <f t="shared" si="8"/>
        <v>INSERT INTO franchiseStates (franchiseId, stateAbbreviation) VALUES (14, 'MA');</v>
      </c>
      <c r="B544">
        <v>14</v>
      </c>
      <c r="C544" t="s">
        <v>391</v>
      </c>
    </row>
    <row r="545" spans="1:3" x14ac:dyDescent="0.35">
      <c r="A545" t="str">
        <f t="shared" si="8"/>
        <v>INSERT INTO franchiseStates (franchiseId, stateAbbreviation) VALUES (14, 'MI');</v>
      </c>
      <c r="B545">
        <v>14</v>
      </c>
      <c r="C545" t="s">
        <v>392</v>
      </c>
    </row>
    <row r="546" spans="1:3" x14ac:dyDescent="0.35">
      <c r="A546" t="str">
        <f t="shared" si="8"/>
        <v>INSERT INTO franchiseStates (franchiseId, stateAbbreviation) VALUES (14, 'MN');</v>
      </c>
      <c r="B546">
        <v>14</v>
      </c>
      <c r="C546" t="s">
        <v>393</v>
      </c>
    </row>
    <row r="547" spans="1:3" x14ac:dyDescent="0.35">
      <c r="A547" t="str">
        <f t="shared" si="8"/>
        <v>INSERT INTO franchiseStates (franchiseId, stateAbbreviation) VALUES (14, 'MS');</v>
      </c>
      <c r="B547">
        <v>14</v>
      </c>
      <c r="C547" t="s">
        <v>394</v>
      </c>
    </row>
    <row r="548" spans="1:3" x14ac:dyDescent="0.35">
      <c r="A548" t="str">
        <f t="shared" si="8"/>
        <v>INSERT INTO franchiseStates (franchiseId, stateAbbreviation) VALUES (14, 'MT');</v>
      </c>
      <c r="B548">
        <v>14</v>
      </c>
      <c r="C548" t="s">
        <v>395</v>
      </c>
    </row>
    <row r="549" spans="1:3" x14ac:dyDescent="0.35">
      <c r="A549" t="str">
        <f t="shared" si="8"/>
        <v>INSERT INTO franchiseStates (franchiseId, stateAbbreviation) VALUES (14, 'NE');</v>
      </c>
      <c r="B549">
        <v>14</v>
      </c>
      <c r="C549" t="s">
        <v>372</v>
      </c>
    </row>
    <row r="550" spans="1:3" x14ac:dyDescent="0.35">
      <c r="A550" t="str">
        <f t="shared" si="8"/>
        <v>INSERT INTO franchiseStates (franchiseId, stateAbbreviation) VALUES (14, 'NV');</v>
      </c>
      <c r="B550">
        <v>14</v>
      </c>
      <c r="C550" t="s">
        <v>396</v>
      </c>
    </row>
    <row r="551" spans="1:3" x14ac:dyDescent="0.35">
      <c r="A551" t="str">
        <f t="shared" si="8"/>
        <v>INSERT INTO franchiseStates (franchiseId, stateAbbreviation) VALUES (14, 'NH');</v>
      </c>
      <c r="B551">
        <v>14</v>
      </c>
      <c r="C551" t="s">
        <v>397</v>
      </c>
    </row>
    <row r="552" spans="1:3" x14ac:dyDescent="0.35">
      <c r="A552" t="str">
        <f t="shared" si="8"/>
        <v>INSERT INTO franchiseStates (franchiseId, stateAbbreviation) VALUES (14, 'NJ');</v>
      </c>
      <c r="B552">
        <v>14</v>
      </c>
      <c r="C552" t="s">
        <v>398</v>
      </c>
    </row>
    <row r="553" spans="1:3" x14ac:dyDescent="0.35">
      <c r="A553" t="str">
        <f t="shared" si="8"/>
        <v>INSERT INTO franchiseStates (franchiseId, stateAbbreviation) VALUES (14, 'NY');</v>
      </c>
      <c r="B553">
        <v>14</v>
      </c>
      <c r="C553" t="s">
        <v>400</v>
      </c>
    </row>
    <row r="554" spans="1:3" x14ac:dyDescent="0.35">
      <c r="A554" t="str">
        <f t="shared" si="8"/>
        <v>INSERT INTO franchiseStates (franchiseId, stateAbbreviation) VALUES (14, 'NC');</v>
      </c>
      <c r="B554">
        <v>14</v>
      </c>
      <c r="C554" t="s">
        <v>401</v>
      </c>
    </row>
    <row r="555" spans="1:3" x14ac:dyDescent="0.35">
      <c r="A555" t="str">
        <f t="shared" si="8"/>
        <v>INSERT INTO franchiseStates (franchiseId, stateAbbreviation) VALUES (14, 'ND');</v>
      </c>
      <c r="B555">
        <v>14</v>
      </c>
      <c r="C555" t="s">
        <v>402</v>
      </c>
    </row>
    <row r="556" spans="1:3" x14ac:dyDescent="0.35">
      <c r="A556" t="str">
        <f t="shared" si="8"/>
        <v>INSERT INTO franchiseStates (franchiseId, stateAbbreviation) VALUES (14, 'OH');</v>
      </c>
      <c r="B556">
        <v>14</v>
      </c>
      <c r="C556" t="s">
        <v>373</v>
      </c>
    </row>
    <row r="557" spans="1:3" x14ac:dyDescent="0.35">
      <c r="A557" t="str">
        <f t="shared" si="8"/>
        <v>INSERT INTO franchiseStates (franchiseId, stateAbbreviation) VALUES (14, 'OR');</v>
      </c>
      <c r="B557">
        <v>14</v>
      </c>
      <c r="C557" t="s">
        <v>403</v>
      </c>
    </row>
    <row r="558" spans="1:3" x14ac:dyDescent="0.35">
      <c r="A558" t="str">
        <f t="shared" si="8"/>
        <v>INSERT INTO franchiseStates (franchiseId, stateAbbreviation) VALUES (14, 'PA');</v>
      </c>
      <c r="B558">
        <v>14</v>
      </c>
      <c r="C558" t="s">
        <v>375</v>
      </c>
    </row>
    <row r="559" spans="1:3" x14ac:dyDescent="0.35">
      <c r="A559" t="str">
        <f t="shared" si="8"/>
        <v>INSERT INTO franchiseStates (franchiseId, stateAbbreviation) VALUES (14, 'RI');</v>
      </c>
      <c r="B559">
        <v>14</v>
      </c>
      <c r="C559" t="s">
        <v>404</v>
      </c>
    </row>
    <row r="560" spans="1:3" x14ac:dyDescent="0.35">
      <c r="A560" t="str">
        <f t="shared" si="8"/>
        <v>INSERT INTO franchiseStates (franchiseId, stateAbbreviation) VALUES (14, 'SC');</v>
      </c>
      <c r="B560">
        <v>14</v>
      </c>
      <c r="C560" t="s">
        <v>405</v>
      </c>
    </row>
    <row r="561" spans="1:3" x14ac:dyDescent="0.35">
      <c r="A561" t="str">
        <f t="shared" si="8"/>
        <v>INSERT INTO franchiseStates (franchiseId, stateAbbreviation) VALUES (14, 'SD');</v>
      </c>
      <c r="B561">
        <v>14</v>
      </c>
      <c r="C561" t="s">
        <v>406</v>
      </c>
    </row>
    <row r="562" spans="1:3" x14ac:dyDescent="0.35">
      <c r="A562" t="str">
        <f t="shared" si="8"/>
        <v>INSERT INTO franchiseStates (franchiseId, stateAbbreviation) VALUES (14, 'TN');</v>
      </c>
      <c r="B562">
        <v>14</v>
      </c>
      <c r="C562" t="s">
        <v>407</v>
      </c>
    </row>
    <row r="563" spans="1:3" x14ac:dyDescent="0.35">
      <c r="A563" t="str">
        <f t="shared" si="8"/>
        <v>INSERT INTO franchiseStates (franchiseId, stateAbbreviation) VALUES (14, 'TX');</v>
      </c>
      <c r="B563">
        <v>14</v>
      </c>
      <c r="C563" t="s">
        <v>376</v>
      </c>
    </row>
    <row r="564" spans="1:3" x14ac:dyDescent="0.35">
      <c r="A564" t="str">
        <f t="shared" si="8"/>
        <v>INSERT INTO franchiseStates (franchiseId, stateAbbreviation) VALUES (14, 'UT');</v>
      </c>
      <c r="B564">
        <v>14</v>
      </c>
      <c r="C564" t="s">
        <v>408</v>
      </c>
    </row>
    <row r="565" spans="1:3" x14ac:dyDescent="0.35">
      <c r="A565" t="str">
        <f t="shared" si="8"/>
        <v>INSERT INTO franchiseStates (franchiseId, stateAbbreviation) VALUES (14, 'VT');</v>
      </c>
      <c r="B565">
        <v>14</v>
      </c>
      <c r="C565" t="s">
        <v>409</v>
      </c>
    </row>
    <row r="566" spans="1:3" x14ac:dyDescent="0.35">
      <c r="A566" t="str">
        <f t="shared" si="8"/>
        <v>INSERT INTO franchiseStates (franchiseId, stateAbbreviation) VALUES (14, 'VA');</v>
      </c>
      <c r="B566">
        <v>14</v>
      </c>
      <c r="C566" t="s">
        <v>410</v>
      </c>
    </row>
    <row r="567" spans="1:3" x14ac:dyDescent="0.35">
      <c r="A567" t="str">
        <f t="shared" si="8"/>
        <v>INSERT INTO franchiseStates (franchiseId, stateAbbreviation) VALUES (14, 'WA');</v>
      </c>
      <c r="B567">
        <v>14</v>
      </c>
      <c r="C567" t="s">
        <v>411</v>
      </c>
    </row>
    <row r="568" spans="1:3" x14ac:dyDescent="0.35">
      <c r="A568" t="str">
        <f t="shared" si="8"/>
        <v>INSERT INTO franchiseStates (franchiseId, stateAbbreviation) VALUES (14, 'WI');</v>
      </c>
      <c r="B568">
        <v>14</v>
      </c>
      <c r="C568" t="s">
        <v>413</v>
      </c>
    </row>
    <row r="569" spans="1:3" x14ac:dyDescent="0.35">
      <c r="A569" t="str">
        <f t="shared" si="8"/>
        <v>INSERT INTO franchiseStates (franchiseId, stateAbbreviation) VALUES (15, 'AL');</v>
      </c>
      <c r="B569">
        <v>15</v>
      </c>
      <c r="C569" t="s">
        <v>363</v>
      </c>
    </row>
    <row r="570" spans="1:3" x14ac:dyDescent="0.35">
      <c r="A570" t="str">
        <f t="shared" si="8"/>
        <v>INSERT INTO franchiseStates (franchiseId, stateAbbreviation) VALUES (15, 'AK');</v>
      </c>
      <c r="B570">
        <v>15</v>
      </c>
      <c r="C570" t="s">
        <v>364</v>
      </c>
    </row>
    <row r="571" spans="1:3" x14ac:dyDescent="0.35">
      <c r="A571" t="str">
        <f t="shared" si="8"/>
        <v>INSERT INTO franchiseStates (franchiseId, stateAbbreviation) VALUES (15, 'AZ');</v>
      </c>
      <c r="B571">
        <v>15</v>
      </c>
      <c r="C571" t="s">
        <v>365</v>
      </c>
    </row>
    <row r="572" spans="1:3" x14ac:dyDescent="0.35">
      <c r="A572" t="str">
        <f t="shared" si="8"/>
        <v>INSERT INTO franchiseStates (franchiseId, stateAbbreviation) VALUES (15, 'AR');</v>
      </c>
      <c r="B572">
        <v>15</v>
      </c>
      <c r="C572" t="s">
        <v>378</v>
      </c>
    </row>
    <row r="573" spans="1:3" x14ac:dyDescent="0.35">
      <c r="A573" t="str">
        <f t="shared" si="8"/>
        <v>INSERT INTO franchiseStates (franchiseId, stateAbbreviation) VALUES (15, 'CA');</v>
      </c>
      <c r="B573">
        <v>15</v>
      </c>
      <c r="C573" t="s">
        <v>379</v>
      </c>
    </row>
    <row r="574" spans="1:3" x14ac:dyDescent="0.35">
      <c r="A574" t="str">
        <f t="shared" si="8"/>
        <v>INSERT INTO franchiseStates (franchiseId, stateAbbreviation) VALUES (15, 'CO');</v>
      </c>
      <c r="B574">
        <v>15</v>
      </c>
      <c r="C574" t="s">
        <v>380</v>
      </c>
    </row>
    <row r="575" spans="1:3" x14ac:dyDescent="0.35">
      <c r="A575" t="str">
        <f t="shared" si="8"/>
        <v>INSERT INTO franchiseStates (franchiseId, stateAbbreviation) VALUES (15, 'CT');</v>
      </c>
      <c r="B575">
        <v>15</v>
      </c>
      <c r="C575" t="s">
        <v>366</v>
      </c>
    </row>
    <row r="576" spans="1:3" x14ac:dyDescent="0.35">
      <c r="A576" t="str">
        <f t="shared" si="8"/>
        <v>INSERT INTO franchiseStates (franchiseId, stateAbbreviation) VALUES (15, 'DE');</v>
      </c>
      <c r="B576">
        <v>15</v>
      </c>
      <c r="C576" t="s">
        <v>381</v>
      </c>
    </row>
    <row r="577" spans="1:3" x14ac:dyDescent="0.35">
      <c r="A577" t="str">
        <f t="shared" si="8"/>
        <v>INSERT INTO franchiseStates (franchiseId, stateAbbreviation) VALUES (15, 'DC');</v>
      </c>
      <c r="B577">
        <v>15</v>
      </c>
      <c r="C577" t="s">
        <v>382</v>
      </c>
    </row>
    <row r="578" spans="1:3" x14ac:dyDescent="0.35">
      <c r="A578" t="str">
        <f t="shared" ref="A578:A641" si="9">CONCATENATE("INSERT INTO franchiseStates (franchiseId, stateAbbreviation) VALUES (",B578,", ","'",C578,"');")</f>
        <v>INSERT INTO franchiseStates (franchiseId, stateAbbreviation) VALUES (15, 'FL');</v>
      </c>
      <c r="B578">
        <v>15</v>
      </c>
      <c r="C578" t="s">
        <v>383</v>
      </c>
    </row>
    <row r="579" spans="1:3" x14ac:dyDescent="0.35">
      <c r="A579" t="str">
        <f t="shared" si="9"/>
        <v>INSERT INTO franchiseStates (franchiseId, stateAbbreviation) VALUES (15, 'GA');</v>
      </c>
      <c r="B579">
        <v>15</v>
      </c>
      <c r="C579" t="s">
        <v>384</v>
      </c>
    </row>
    <row r="580" spans="1:3" x14ac:dyDescent="0.35">
      <c r="A580" t="str">
        <f t="shared" si="9"/>
        <v>INSERT INTO franchiseStates (franchiseId, stateAbbreviation) VALUES (15, 'HI');</v>
      </c>
      <c r="B580">
        <v>15</v>
      </c>
      <c r="C580" t="s">
        <v>385</v>
      </c>
    </row>
    <row r="581" spans="1:3" x14ac:dyDescent="0.35">
      <c r="A581" t="str">
        <f t="shared" si="9"/>
        <v>INSERT INTO franchiseStates (franchiseId, stateAbbreviation) VALUES (15, 'ID');</v>
      </c>
      <c r="B581">
        <v>15</v>
      </c>
      <c r="C581" t="s">
        <v>386</v>
      </c>
    </row>
    <row r="582" spans="1:3" x14ac:dyDescent="0.35">
      <c r="A582" t="str">
        <f t="shared" si="9"/>
        <v>INSERT INTO franchiseStates (franchiseId, stateAbbreviation) VALUES (15, 'IL');</v>
      </c>
      <c r="B582">
        <v>15</v>
      </c>
      <c r="C582" t="s">
        <v>367</v>
      </c>
    </row>
    <row r="583" spans="1:3" x14ac:dyDescent="0.35">
      <c r="A583" t="str">
        <f t="shared" si="9"/>
        <v>INSERT INTO franchiseStates (franchiseId, stateAbbreviation) VALUES (15, 'IN');</v>
      </c>
      <c r="B583">
        <v>15</v>
      </c>
      <c r="C583" t="s">
        <v>368</v>
      </c>
    </row>
    <row r="584" spans="1:3" x14ac:dyDescent="0.35">
      <c r="A584" t="str">
        <f t="shared" si="9"/>
        <v>INSERT INTO franchiseStates (franchiseId, stateAbbreviation) VALUES (15, 'IA');</v>
      </c>
      <c r="B584">
        <v>15</v>
      </c>
      <c r="C584" t="s">
        <v>387</v>
      </c>
    </row>
    <row r="585" spans="1:3" x14ac:dyDescent="0.35">
      <c r="A585" t="str">
        <f t="shared" si="9"/>
        <v>INSERT INTO franchiseStates (franchiseId, stateAbbreviation) VALUES (15, 'KS');</v>
      </c>
      <c r="B585">
        <v>15</v>
      </c>
      <c r="C585" t="s">
        <v>369</v>
      </c>
    </row>
    <row r="586" spans="1:3" x14ac:dyDescent="0.35">
      <c r="A586" t="str">
        <f t="shared" si="9"/>
        <v>INSERT INTO franchiseStates (franchiseId, stateAbbreviation) VALUES (15, 'KY');</v>
      </c>
      <c r="B586">
        <v>15</v>
      </c>
      <c r="C586" t="s">
        <v>370</v>
      </c>
    </row>
    <row r="587" spans="1:3" x14ac:dyDescent="0.35">
      <c r="A587" t="str">
        <f t="shared" si="9"/>
        <v>INSERT INTO franchiseStates (franchiseId, stateAbbreviation) VALUES (15, 'LA');</v>
      </c>
      <c r="B587">
        <v>15</v>
      </c>
      <c r="C587" t="s">
        <v>388</v>
      </c>
    </row>
    <row r="588" spans="1:3" x14ac:dyDescent="0.35">
      <c r="A588" t="str">
        <f t="shared" si="9"/>
        <v>INSERT INTO franchiseStates (franchiseId, stateAbbreviation) VALUES (15, 'ME');</v>
      </c>
      <c r="B588">
        <v>15</v>
      </c>
      <c r="C588" t="s">
        <v>389</v>
      </c>
    </row>
    <row r="589" spans="1:3" x14ac:dyDescent="0.35">
      <c r="A589" t="str">
        <f t="shared" si="9"/>
        <v>INSERT INTO franchiseStates (franchiseId, stateAbbreviation) VALUES (15, 'MD');</v>
      </c>
      <c r="B589">
        <v>15</v>
      </c>
      <c r="C589" t="s">
        <v>390</v>
      </c>
    </row>
    <row r="590" spans="1:3" x14ac:dyDescent="0.35">
      <c r="A590" t="str">
        <f t="shared" si="9"/>
        <v>INSERT INTO franchiseStates (franchiseId, stateAbbreviation) VALUES (15, 'MA');</v>
      </c>
      <c r="B590">
        <v>15</v>
      </c>
      <c r="C590" t="s">
        <v>391</v>
      </c>
    </row>
    <row r="591" spans="1:3" x14ac:dyDescent="0.35">
      <c r="A591" t="str">
        <f t="shared" si="9"/>
        <v>INSERT INTO franchiseStates (franchiseId, stateAbbreviation) VALUES (15, 'MI');</v>
      </c>
      <c r="B591">
        <v>15</v>
      </c>
      <c r="C591" t="s">
        <v>392</v>
      </c>
    </row>
    <row r="592" spans="1:3" x14ac:dyDescent="0.35">
      <c r="A592" t="str">
        <f t="shared" si="9"/>
        <v>INSERT INTO franchiseStates (franchiseId, stateAbbreviation) VALUES (15, 'MN');</v>
      </c>
      <c r="B592">
        <v>15</v>
      </c>
      <c r="C592" t="s">
        <v>393</v>
      </c>
    </row>
    <row r="593" spans="1:3" x14ac:dyDescent="0.35">
      <c r="A593" t="str">
        <f t="shared" si="9"/>
        <v>INSERT INTO franchiseStates (franchiseId, stateAbbreviation) VALUES (15, 'MS');</v>
      </c>
      <c r="B593">
        <v>15</v>
      </c>
      <c r="C593" t="s">
        <v>394</v>
      </c>
    </row>
    <row r="594" spans="1:3" x14ac:dyDescent="0.35">
      <c r="A594" t="str">
        <f t="shared" si="9"/>
        <v>INSERT INTO franchiseStates (franchiseId, stateAbbreviation) VALUES (15, 'MO');</v>
      </c>
      <c r="B594">
        <v>15</v>
      </c>
      <c r="C594" t="s">
        <v>371</v>
      </c>
    </row>
    <row r="595" spans="1:3" x14ac:dyDescent="0.35">
      <c r="A595" t="str">
        <f t="shared" si="9"/>
        <v>INSERT INTO franchiseStates (franchiseId, stateAbbreviation) VALUES (15, 'MT');</v>
      </c>
      <c r="B595">
        <v>15</v>
      </c>
      <c r="C595" t="s">
        <v>395</v>
      </c>
    </row>
    <row r="596" spans="1:3" x14ac:dyDescent="0.35">
      <c r="A596" t="str">
        <f t="shared" si="9"/>
        <v>INSERT INTO franchiseStates (franchiseId, stateAbbreviation) VALUES (15, 'NE');</v>
      </c>
      <c r="B596">
        <v>15</v>
      </c>
      <c r="C596" t="s">
        <v>372</v>
      </c>
    </row>
    <row r="597" spans="1:3" x14ac:dyDescent="0.35">
      <c r="A597" t="str">
        <f t="shared" si="9"/>
        <v>INSERT INTO franchiseStates (franchiseId, stateAbbreviation) VALUES (15, 'NV');</v>
      </c>
      <c r="B597">
        <v>15</v>
      </c>
      <c r="C597" t="s">
        <v>396</v>
      </c>
    </row>
    <row r="598" spans="1:3" x14ac:dyDescent="0.35">
      <c r="A598" t="str">
        <f t="shared" si="9"/>
        <v>INSERT INTO franchiseStates (franchiseId, stateAbbreviation) VALUES (15, 'NH');</v>
      </c>
      <c r="B598">
        <v>15</v>
      </c>
      <c r="C598" t="s">
        <v>397</v>
      </c>
    </row>
    <row r="599" spans="1:3" x14ac:dyDescent="0.35">
      <c r="A599" t="str">
        <f t="shared" si="9"/>
        <v>INSERT INTO franchiseStates (franchiseId, stateAbbreviation) VALUES (15, 'NJ');</v>
      </c>
      <c r="B599">
        <v>15</v>
      </c>
      <c r="C599" t="s">
        <v>398</v>
      </c>
    </row>
    <row r="600" spans="1:3" x14ac:dyDescent="0.35">
      <c r="A600" t="str">
        <f t="shared" si="9"/>
        <v>INSERT INTO franchiseStates (franchiseId, stateAbbreviation) VALUES (15, 'NM');</v>
      </c>
      <c r="B600">
        <v>15</v>
      </c>
      <c r="C600" t="s">
        <v>399</v>
      </c>
    </row>
    <row r="601" spans="1:3" x14ac:dyDescent="0.35">
      <c r="A601" t="str">
        <f t="shared" si="9"/>
        <v>INSERT INTO franchiseStates (franchiseId, stateAbbreviation) VALUES (15, 'NY');</v>
      </c>
      <c r="B601">
        <v>15</v>
      </c>
      <c r="C601" t="s">
        <v>400</v>
      </c>
    </row>
    <row r="602" spans="1:3" x14ac:dyDescent="0.35">
      <c r="A602" t="str">
        <f t="shared" si="9"/>
        <v>INSERT INTO franchiseStates (franchiseId, stateAbbreviation) VALUES (15, 'NC');</v>
      </c>
      <c r="B602">
        <v>15</v>
      </c>
      <c r="C602" t="s">
        <v>401</v>
      </c>
    </row>
    <row r="603" spans="1:3" x14ac:dyDescent="0.35">
      <c r="A603" t="str">
        <f t="shared" si="9"/>
        <v>INSERT INTO franchiseStates (franchiseId, stateAbbreviation) VALUES (15, 'ND');</v>
      </c>
      <c r="B603">
        <v>15</v>
      </c>
      <c r="C603" t="s">
        <v>402</v>
      </c>
    </row>
    <row r="604" spans="1:3" x14ac:dyDescent="0.35">
      <c r="A604" t="str">
        <f t="shared" si="9"/>
        <v>INSERT INTO franchiseStates (franchiseId, stateAbbreviation) VALUES (15, 'OH');</v>
      </c>
      <c r="B604">
        <v>15</v>
      </c>
      <c r="C604" t="s">
        <v>373</v>
      </c>
    </row>
    <row r="605" spans="1:3" x14ac:dyDescent="0.35">
      <c r="A605" t="str">
        <f t="shared" si="9"/>
        <v>INSERT INTO franchiseStates (franchiseId, stateAbbreviation) VALUES (15, 'OK');</v>
      </c>
      <c r="B605">
        <v>15</v>
      </c>
      <c r="C605" t="s">
        <v>374</v>
      </c>
    </row>
    <row r="606" spans="1:3" x14ac:dyDescent="0.35">
      <c r="A606" t="str">
        <f t="shared" si="9"/>
        <v>INSERT INTO franchiseStates (franchiseId, stateAbbreviation) VALUES (15, 'OR');</v>
      </c>
      <c r="B606">
        <v>15</v>
      </c>
      <c r="C606" t="s">
        <v>403</v>
      </c>
    </row>
    <row r="607" spans="1:3" x14ac:dyDescent="0.35">
      <c r="A607" t="str">
        <f t="shared" si="9"/>
        <v>INSERT INTO franchiseStates (franchiseId, stateAbbreviation) VALUES (15, 'PA');</v>
      </c>
      <c r="B607">
        <v>15</v>
      </c>
      <c r="C607" t="s">
        <v>375</v>
      </c>
    </row>
    <row r="608" spans="1:3" x14ac:dyDescent="0.35">
      <c r="A608" t="str">
        <f t="shared" si="9"/>
        <v>INSERT INTO franchiseStates (franchiseId, stateAbbreviation) VALUES (15, 'RI');</v>
      </c>
      <c r="B608">
        <v>15</v>
      </c>
      <c r="C608" t="s">
        <v>404</v>
      </c>
    </row>
    <row r="609" spans="1:3" x14ac:dyDescent="0.35">
      <c r="A609" t="str">
        <f t="shared" si="9"/>
        <v>INSERT INTO franchiseStates (franchiseId, stateAbbreviation) VALUES (15, 'SC');</v>
      </c>
      <c r="B609">
        <v>15</v>
      </c>
      <c r="C609" t="s">
        <v>405</v>
      </c>
    </row>
    <row r="610" spans="1:3" x14ac:dyDescent="0.35">
      <c r="A610" t="str">
        <f t="shared" si="9"/>
        <v>INSERT INTO franchiseStates (franchiseId, stateAbbreviation) VALUES (15, 'SD');</v>
      </c>
      <c r="B610">
        <v>15</v>
      </c>
      <c r="C610" t="s">
        <v>406</v>
      </c>
    </row>
    <row r="611" spans="1:3" x14ac:dyDescent="0.35">
      <c r="A611" t="str">
        <f t="shared" si="9"/>
        <v>INSERT INTO franchiseStates (franchiseId, stateAbbreviation) VALUES (15, 'TN');</v>
      </c>
      <c r="B611">
        <v>15</v>
      </c>
      <c r="C611" t="s">
        <v>407</v>
      </c>
    </row>
    <row r="612" spans="1:3" x14ac:dyDescent="0.35">
      <c r="A612" t="str">
        <f t="shared" si="9"/>
        <v>INSERT INTO franchiseStates (franchiseId, stateAbbreviation) VALUES (15, 'TX');</v>
      </c>
      <c r="B612">
        <v>15</v>
      </c>
      <c r="C612" t="s">
        <v>376</v>
      </c>
    </row>
    <row r="613" spans="1:3" x14ac:dyDescent="0.35">
      <c r="A613" t="str">
        <f t="shared" si="9"/>
        <v>INSERT INTO franchiseStates (franchiseId, stateAbbreviation) VALUES (15, 'UT');</v>
      </c>
      <c r="B613">
        <v>15</v>
      </c>
      <c r="C613" t="s">
        <v>408</v>
      </c>
    </row>
    <row r="614" spans="1:3" x14ac:dyDescent="0.35">
      <c r="A614" t="str">
        <f t="shared" si="9"/>
        <v>INSERT INTO franchiseStates (franchiseId, stateAbbreviation) VALUES (15, 'VT');</v>
      </c>
      <c r="B614">
        <v>15</v>
      </c>
      <c r="C614" t="s">
        <v>409</v>
      </c>
    </row>
    <row r="615" spans="1:3" x14ac:dyDescent="0.35">
      <c r="A615" t="str">
        <f t="shared" si="9"/>
        <v>INSERT INTO franchiseStates (franchiseId, stateAbbreviation) VALUES (15, 'VA');</v>
      </c>
      <c r="B615">
        <v>15</v>
      </c>
      <c r="C615" t="s">
        <v>410</v>
      </c>
    </row>
    <row r="616" spans="1:3" x14ac:dyDescent="0.35">
      <c r="A616" t="str">
        <f t="shared" si="9"/>
        <v>INSERT INTO franchiseStates (franchiseId, stateAbbreviation) VALUES (15, 'WA');</v>
      </c>
      <c r="B616">
        <v>15</v>
      </c>
      <c r="C616" t="s">
        <v>411</v>
      </c>
    </row>
    <row r="617" spans="1:3" x14ac:dyDescent="0.35">
      <c r="A617" t="str">
        <f t="shared" si="9"/>
        <v>INSERT INTO franchiseStates (franchiseId, stateAbbreviation) VALUES (15, 'WV');</v>
      </c>
      <c r="B617">
        <v>15</v>
      </c>
      <c r="C617" t="s">
        <v>412</v>
      </c>
    </row>
    <row r="618" spans="1:3" x14ac:dyDescent="0.35">
      <c r="A618" t="str">
        <f t="shared" si="9"/>
        <v>INSERT INTO franchiseStates (franchiseId, stateAbbreviation) VALUES (15, 'WI');</v>
      </c>
      <c r="B618">
        <v>15</v>
      </c>
      <c r="C618" t="s">
        <v>413</v>
      </c>
    </row>
    <row r="619" spans="1:3" x14ac:dyDescent="0.35">
      <c r="A619" t="str">
        <f t="shared" si="9"/>
        <v>INSERT INTO franchiseStates (franchiseId, stateAbbreviation) VALUES (15, 'WY');</v>
      </c>
      <c r="B619">
        <v>15</v>
      </c>
      <c r="C619" t="s">
        <v>377</v>
      </c>
    </row>
    <row r="620" spans="1:3" x14ac:dyDescent="0.35">
      <c r="A620" t="str">
        <f t="shared" si="9"/>
        <v>INSERT INTO franchiseStates (franchiseId, stateAbbreviation) VALUES (16, 'AL');</v>
      </c>
      <c r="B620">
        <v>16</v>
      </c>
      <c r="C620" t="s">
        <v>363</v>
      </c>
    </row>
    <row r="621" spans="1:3" x14ac:dyDescent="0.35">
      <c r="A621" t="str">
        <f t="shared" si="9"/>
        <v>INSERT INTO franchiseStates (franchiseId, stateAbbreviation) VALUES (16, 'AK');</v>
      </c>
      <c r="B621">
        <v>16</v>
      </c>
      <c r="C621" t="s">
        <v>364</v>
      </c>
    </row>
    <row r="622" spans="1:3" x14ac:dyDescent="0.35">
      <c r="A622" t="str">
        <f t="shared" si="9"/>
        <v>INSERT INTO franchiseStates (franchiseId, stateAbbreviation) VALUES (16, 'AZ');</v>
      </c>
      <c r="B622">
        <v>16</v>
      </c>
      <c r="C622" t="s">
        <v>365</v>
      </c>
    </row>
    <row r="623" spans="1:3" x14ac:dyDescent="0.35">
      <c r="A623" t="str">
        <f t="shared" si="9"/>
        <v>INSERT INTO franchiseStates (franchiseId, stateAbbreviation) VALUES (16, 'AR');</v>
      </c>
      <c r="B623">
        <v>16</v>
      </c>
      <c r="C623" t="s">
        <v>378</v>
      </c>
    </row>
    <row r="624" spans="1:3" x14ac:dyDescent="0.35">
      <c r="A624" t="str">
        <f t="shared" si="9"/>
        <v>INSERT INTO franchiseStates (franchiseId, stateAbbreviation) VALUES (16, 'CA');</v>
      </c>
      <c r="B624">
        <v>16</v>
      </c>
      <c r="C624" t="s">
        <v>379</v>
      </c>
    </row>
    <row r="625" spans="1:3" x14ac:dyDescent="0.35">
      <c r="A625" t="str">
        <f t="shared" si="9"/>
        <v>INSERT INTO franchiseStates (franchiseId, stateAbbreviation) VALUES (16, 'CO');</v>
      </c>
      <c r="B625">
        <v>16</v>
      </c>
      <c r="C625" t="s">
        <v>380</v>
      </c>
    </row>
    <row r="626" spans="1:3" x14ac:dyDescent="0.35">
      <c r="A626" t="str">
        <f t="shared" si="9"/>
        <v>INSERT INTO franchiseStates (franchiseId, stateAbbreviation) VALUES (16, 'CT');</v>
      </c>
      <c r="B626">
        <v>16</v>
      </c>
      <c r="C626" t="s">
        <v>366</v>
      </c>
    </row>
    <row r="627" spans="1:3" x14ac:dyDescent="0.35">
      <c r="A627" t="str">
        <f t="shared" si="9"/>
        <v>INSERT INTO franchiseStates (franchiseId, stateAbbreviation) VALUES (16, 'DE');</v>
      </c>
      <c r="B627">
        <v>16</v>
      </c>
      <c r="C627" t="s">
        <v>381</v>
      </c>
    </row>
    <row r="628" spans="1:3" x14ac:dyDescent="0.35">
      <c r="A628" t="str">
        <f t="shared" si="9"/>
        <v>INSERT INTO franchiseStates (franchiseId, stateAbbreviation) VALUES (16, 'DC');</v>
      </c>
      <c r="B628">
        <v>16</v>
      </c>
      <c r="C628" t="s">
        <v>382</v>
      </c>
    </row>
    <row r="629" spans="1:3" x14ac:dyDescent="0.35">
      <c r="A629" t="str">
        <f t="shared" si="9"/>
        <v>INSERT INTO franchiseStates (franchiseId, stateAbbreviation) VALUES (16, 'FL');</v>
      </c>
      <c r="B629">
        <v>16</v>
      </c>
      <c r="C629" t="s">
        <v>383</v>
      </c>
    </row>
    <row r="630" spans="1:3" x14ac:dyDescent="0.35">
      <c r="A630" t="str">
        <f t="shared" si="9"/>
        <v>INSERT INTO franchiseStates (franchiseId, stateAbbreviation) VALUES (16, 'GA');</v>
      </c>
      <c r="B630">
        <v>16</v>
      </c>
      <c r="C630" t="s">
        <v>384</v>
      </c>
    </row>
    <row r="631" spans="1:3" x14ac:dyDescent="0.35">
      <c r="A631" t="str">
        <f t="shared" si="9"/>
        <v>INSERT INTO franchiseStates (franchiseId, stateAbbreviation) VALUES (16, 'HI');</v>
      </c>
      <c r="B631">
        <v>16</v>
      </c>
      <c r="C631" t="s">
        <v>385</v>
      </c>
    </row>
    <row r="632" spans="1:3" x14ac:dyDescent="0.35">
      <c r="A632" t="str">
        <f t="shared" si="9"/>
        <v>INSERT INTO franchiseStates (franchiseId, stateAbbreviation) VALUES (16, 'ID');</v>
      </c>
      <c r="B632">
        <v>16</v>
      </c>
      <c r="C632" t="s">
        <v>386</v>
      </c>
    </row>
    <row r="633" spans="1:3" x14ac:dyDescent="0.35">
      <c r="A633" t="str">
        <f t="shared" si="9"/>
        <v>INSERT INTO franchiseStates (franchiseId, stateAbbreviation) VALUES (16, 'IL');</v>
      </c>
      <c r="B633">
        <v>16</v>
      </c>
      <c r="C633" t="s">
        <v>367</v>
      </c>
    </row>
    <row r="634" spans="1:3" x14ac:dyDescent="0.35">
      <c r="A634" t="str">
        <f t="shared" si="9"/>
        <v>INSERT INTO franchiseStates (franchiseId, stateAbbreviation) VALUES (16, 'IN');</v>
      </c>
      <c r="B634">
        <v>16</v>
      </c>
      <c r="C634" t="s">
        <v>368</v>
      </c>
    </row>
    <row r="635" spans="1:3" x14ac:dyDescent="0.35">
      <c r="A635" t="str">
        <f t="shared" si="9"/>
        <v>INSERT INTO franchiseStates (franchiseId, stateAbbreviation) VALUES (16, 'IA');</v>
      </c>
      <c r="B635">
        <v>16</v>
      </c>
      <c r="C635" t="s">
        <v>387</v>
      </c>
    </row>
    <row r="636" spans="1:3" x14ac:dyDescent="0.35">
      <c r="A636" t="str">
        <f t="shared" si="9"/>
        <v>INSERT INTO franchiseStates (franchiseId, stateAbbreviation) VALUES (16, 'KS');</v>
      </c>
      <c r="B636">
        <v>16</v>
      </c>
      <c r="C636" t="s">
        <v>369</v>
      </c>
    </row>
    <row r="637" spans="1:3" x14ac:dyDescent="0.35">
      <c r="A637" t="str">
        <f t="shared" si="9"/>
        <v>INSERT INTO franchiseStates (franchiseId, stateAbbreviation) VALUES (16, 'KY');</v>
      </c>
      <c r="B637">
        <v>16</v>
      </c>
      <c r="C637" t="s">
        <v>370</v>
      </c>
    </row>
    <row r="638" spans="1:3" x14ac:dyDescent="0.35">
      <c r="A638" t="str">
        <f t="shared" si="9"/>
        <v>INSERT INTO franchiseStates (franchiseId, stateAbbreviation) VALUES (16, 'LA');</v>
      </c>
      <c r="B638">
        <v>16</v>
      </c>
      <c r="C638" t="s">
        <v>388</v>
      </c>
    </row>
    <row r="639" spans="1:3" x14ac:dyDescent="0.35">
      <c r="A639" t="str">
        <f t="shared" si="9"/>
        <v>INSERT INTO franchiseStates (franchiseId, stateAbbreviation) VALUES (16, 'ME');</v>
      </c>
      <c r="B639">
        <v>16</v>
      </c>
      <c r="C639" t="s">
        <v>389</v>
      </c>
    </row>
    <row r="640" spans="1:3" x14ac:dyDescent="0.35">
      <c r="A640" t="str">
        <f t="shared" si="9"/>
        <v>INSERT INTO franchiseStates (franchiseId, stateAbbreviation) VALUES (16, 'MD');</v>
      </c>
      <c r="B640">
        <v>16</v>
      </c>
      <c r="C640" t="s">
        <v>390</v>
      </c>
    </row>
    <row r="641" spans="1:3" x14ac:dyDescent="0.35">
      <c r="A641" t="str">
        <f t="shared" si="9"/>
        <v>INSERT INTO franchiseStates (franchiseId, stateAbbreviation) VALUES (16, 'MA');</v>
      </c>
      <c r="B641">
        <v>16</v>
      </c>
      <c r="C641" t="s">
        <v>391</v>
      </c>
    </row>
    <row r="642" spans="1:3" x14ac:dyDescent="0.35">
      <c r="A642" t="str">
        <f t="shared" ref="A642:A705" si="10">CONCATENATE("INSERT INTO franchiseStates (franchiseId, stateAbbreviation) VALUES (",B642,", ","'",C642,"');")</f>
        <v>INSERT INTO franchiseStates (franchiseId, stateAbbreviation) VALUES (16, 'MI');</v>
      </c>
      <c r="B642">
        <v>16</v>
      </c>
      <c r="C642" t="s">
        <v>392</v>
      </c>
    </row>
    <row r="643" spans="1:3" x14ac:dyDescent="0.35">
      <c r="A643" t="str">
        <f t="shared" si="10"/>
        <v>INSERT INTO franchiseStates (franchiseId, stateAbbreviation) VALUES (16, 'MN');</v>
      </c>
      <c r="B643">
        <v>16</v>
      </c>
      <c r="C643" t="s">
        <v>393</v>
      </c>
    </row>
    <row r="644" spans="1:3" x14ac:dyDescent="0.35">
      <c r="A644" t="str">
        <f t="shared" si="10"/>
        <v>INSERT INTO franchiseStates (franchiseId, stateAbbreviation) VALUES (16, 'MS');</v>
      </c>
      <c r="B644">
        <v>16</v>
      </c>
      <c r="C644" t="s">
        <v>394</v>
      </c>
    </row>
    <row r="645" spans="1:3" x14ac:dyDescent="0.35">
      <c r="A645" t="str">
        <f t="shared" si="10"/>
        <v>INSERT INTO franchiseStates (franchiseId, stateAbbreviation) VALUES (16, 'MO');</v>
      </c>
      <c r="B645">
        <v>16</v>
      </c>
      <c r="C645" t="s">
        <v>371</v>
      </c>
    </row>
    <row r="646" spans="1:3" x14ac:dyDescent="0.35">
      <c r="A646" t="str">
        <f t="shared" si="10"/>
        <v>INSERT INTO franchiseStates (franchiseId, stateAbbreviation) VALUES (16, 'MT');</v>
      </c>
      <c r="B646">
        <v>16</v>
      </c>
      <c r="C646" t="s">
        <v>395</v>
      </c>
    </row>
    <row r="647" spans="1:3" x14ac:dyDescent="0.35">
      <c r="A647" t="str">
        <f t="shared" si="10"/>
        <v>INSERT INTO franchiseStates (franchiseId, stateAbbreviation) VALUES (16, 'NE');</v>
      </c>
      <c r="B647">
        <v>16</v>
      </c>
      <c r="C647" t="s">
        <v>372</v>
      </c>
    </row>
    <row r="648" spans="1:3" x14ac:dyDescent="0.35">
      <c r="A648" t="str">
        <f t="shared" si="10"/>
        <v>INSERT INTO franchiseStates (franchiseId, stateAbbreviation) VALUES (16, 'NV');</v>
      </c>
      <c r="B648">
        <v>16</v>
      </c>
      <c r="C648" t="s">
        <v>396</v>
      </c>
    </row>
    <row r="649" spans="1:3" x14ac:dyDescent="0.35">
      <c r="A649" t="str">
        <f t="shared" si="10"/>
        <v>INSERT INTO franchiseStates (franchiseId, stateAbbreviation) VALUES (16, 'NH');</v>
      </c>
      <c r="B649">
        <v>16</v>
      </c>
      <c r="C649" t="s">
        <v>397</v>
      </c>
    </row>
    <row r="650" spans="1:3" x14ac:dyDescent="0.35">
      <c r="A650" t="str">
        <f t="shared" si="10"/>
        <v>INSERT INTO franchiseStates (franchiseId, stateAbbreviation) VALUES (16, 'NJ');</v>
      </c>
      <c r="B650">
        <v>16</v>
      </c>
      <c r="C650" t="s">
        <v>398</v>
      </c>
    </row>
    <row r="651" spans="1:3" x14ac:dyDescent="0.35">
      <c r="A651" t="str">
        <f t="shared" si="10"/>
        <v>INSERT INTO franchiseStates (franchiseId, stateAbbreviation) VALUES (16, 'NM');</v>
      </c>
      <c r="B651">
        <v>16</v>
      </c>
      <c r="C651" t="s">
        <v>399</v>
      </c>
    </row>
    <row r="652" spans="1:3" x14ac:dyDescent="0.35">
      <c r="A652" t="str">
        <f t="shared" si="10"/>
        <v>INSERT INTO franchiseStates (franchiseId, stateAbbreviation) VALUES (16, 'NY');</v>
      </c>
      <c r="B652">
        <v>16</v>
      </c>
      <c r="C652" t="s">
        <v>400</v>
      </c>
    </row>
    <row r="653" spans="1:3" x14ac:dyDescent="0.35">
      <c r="A653" t="str">
        <f t="shared" si="10"/>
        <v>INSERT INTO franchiseStates (franchiseId, stateAbbreviation) VALUES (16, 'NC');</v>
      </c>
      <c r="B653">
        <v>16</v>
      </c>
      <c r="C653" t="s">
        <v>401</v>
      </c>
    </row>
    <row r="654" spans="1:3" x14ac:dyDescent="0.35">
      <c r="A654" t="str">
        <f t="shared" si="10"/>
        <v>INSERT INTO franchiseStates (franchiseId, stateAbbreviation) VALUES (16, 'ND');</v>
      </c>
      <c r="B654">
        <v>16</v>
      </c>
      <c r="C654" t="s">
        <v>402</v>
      </c>
    </row>
    <row r="655" spans="1:3" x14ac:dyDescent="0.35">
      <c r="A655" t="str">
        <f t="shared" si="10"/>
        <v>INSERT INTO franchiseStates (franchiseId, stateAbbreviation) VALUES (16, 'OH');</v>
      </c>
      <c r="B655">
        <v>16</v>
      </c>
      <c r="C655" t="s">
        <v>373</v>
      </c>
    </row>
    <row r="656" spans="1:3" x14ac:dyDescent="0.35">
      <c r="A656" t="str">
        <f t="shared" si="10"/>
        <v>INSERT INTO franchiseStates (franchiseId, stateAbbreviation) VALUES (16, 'OK');</v>
      </c>
      <c r="B656">
        <v>16</v>
      </c>
      <c r="C656" t="s">
        <v>374</v>
      </c>
    </row>
    <row r="657" spans="1:3" x14ac:dyDescent="0.35">
      <c r="A657" t="str">
        <f t="shared" si="10"/>
        <v>INSERT INTO franchiseStates (franchiseId, stateAbbreviation) VALUES (16, 'OR');</v>
      </c>
      <c r="B657">
        <v>16</v>
      </c>
      <c r="C657" t="s">
        <v>403</v>
      </c>
    </row>
    <row r="658" spans="1:3" x14ac:dyDescent="0.35">
      <c r="A658" t="str">
        <f t="shared" si="10"/>
        <v>INSERT INTO franchiseStates (franchiseId, stateAbbreviation) VALUES (16, 'PA');</v>
      </c>
      <c r="B658">
        <v>16</v>
      </c>
      <c r="C658" t="s">
        <v>375</v>
      </c>
    </row>
    <row r="659" spans="1:3" x14ac:dyDescent="0.35">
      <c r="A659" t="str">
        <f t="shared" si="10"/>
        <v>INSERT INTO franchiseStates (franchiseId, stateAbbreviation) VALUES (16, 'RI');</v>
      </c>
      <c r="B659">
        <v>16</v>
      </c>
      <c r="C659" t="s">
        <v>404</v>
      </c>
    </row>
    <row r="660" spans="1:3" x14ac:dyDescent="0.35">
      <c r="A660" t="str">
        <f t="shared" si="10"/>
        <v>INSERT INTO franchiseStates (franchiseId, stateAbbreviation) VALUES (16, 'SC');</v>
      </c>
      <c r="B660">
        <v>16</v>
      </c>
      <c r="C660" t="s">
        <v>405</v>
      </c>
    </row>
    <row r="661" spans="1:3" x14ac:dyDescent="0.35">
      <c r="A661" t="str">
        <f t="shared" si="10"/>
        <v>INSERT INTO franchiseStates (franchiseId, stateAbbreviation) VALUES (16, 'SD');</v>
      </c>
      <c r="B661">
        <v>16</v>
      </c>
      <c r="C661" t="s">
        <v>406</v>
      </c>
    </row>
    <row r="662" spans="1:3" x14ac:dyDescent="0.35">
      <c r="A662" t="str">
        <f t="shared" si="10"/>
        <v>INSERT INTO franchiseStates (franchiseId, stateAbbreviation) VALUES (16, 'TN');</v>
      </c>
      <c r="B662">
        <v>16</v>
      </c>
      <c r="C662" t="s">
        <v>407</v>
      </c>
    </row>
    <row r="663" spans="1:3" x14ac:dyDescent="0.35">
      <c r="A663" t="str">
        <f t="shared" si="10"/>
        <v>INSERT INTO franchiseStates (franchiseId, stateAbbreviation) VALUES (16, 'TX');</v>
      </c>
      <c r="B663">
        <v>16</v>
      </c>
      <c r="C663" t="s">
        <v>376</v>
      </c>
    </row>
    <row r="664" spans="1:3" x14ac:dyDescent="0.35">
      <c r="A664" t="str">
        <f t="shared" si="10"/>
        <v>INSERT INTO franchiseStates (franchiseId, stateAbbreviation) VALUES (16, 'UT');</v>
      </c>
      <c r="B664">
        <v>16</v>
      </c>
      <c r="C664" t="s">
        <v>408</v>
      </c>
    </row>
    <row r="665" spans="1:3" x14ac:dyDescent="0.35">
      <c r="A665" t="str">
        <f t="shared" si="10"/>
        <v>INSERT INTO franchiseStates (franchiseId, stateAbbreviation) VALUES (16, 'VT');</v>
      </c>
      <c r="B665">
        <v>16</v>
      </c>
      <c r="C665" t="s">
        <v>409</v>
      </c>
    </row>
    <row r="666" spans="1:3" x14ac:dyDescent="0.35">
      <c r="A666" t="str">
        <f t="shared" si="10"/>
        <v>INSERT INTO franchiseStates (franchiseId, stateAbbreviation) VALUES (16, 'VA');</v>
      </c>
      <c r="B666">
        <v>16</v>
      </c>
      <c r="C666" t="s">
        <v>410</v>
      </c>
    </row>
    <row r="667" spans="1:3" x14ac:dyDescent="0.35">
      <c r="A667" t="str">
        <f t="shared" si="10"/>
        <v>INSERT INTO franchiseStates (franchiseId, stateAbbreviation) VALUES (16, 'WA');</v>
      </c>
      <c r="B667">
        <v>16</v>
      </c>
      <c r="C667" t="s">
        <v>411</v>
      </c>
    </row>
    <row r="668" spans="1:3" x14ac:dyDescent="0.35">
      <c r="A668" t="str">
        <f t="shared" si="10"/>
        <v>INSERT INTO franchiseStates (franchiseId, stateAbbreviation) VALUES (16, 'WV');</v>
      </c>
      <c r="B668">
        <v>16</v>
      </c>
      <c r="C668" t="s">
        <v>412</v>
      </c>
    </row>
    <row r="669" spans="1:3" x14ac:dyDescent="0.35">
      <c r="A669" t="str">
        <f t="shared" si="10"/>
        <v>INSERT INTO franchiseStates (franchiseId, stateAbbreviation) VALUES (16, 'WI');</v>
      </c>
      <c r="B669">
        <v>16</v>
      </c>
      <c r="C669" t="s">
        <v>413</v>
      </c>
    </row>
    <row r="670" spans="1:3" x14ac:dyDescent="0.35">
      <c r="A670" t="str">
        <f t="shared" si="10"/>
        <v>INSERT INTO franchiseStates (franchiseId, stateAbbreviation) VALUES (16, 'WY');</v>
      </c>
      <c r="B670">
        <v>16</v>
      </c>
      <c r="C670" t="s">
        <v>377</v>
      </c>
    </row>
    <row r="671" spans="1:3" x14ac:dyDescent="0.35">
      <c r="A671" t="str">
        <f t="shared" si="10"/>
        <v>INSERT INTO franchiseStates (franchiseId, stateAbbreviation) VALUES (17, 'AL');</v>
      </c>
      <c r="B671">
        <v>17</v>
      </c>
      <c r="C671" t="s">
        <v>363</v>
      </c>
    </row>
    <row r="672" spans="1:3" x14ac:dyDescent="0.35">
      <c r="A672" t="str">
        <f t="shared" si="10"/>
        <v>INSERT INTO franchiseStates (franchiseId, stateAbbreviation) VALUES (17, 'AK');</v>
      </c>
      <c r="B672">
        <v>17</v>
      </c>
      <c r="C672" t="s">
        <v>364</v>
      </c>
    </row>
    <row r="673" spans="1:3" x14ac:dyDescent="0.35">
      <c r="A673" t="str">
        <f t="shared" si="10"/>
        <v>INSERT INTO franchiseStates (franchiseId, stateAbbreviation) VALUES (17, 'AZ');</v>
      </c>
      <c r="B673">
        <v>17</v>
      </c>
      <c r="C673" t="s">
        <v>365</v>
      </c>
    </row>
    <row r="674" spans="1:3" x14ac:dyDescent="0.35">
      <c r="A674" t="str">
        <f t="shared" si="10"/>
        <v>INSERT INTO franchiseStates (franchiseId, stateAbbreviation) VALUES (17, 'AR');</v>
      </c>
      <c r="B674">
        <v>17</v>
      </c>
      <c r="C674" t="s">
        <v>378</v>
      </c>
    </row>
    <row r="675" spans="1:3" x14ac:dyDescent="0.35">
      <c r="A675" t="str">
        <f t="shared" si="10"/>
        <v>INSERT INTO franchiseStates (franchiseId, stateAbbreviation) VALUES (17, 'CA');</v>
      </c>
      <c r="B675">
        <v>17</v>
      </c>
      <c r="C675" t="s">
        <v>379</v>
      </c>
    </row>
    <row r="676" spans="1:3" x14ac:dyDescent="0.35">
      <c r="A676" t="str">
        <f t="shared" si="10"/>
        <v>INSERT INTO franchiseStates (franchiseId, stateAbbreviation) VALUES (17, 'CO');</v>
      </c>
      <c r="B676">
        <v>17</v>
      </c>
      <c r="C676" t="s">
        <v>380</v>
      </c>
    </row>
    <row r="677" spans="1:3" x14ac:dyDescent="0.35">
      <c r="A677" t="str">
        <f t="shared" si="10"/>
        <v>INSERT INTO franchiseStates (franchiseId, stateAbbreviation) VALUES (17, 'CT');</v>
      </c>
      <c r="B677">
        <v>17</v>
      </c>
      <c r="C677" t="s">
        <v>366</v>
      </c>
    </row>
    <row r="678" spans="1:3" x14ac:dyDescent="0.35">
      <c r="A678" t="str">
        <f t="shared" si="10"/>
        <v>INSERT INTO franchiseStates (franchiseId, stateAbbreviation) VALUES (17, 'DE');</v>
      </c>
      <c r="B678">
        <v>17</v>
      </c>
      <c r="C678" t="s">
        <v>381</v>
      </c>
    </row>
    <row r="679" spans="1:3" x14ac:dyDescent="0.35">
      <c r="A679" t="str">
        <f t="shared" si="10"/>
        <v>INSERT INTO franchiseStates (franchiseId, stateAbbreviation) VALUES (17, 'DC');</v>
      </c>
      <c r="B679">
        <v>17</v>
      </c>
      <c r="C679" t="s">
        <v>382</v>
      </c>
    </row>
    <row r="680" spans="1:3" x14ac:dyDescent="0.35">
      <c r="A680" t="str">
        <f t="shared" si="10"/>
        <v>INSERT INTO franchiseStates (franchiseId, stateAbbreviation) VALUES (17, 'FL');</v>
      </c>
      <c r="B680">
        <v>17</v>
      </c>
      <c r="C680" t="s">
        <v>383</v>
      </c>
    </row>
    <row r="681" spans="1:3" x14ac:dyDescent="0.35">
      <c r="A681" t="str">
        <f t="shared" si="10"/>
        <v>INSERT INTO franchiseStates (franchiseId, stateAbbreviation) VALUES (17, 'GA');</v>
      </c>
      <c r="B681">
        <v>17</v>
      </c>
      <c r="C681" t="s">
        <v>384</v>
      </c>
    </row>
    <row r="682" spans="1:3" x14ac:dyDescent="0.35">
      <c r="A682" t="str">
        <f t="shared" si="10"/>
        <v>INSERT INTO franchiseStates (franchiseId, stateAbbreviation) VALUES (17, 'HI');</v>
      </c>
      <c r="B682">
        <v>17</v>
      </c>
      <c r="C682" t="s">
        <v>385</v>
      </c>
    </row>
    <row r="683" spans="1:3" x14ac:dyDescent="0.35">
      <c r="A683" t="str">
        <f t="shared" si="10"/>
        <v>INSERT INTO franchiseStates (franchiseId, stateAbbreviation) VALUES (17, 'ID');</v>
      </c>
      <c r="B683">
        <v>17</v>
      </c>
      <c r="C683" t="s">
        <v>386</v>
      </c>
    </row>
    <row r="684" spans="1:3" x14ac:dyDescent="0.35">
      <c r="A684" t="str">
        <f t="shared" si="10"/>
        <v>INSERT INTO franchiseStates (franchiseId, stateAbbreviation) VALUES (17, 'IL');</v>
      </c>
      <c r="B684">
        <v>17</v>
      </c>
      <c r="C684" t="s">
        <v>367</v>
      </c>
    </row>
    <row r="685" spans="1:3" x14ac:dyDescent="0.35">
      <c r="A685" t="str">
        <f t="shared" si="10"/>
        <v>INSERT INTO franchiseStates (franchiseId, stateAbbreviation) VALUES (17, 'IN');</v>
      </c>
      <c r="B685">
        <v>17</v>
      </c>
      <c r="C685" t="s">
        <v>368</v>
      </c>
    </row>
    <row r="686" spans="1:3" x14ac:dyDescent="0.35">
      <c r="A686" t="str">
        <f t="shared" si="10"/>
        <v>INSERT INTO franchiseStates (franchiseId, stateAbbreviation) VALUES (17, 'IA');</v>
      </c>
      <c r="B686">
        <v>17</v>
      </c>
      <c r="C686" t="s">
        <v>387</v>
      </c>
    </row>
    <row r="687" spans="1:3" x14ac:dyDescent="0.35">
      <c r="A687" t="str">
        <f t="shared" si="10"/>
        <v>INSERT INTO franchiseStates (franchiseId, stateAbbreviation) VALUES (17, 'KS');</v>
      </c>
      <c r="B687">
        <v>17</v>
      </c>
      <c r="C687" t="s">
        <v>369</v>
      </c>
    </row>
    <row r="688" spans="1:3" x14ac:dyDescent="0.35">
      <c r="A688" t="str">
        <f t="shared" si="10"/>
        <v>INSERT INTO franchiseStates (franchiseId, stateAbbreviation) VALUES (17, 'KY');</v>
      </c>
      <c r="B688">
        <v>17</v>
      </c>
      <c r="C688" t="s">
        <v>370</v>
      </c>
    </row>
    <row r="689" spans="1:3" x14ac:dyDescent="0.35">
      <c r="A689" t="str">
        <f t="shared" si="10"/>
        <v>INSERT INTO franchiseStates (franchiseId, stateAbbreviation) VALUES (17, 'LA');</v>
      </c>
      <c r="B689">
        <v>17</v>
      </c>
      <c r="C689" t="s">
        <v>388</v>
      </c>
    </row>
    <row r="690" spans="1:3" x14ac:dyDescent="0.35">
      <c r="A690" t="str">
        <f t="shared" si="10"/>
        <v>INSERT INTO franchiseStates (franchiseId, stateAbbreviation) VALUES (17, 'ME');</v>
      </c>
      <c r="B690">
        <v>17</v>
      </c>
      <c r="C690" t="s">
        <v>389</v>
      </c>
    </row>
    <row r="691" spans="1:3" x14ac:dyDescent="0.35">
      <c r="A691" t="str">
        <f t="shared" si="10"/>
        <v>INSERT INTO franchiseStates (franchiseId, stateAbbreviation) VALUES (17, 'MD');</v>
      </c>
      <c r="B691">
        <v>17</v>
      </c>
      <c r="C691" t="s">
        <v>390</v>
      </c>
    </row>
    <row r="692" spans="1:3" x14ac:dyDescent="0.35">
      <c r="A692" t="str">
        <f t="shared" si="10"/>
        <v>INSERT INTO franchiseStates (franchiseId, stateAbbreviation) VALUES (17, 'MA');</v>
      </c>
      <c r="B692">
        <v>17</v>
      </c>
      <c r="C692" t="s">
        <v>391</v>
      </c>
    </row>
    <row r="693" spans="1:3" x14ac:dyDescent="0.35">
      <c r="A693" t="str">
        <f t="shared" si="10"/>
        <v>INSERT INTO franchiseStates (franchiseId, stateAbbreviation) VALUES (17, 'MI');</v>
      </c>
      <c r="B693">
        <v>17</v>
      </c>
      <c r="C693" t="s">
        <v>392</v>
      </c>
    </row>
    <row r="694" spans="1:3" x14ac:dyDescent="0.35">
      <c r="A694" t="str">
        <f t="shared" si="10"/>
        <v>INSERT INTO franchiseStates (franchiseId, stateAbbreviation) VALUES (17, 'MN');</v>
      </c>
      <c r="B694">
        <v>17</v>
      </c>
      <c r="C694" t="s">
        <v>393</v>
      </c>
    </row>
    <row r="695" spans="1:3" x14ac:dyDescent="0.35">
      <c r="A695" t="str">
        <f t="shared" si="10"/>
        <v>INSERT INTO franchiseStates (franchiseId, stateAbbreviation) VALUES (17, 'MS');</v>
      </c>
      <c r="B695">
        <v>17</v>
      </c>
      <c r="C695" t="s">
        <v>394</v>
      </c>
    </row>
    <row r="696" spans="1:3" x14ac:dyDescent="0.35">
      <c r="A696" t="str">
        <f t="shared" si="10"/>
        <v>INSERT INTO franchiseStates (franchiseId, stateAbbreviation) VALUES (17, 'MO');</v>
      </c>
      <c r="B696">
        <v>17</v>
      </c>
      <c r="C696" t="s">
        <v>371</v>
      </c>
    </row>
    <row r="697" spans="1:3" x14ac:dyDescent="0.35">
      <c r="A697" t="str">
        <f t="shared" si="10"/>
        <v>INSERT INTO franchiseStates (franchiseId, stateAbbreviation) VALUES (17, 'MT');</v>
      </c>
      <c r="B697">
        <v>17</v>
      </c>
      <c r="C697" t="s">
        <v>395</v>
      </c>
    </row>
    <row r="698" spans="1:3" x14ac:dyDescent="0.35">
      <c r="A698" t="str">
        <f t="shared" si="10"/>
        <v>INSERT INTO franchiseStates (franchiseId, stateAbbreviation) VALUES (17, 'NE');</v>
      </c>
      <c r="B698">
        <v>17</v>
      </c>
      <c r="C698" t="s">
        <v>372</v>
      </c>
    </row>
    <row r="699" spans="1:3" x14ac:dyDescent="0.35">
      <c r="A699" t="str">
        <f t="shared" si="10"/>
        <v>INSERT INTO franchiseStates (franchiseId, stateAbbreviation) VALUES (17, 'NV');</v>
      </c>
      <c r="B699">
        <v>17</v>
      </c>
      <c r="C699" t="s">
        <v>396</v>
      </c>
    </row>
    <row r="700" spans="1:3" x14ac:dyDescent="0.35">
      <c r="A700" t="str">
        <f t="shared" si="10"/>
        <v>INSERT INTO franchiseStates (franchiseId, stateAbbreviation) VALUES (17, 'NH');</v>
      </c>
      <c r="B700">
        <v>17</v>
      </c>
      <c r="C700" t="s">
        <v>397</v>
      </c>
    </row>
    <row r="701" spans="1:3" x14ac:dyDescent="0.35">
      <c r="A701" t="str">
        <f t="shared" si="10"/>
        <v>INSERT INTO franchiseStates (franchiseId, stateAbbreviation) VALUES (17, 'NJ');</v>
      </c>
      <c r="B701">
        <v>17</v>
      </c>
      <c r="C701" t="s">
        <v>398</v>
      </c>
    </row>
    <row r="702" spans="1:3" x14ac:dyDescent="0.35">
      <c r="A702" t="str">
        <f t="shared" si="10"/>
        <v>INSERT INTO franchiseStates (franchiseId, stateAbbreviation) VALUES (17, 'NM');</v>
      </c>
      <c r="B702">
        <v>17</v>
      </c>
      <c r="C702" t="s">
        <v>399</v>
      </c>
    </row>
    <row r="703" spans="1:3" x14ac:dyDescent="0.35">
      <c r="A703" t="str">
        <f t="shared" si="10"/>
        <v>INSERT INTO franchiseStates (franchiseId, stateAbbreviation) VALUES (17, 'NY');</v>
      </c>
      <c r="B703">
        <v>17</v>
      </c>
      <c r="C703" t="s">
        <v>400</v>
      </c>
    </row>
    <row r="704" spans="1:3" x14ac:dyDescent="0.35">
      <c r="A704" t="str">
        <f t="shared" si="10"/>
        <v>INSERT INTO franchiseStates (franchiseId, stateAbbreviation) VALUES (17, 'NC');</v>
      </c>
      <c r="B704">
        <v>17</v>
      </c>
      <c r="C704" t="s">
        <v>401</v>
      </c>
    </row>
    <row r="705" spans="1:3" x14ac:dyDescent="0.35">
      <c r="A705" t="str">
        <f t="shared" si="10"/>
        <v>INSERT INTO franchiseStates (franchiseId, stateAbbreviation) VALUES (17, 'ND');</v>
      </c>
      <c r="B705">
        <v>17</v>
      </c>
      <c r="C705" t="s">
        <v>402</v>
      </c>
    </row>
    <row r="706" spans="1:3" x14ac:dyDescent="0.35">
      <c r="A706" t="str">
        <f t="shared" ref="A706:A769" si="11">CONCATENATE("INSERT INTO franchiseStates (franchiseId, stateAbbreviation) VALUES (",B706,", ","'",C706,"');")</f>
        <v>INSERT INTO franchiseStates (franchiseId, stateAbbreviation) VALUES (17, 'OH');</v>
      </c>
      <c r="B706">
        <v>17</v>
      </c>
      <c r="C706" t="s">
        <v>373</v>
      </c>
    </row>
    <row r="707" spans="1:3" x14ac:dyDescent="0.35">
      <c r="A707" t="str">
        <f t="shared" si="11"/>
        <v>INSERT INTO franchiseStates (franchiseId, stateAbbreviation) VALUES (17, 'OK');</v>
      </c>
      <c r="B707">
        <v>17</v>
      </c>
      <c r="C707" t="s">
        <v>374</v>
      </c>
    </row>
    <row r="708" spans="1:3" x14ac:dyDescent="0.35">
      <c r="A708" t="str">
        <f t="shared" si="11"/>
        <v>INSERT INTO franchiseStates (franchiseId, stateAbbreviation) VALUES (17, 'OR');</v>
      </c>
      <c r="B708">
        <v>17</v>
      </c>
      <c r="C708" t="s">
        <v>403</v>
      </c>
    </row>
    <row r="709" spans="1:3" x14ac:dyDescent="0.35">
      <c r="A709" t="str">
        <f t="shared" si="11"/>
        <v>INSERT INTO franchiseStates (franchiseId, stateAbbreviation) VALUES (17, 'PA');</v>
      </c>
      <c r="B709">
        <v>17</v>
      </c>
      <c r="C709" t="s">
        <v>375</v>
      </c>
    </row>
    <row r="710" spans="1:3" x14ac:dyDescent="0.35">
      <c r="A710" t="str">
        <f t="shared" si="11"/>
        <v>INSERT INTO franchiseStates (franchiseId, stateAbbreviation) VALUES (17, 'RI');</v>
      </c>
      <c r="B710">
        <v>17</v>
      </c>
      <c r="C710" t="s">
        <v>404</v>
      </c>
    </row>
    <row r="711" spans="1:3" x14ac:dyDescent="0.35">
      <c r="A711" t="str">
        <f t="shared" si="11"/>
        <v>INSERT INTO franchiseStates (franchiseId, stateAbbreviation) VALUES (17, 'SC');</v>
      </c>
      <c r="B711">
        <v>17</v>
      </c>
      <c r="C711" t="s">
        <v>405</v>
      </c>
    </row>
    <row r="712" spans="1:3" x14ac:dyDescent="0.35">
      <c r="A712" t="str">
        <f t="shared" si="11"/>
        <v>INSERT INTO franchiseStates (franchiseId, stateAbbreviation) VALUES (17, 'SD');</v>
      </c>
      <c r="B712">
        <v>17</v>
      </c>
      <c r="C712" t="s">
        <v>406</v>
      </c>
    </row>
    <row r="713" spans="1:3" x14ac:dyDescent="0.35">
      <c r="A713" t="str">
        <f t="shared" si="11"/>
        <v>INSERT INTO franchiseStates (franchiseId, stateAbbreviation) VALUES (17, 'TN');</v>
      </c>
      <c r="B713">
        <v>17</v>
      </c>
      <c r="C713" t="s">
        <v>407</v>
      </c>
    </row>
    <row r="714" spans="1:3" x14ac:dyDescent="0.35">
      <c r="A714" t="str">
        <f t="shared" si="11"/>
        <v>INSERT INTO franchiseStates (franchiseId, stateAbbreviation) VALUES (17, 'TX');</v>
      </c>
      <c r="B714">
        <v>17</v>
      </c>
      <c r="C714" t="s">
        <v>376</v>
      </c>
    </row>
    <row r="715" spans="1:3" x14ac:dyDescent="0.35">
      <c r="A715" t="str">
        <f t="shared" si="11"/>
        <v>INSERT INTO franchiseStates (franchiseId, stateAbbreviation) VALUES (17, 'UT');</v>
      </c>
      <c r="B715">
        <v>17</v>
      </c>
      <c r="C715" t="s">
        <v>408</v>
      </c>
    </row>
    <row r="716" spans="1:3" x14ac:dyDescent="0.35">
      <c r="A716" t="str">
        <f t="shared" si="11"/>
        <v>INSERT INTO franchiseStates (franchiseId, stateAbbreviation) VALUES (17, 'VT');</v>
      </c>
      <c r="B716">
        <v>17</v>
      </c>
      <c r="C716" t="s">
        <v>409</v>
      </c>
    </row>
    <row r="717" spans="1:3" x14ac:dyDescent="0.35">
      <c r="A717" t="str">
        <f t="shared" si="11"/>
        <v>INSERT INTO franchiseStates (franchiseId, stateAbbreviation) VALUES (17, 'VA');</v>
      </c>
      <c r="B717">
        <v>17</v>
      </c>
      <c r="C717" t="s">
        <v>410</v>
      </c>
    </row>
    <row r="718" spans="1:3" x14ac:dyDescent="0.35">
      <c r="A718" t="str">
        <f t="shared" si="11"/>
        <v>INSERT INTO franchiseStates (franchiseId, stateAbbreviation) VALUES (17, 'WA');</v>
      </c>
      <c r="B718">
        <v>17</v>
      </c>
      <c r="C718" t="s">
        <v>411</v>
      </c>
    </row>
    <row r="719" spans="1:3" x14ac:dyDescent="0.35">
      <c r="A719" t="str">
        <f t="shared" si="11"/>
        <v>INSERT INTO franchiseStates (franchiseId, stateAbbreviation) VALUES (17, 'WV');</v>
      </c>
      <c r="B719">
        <v>17</v>
      </c>
      <c r="C719" t="s">
        <v>412</v>
      </c>
    </row>
    <row r="720" spans="1:3" x14ac:dyDescent="0.35">
      <c r="A720" t="str">
        <f t="shared" si="11"/>
        <v>INSERT INTO franchiseStates (franchiseId, stateAbbreviation) VALUES (17, 'WI');</v>
      </c>
      <c r="B720">
        <v>17</v>
      </c>
      <c r="C720" t="s">
        <v>413</v>
      </c>
    </row>
    <row r="721" spans="1:3" x14ac:dyDescent="0.35">
      <c r="A721" t="str">
        <f t="shared" si="11"/>
        <v>INSERT INTO franchiseStates (franchiseId, stateAbbreviation) VALUES (17, 'WY');</v>
      </c>
      <c r="B721">
        <v>17</v>
      </c>
      <c r="C721" t="s">
        <v>377</v>
      </c>
    </row>
    <row r="722" spans="1:3" x14ac:dyDescent="0.35">
      <c r="A722" t="str">
        <f t="shared" si="11"/>
        <v>INSERT INTO franchiseStates (franchiseId, stateAbbreviation) VALUES (18, 'AL');</v>
      </c>
      <c r="B722">
        <v>18</v>
      </c>
      <c r="C722" t="s">
        <v>363</v>
      </c>
    </row>
    <row r="723" spans="1:3" x14ac:dyDescent="0.35">
      <c r="A723" t="str">
        <f t="shared" si="11"/>
        <v>INSERT INTO franchiseStates (franchiseId, stateAbbreviation) VALUES (18, 'AK');</v>
      </c>
      <c r="B723">
        <v>18</v>
      </c>
      <c r="C723" t="s">
        <v>364</v>
      </c>
    </row>
    <row r="724" spans="1:3" x14ac:dyDescent="0.35">
      <c r="A724" t="str">
        <f t="shared" si="11"/>
        <v>INSERT INTO franchiseStates (franchiseId, stateAbbreviation) VALUES (18, 'AZ');</v>
      </c>
      <c r="B724">
        <v>18</v>
      </c>
      <c r="C724" t="s">
        <v>365</v>
      </c>
    </row>
    <row r="725" spans="1:3" x14ac:dyDescent="0.35">
      <c r="A725" t="str">
        <f t="shared" si="11"/>
        <v>INSERT INTO franchiseStates (franchiseId, stateAbbreviation) VALUES (18, 'AR');</v>
      </c>
      <c r="B725">
        <v>18</v>
      </c>
      <c r="C725" t="s">
        <v>378</v>
      </c>
    </row>
    <row r="726" spans="1:3" x14ac:dyDescent="0.35">
      <c r="A726" t="str">
        <f t="shared" si="11"/>
        <v>INSERT INTO franchiseStates (franchiseId, stateAbbreviation) VALUES (18, 'CA');</v>
      </c>
      <c r="B726">
        <v>18</v>
      </c>
      <c r="C726" t="s">
        <v>379</v>
      </c>
    </row>
    <row r="727" spans="1:3" x14ac:dyDescent="0.35">
      <c r="A727" t="str">
        <f t="shared" si="11"/>
        <v>INSERT INTO franchiseStates (franchiseId, stateAbbreviation) VALUES (18, 'CO');</v>
      </c>
      <c r="B727">
        <v>18</v>
      </c>
      <c r="C727" t="s">
        <v>380</v>
      </c>
    </row>
    <row r="728" spans="1:3" x14ac:dyDescent="0.35">
      <c r="A728" t="str">
        <f t="shared" si="11"/>
        <v>INSERT INTO franchiseStates (franchiseId, stateAbbreviation) VALUES (18, 'CT');</v>
      </c>
      <c r="B728">
        <v>18</v>
      </c>
      <c r="C728" t="s">
        <v>366</v>
      </c>
    </row>
    <row r="729" spans="1:3" x14ac:dyDescent="0.35">
      <c r="A729" t="str">
        <f t="shared" si="11"/>
        <v>INSERT INTO franchiseStates (franchiseId, stateAbbreviation) VALUES (18, 'DE');</v>
      </c>
      <c r="B729">
        <v>18</v>
      </c>
      <c r="C729" t="s">
        <v>381</v>
      </c>
    </row>
    <row r="730" spans="1:3" x14ac:dyDescent="0.35">
      <c r="A730" t="str">
        <f t="shared" si="11"/>
        <v>INSERT INTO franchiseStates (franchiseId, stateAbbreviation) VALUES (18, 'DC');</v>
      </c>
      <c r="B730">
        <v>18</v>
      </c>
      <c r="C730" t="s">
        <v>382</v>
      </c>
    </row>
    <row r="731" spans="1:3" x14ac:dyDescent="0.35">
      <c r="A731" t="str">
        <f t="shared" si="11"/>
        <v>INSERT INTO franchiseStates (franchiseId, stateAbbreviation) VALUES (18, 'FL');</v>
      </c>
      <c r="B731">
        <v>18</v>
      </c>
      <c r="C731" t="s">
        <v>383</v>
      </c>
    </row>
    <row r="732" spans="1:3" x14ac:dyDescent="0.35">
      <c r="A732" t="str">
        <f t="shared" si="11"/>
        <v>INSERT INTO franchiseStates (franchiseId, stateAbbreviation) VALUES (18, 'GA');</v>
      </c>
      <c r="B732">
        <v>18</v>
      </c>
      <c r="C732" t="s">
        <v>384</v>
      </c>
    </row>
    <row r="733" spans="1:3" x14ac:dyDescent="0.35">
      <c r="A733" t="str">
        <f t="shared" si="11"/>
        <v>INSERT INTO franchiseStates (franchiseId, stateAbbreviation) VALUES (18, 'HI');</v>
      </c>
      <c r="B733">
        <v>18</v>
      </c>
      <c r="C733" t="s">
        <v>385</v>
      </c>
    </row>
    <row r="734" spans="1:3" x14ac:dyDescent="0.35">
      <c r="A734" t="str">
        <f t="shared" si="11"/>
        <v>INSERT INTO franchiseStates (franchiseId, stateAbbreviation) VALUES (18, 'ID');</v>
      </c>
      <c r="B734">
        <v>18</v>
      </c>
      <c r="C734" t="s">
        <v>386</v>
      </c>
    </row>
    <row r="735" spans="1:3" x14ac:dyDescent="0.35">
      <c r="A735" t="str">
        <f t="shared" si="11"/>
        <v>INSERT INTO franchiseStates (franchiseId, stateAbbreviation) VALUES (18, 'IL');</v>
      </c>
      <c r="B735">
        <v>18</v>
      </c>
      <c r="C735" t="s">
        <v>367</v>
      </c>
    </row>
    <row r="736" spans="1:3" x14ac:dyDescent="0.35">
      <c r="A736" t="str">
        <f t="shared" si="11"/>
        <v>INSERT INTO franchiseStates (franchiseId, stateAbbreviation) VALUES (18, 'IN');</v>
      </c>
      <c r="B736">
        <v>18</v>
      </c>
      <c r="C736" t="s">
        <v>368</v>
      </c>
    </row>
    <row r="737" spans="1:3" x14ac:dyDescent="0.35">
      <c r="A737" t="str">
        <f t="shared" si="11"/>
        <v>INSERT INTO franchiseStates (franchiseId, stateAbbreviation) VALUES (18, 'IA');</v>
      </c>
      <c r="B737">
        <v>18</v>
      </c>
      <c r="C737" t="s">
        <v>387</v>
      </c>
    </row>
    <row r="738" spans="1:3" x14ac:dyDescent="0.35">
      <c r="A738" t="str">
        <f t="shared" si="11"/>
        <v>INSERT INTO franchiseStates (franchiseId, stateAbbreviation) VALUES (18, 'KS');</v>
      </c>
      <c r="B738">
        <v>18</v>
      </c>
      <c r="C738" t="s">
        <v>369</v>
      </c>
    </row>
    <row r="739" spans="1:3" x14ac:dyDescent="0.35">
      <c r="A739" t="str">
        <f t="shared" si="11"/>
        <v>INSERT INTO franchiseStates (franchiseId, stateAbbreviation) VALUES (18, 'KY');</v>
      </c>
      <c r="B739">
        <v>18</v>
      </c>
      <c r="C739" t="s">
        <v>370</v>
      </c>
    </row>
    <row r="740" spans="1:3" x14ac:dyDescent="0.35">
      <c r="A740" t="str">
        <f t="shared" si="11"/>
        <v>INSERT INTO franchiseStates (franchiseId, stateAbbreviation) VALUES (18, 'LA');</v>
      </c>
      <c r="B740">
        <v>18</v>
      </c>
      <c r="C740" t="s">
        <v>388</v>
      </c>
    </row>
    <row r="741" spans="1:3" x14ac:dyDescent="0.35">
      <c r="A741" t="str">
        <f t="shared" si="11"/>
        <v>INSERT INTO franchiseStates (franchiseId, stateAbbreviation) VALUES (18, 'ME');</v>
      </c>
      <c r="B741">
        <v>18</v>
      </c>
      <c r="C741" t="s">
        <v>389</v>
      </c>
    </row>
    <row r="742" spans="1:3" x14ac:dyDescent="0.35">
      <c r="A742" t="str">
        <f t="shared" si="11"/>
        <v>INSERT INTO franchiseStates (franchiseId, stateAbbreviation) VALUES (18, 'MD');</v>
      </c>
      <c r="B742">
        <v>18</v>
      </c>
      <c r="C742" t="s">
        <v>390</v>
      </c>
    </row>
    <row r="743" spans="1:3" x14ac:dyDescent="0.35">
      <c r="A743" t="str">
        <f t="shared" si="11"/>
        <v>INSERT INTO franchiseStates (franchiseId, stateAbbreviation) VALUES (18, 'MA');</v>
      </c>
      <c r="B743">
        <v>18</v>
      </c>
      <c r="C743" t="s">
        <v>391</v>
      </c>
    </row>
    <row r="744" spans="1:3" x14ac:dyDescent="0.35">
      <c r="A744" t="str">
        <f t="shared" si="11"/>
        <v>INSERT INTO franchiseStates (franchiseId, stateAbbreviation) VALUES (18, 'MI');</v>
      </c>
      <c r="B744">
        <v>18</v>
      </c>
      <c r="C744" t="s">
        <v>392</v>
      </c>
    </row>
    <row r="745" spans="1:3" x14ac:dyDescent="0.35">
      <c r="A745" t="str">
        <f t="shared" si="11"/>
        <v>INSERT INTO franchiseStates (franchiseId, stateAbbreviation) VALUES (18, 'MN');</v>
      </c>
      <c r="B745">
        <v>18</v>
      </c>
      <c r="C745" t="s">
        <v>393</v>
      </c>
    </row>
    <row r="746" spans="1:3" x14ac:dyDescent="0.35">
      <c r="A746" t="str">
        <f t="shared" si="11"/>
        <v>INSERT INTO franchiseStates (franchiseId, stateAbbreviation) VALUES (18, 'MS');</v>
      </c>
      <c r="B746">
        <v>18</v>
      </c>
      <c r="C746" t="s">
        <v>394</v>
      </c>
    </row>
    <row r="747" spans="1:3" x14ac:dyDescent="0.35">
      <c r="A747" t="str">
        <f t="shared" si="11"/>
        <v>INSERT INTO franchiseStates (franchiseId, stateAbbreviation) VALUES (18, 'MO');</v>
      </c>
      <c r="B747">
        <v>18</v>
      </c>
      <c r="C747" t="s">
        <v>371</v>
      </c>
    </row>
    <row r="748" spans="1:3" x14ac:dyDescent="0.35">
      <c r="A748" t="str">
        <f t="shared" si="11"/>
        <v>INSERT INTO franchiseStates (franchiseId, stateAbbreviation) VALUES (18, 'MT');</v>
      </c>
      <c r="B748">
        <v>18</v>
      </c>
      <c r="C748" t="s">
        <v>395</v>
      </c>
    </row>
    <row r="749" spans="1:3" x14ac:dyDescent="0.35">
      <c r="A749" t="str">
        <f t="shared" si="11"/>
        <v>INSERT INTO franchiseStates (franchiseId, stateAbbreviation) VALUES (18, 'NE');</v>
      </c>
      <c r="B749">
        <v>18</v>
      </c>
      <c r="C749" t="s">
        <v>372</v>
      </c>
    </row>
    <row r="750" spans="1:3" x14ac:dyDescent="0.35">
      <c r="A750" t="str">
        <f t="shared" si="11"/>
        <v>INSERT INTO franchiseStates (franchiseId, stateAbbreviation) VALUES (18, 'NV');</v>
      </c>
      <c r="B750">
        <v>18</v>
      </c>
      <c r="C750" t="s">
        <v>396</v>
      </c>
    </row>
    <row r="751" spans="1:3" x14ac:dyDescent="0.35">
      <c r="A751" t="str">
        <f t="shared" si="11"/>
        <v>INSERT INTO franchiseStates (franchiseId, stateAbbreviation) VALUES (18, 'NH');</v>
      </c>
      <c r="B751">
        <v>18</v>
      </c>
      <c r="C751" t="s">
        <v>397</v>
      </c>
    </row>
    <row r="752" spans="1:3" x14ac:dyDescent="0.35">
      <c r="A752" t="str">
        <f t="shared" si="11"/>
        <v>INSERT INTO franchiseStates (franchiseId, stateAbbreviation) VALUES (18, 'NJ');</v>
      </c>
      <c r="B752">
        <v>18</v>
      </c>
      <c r="C752" t="s">
        <v>398</v>
      </c>
    </row>
    <row r="753" spans="1:3" x14ac:dyDescent="0.35">
      <c r="A753" t="str">
        <f t="shared" si="11"/>
        <v>INSERT INTO franchiseStates (franchiseId, stateAbbreviation) VALUES (18, 'NM');</v>
      </c>
      <c r="B753">
        <v>18</v>
      </c>
      <c r="C753" t="s">
        <v>399</v>
      </c>
    </row>
    <row r="754" spans="1:3" x14ac:dyDescent="0.35">
      <c r="A754" t="str">
        <f t="shared" si="11"/>
        <v>INSERT INTO franchiseStates (franchiseId, stateAbbreviation) VALUES (18, 'NY');</v>
      </c>
      <c r="B754">
        <v>18</v>
      </c>
      <c r="C754" t="s">
        <v>400</v>
      </c>
    </row>
    <row r="755" spans="1:3" x14ac:dyDescent="0.35">
      <c r="A755" t="str">
        <f t="shared" si="11"/>
        <v>INSERT INTO franchiseStates (franchiseId, stateAbbreviation) VALUES (18, 'NC');</v>
      </c>
      <c r="B755">
        <v>18</v>
      </c>
      <c r="C755" t="s">
        <v>401</v>
      </c>
    </row>
    <row r="756" spans="1:3" x14ac:dyDescent="0.35">
      <c r="A756" t="str">
        <f t="shared" si="11"/>
        <v>INSERT INTO franchiseStates (franchiseId, stateAbbreviation) VALUES (18, 'ND');</v>
      </c>
      <c r="B756">
        <v>18</v>
      </c>
      <c r="C756" t="s">
        <v>402</v>
      </c>
    </row>
    <row r="757" spans="1:3" x14ac:dyDescent="0.35">
      <c r="A757" t="str">
        <f t="shared" si="11"/>
        <v>INSERT INTO franchiseStates (franchiseId, stateAbbreviation) VALUES (18, 'OH');</v>
      </c>
      <c r="B757">
        <v>18</v>
      </c>
      <c r="C757" t="s">
        <v>373</v>
      </c>
    </row>
    <row r="758" spans="1:3" x14ac:dyDescent="0.35">
      <c r="A758" t="str">
        <f t="shared" si="11"/>
        <v>INSERT INTO franchiseStates (franchiseId, stateAbbreviation) VALUES (18, 'OK');</v>
      </c>
      <c r="B758">
        <v>18</v>
      </c>
      <c r="C758" t="s">
        <v>374</v>
      </c>
    </row>
    <row r="759" spans="1:3" x14ac:dyDescent="0.35">
      <c r="A759" t="str">
        <f t="shared" si="11"/>
        <v>INSERT INTO franchiseStates (franchiseId, stateAbbreviation) VALUES (18, 'OR');</v>
      </c>
      <c r="B759">
        <v>18</v>
      </c>
      <c r="C759" t="s">
        <v>403</v>
      </c>
    </row>
    <row r="760" spans="1:3" x14ac:dyDescent="0.35">
      <c r="A760" t="str">
        <f t="shared" si="11"/>
        <v>INSERT INTO franchiseStates (franchiseId, stateAbbreviation) VALUES (18, 'PA');</v>
      </c>
      <c r="B760">
        <v>18</v>
      </c>
      <c r="C760" t="s">
        <v>375</v>
      </c>
    </row>
    <row r="761" spans="1:3" x14ac:dyDescent="0.35">
      <c r="A761" t="str">
        <f t="shared" si="11"/>
        <v>INSERT INTO franchiseStates (franchiseId, stateAbbreviation) VALUES (18, 'RI');</v>
      </c>
      <c r="B761">
        <v>18</v>
      </c>
      <c r="C761" t="s">
        <v>404</v>
      </c>
    </row>
    <row r="762" spans="1:3" x14ac:dyDescent="0.35">
      <c r="A762" t="str">
        <f t="shared" si="11"/>
        <v>INSERT INTO franchiseStates (franchiseId, stateAbbreviation) VALUES (18, 'SC');</v>
      </c>
      <c r="B762">
        <v>18</v>
      </c>
      <c r="C762" t="s">
        <v>405</v>
      </c>
    </row>
    <row r="763" spans="1:3" x14ac:dyDescent="0.35">
      <c r="A763" t="str">
        <f t="shared" si="11"/>
        <v>INSERT INTO franchiseStates (franchiseId, stateAbbreviation) VALUES (18, 'SD');</v>
      </c>
      <c r="B763">
        <v>18</v>
      </c>
      <c r="C763" t="s">
        <v>406</v>
      </c>
    </row>
    <row r="764" spans="1:3" x14ac:dyDescent="0.35">
      <c r="A764" t="str">
        <f t="shared" si="11"/>
        <v>INSERT INTO franchiseStates (franchiseId, stateAbbreviation) VALUES (18, 'TN');</v>
      </c>
      <c r="B764">
        <v>18</v>
      </c>
      <c r="C764" t="s">
        <v>407</v>
      </c>
    </row>
    <row r="765" spans="1:3" x14ac:dyDescent="0.35">
      <c r="A765" t="str">
        <f t="shared" si="11"/>
        <v>INSERT INTO franchiseStates (franchiseId, stateAbbreviation) VALUES (18, 'TX');</v>
      </c>
      <c r="B765">
        <v>18</v>
      </c>
      <c r="C765" t="s">
        <v>376</v>
      </c>
    </row>
    <row r="766" spans="1:3" x14ac:dyDescent="0.35">
      <c r="A766" t="str">
        <f t="shared" si="11"/>
        <v>INSERT INTO franchiseStates (franchiseId, stateAbbreviation) VALUES (18, 'UT');</v>
      </c>
      <c r="B766">
        <v>18</v>
      </c>
      <c r="C766" t="s">
        <v>408</v>
      </c>
    </row>
    <row r="767" spans="1:3" x14ac:dyDescent="0.35">
      <c r="A767" t="str">
        <f t="shared" si="11"/>
        <v>INSERT INTO franchiseStates (franchiseId, stateAbbreviation) VALUES (18, 'VT');</v>
      </c>
      <c r="B767">
        <v>18</v>
      </c>
      <c r="C767" t="s">
        <v>409</v>
      </c>
    </row>
    <row r="768" spans="1:3" x14ac:dyDescent="0.35">
      <c r="A768" t="str">
        <f t="shared" si="11"/>
        <v>INSERT INTO franchiseStates (franchiseId, stateAbbreviation) VALUES (18, 'VA');</v>
      </c>
      <c r="B768">
        <v>18</v>
      </c>
      <c r="C768" t="s">
        <v>410</v>
      </c>
    </row>
    <row r="769" spans="1:3" x14ac:dyDescent="0.35">
      <c r="A769" t="str">
        <f t="shared" si="11"/>
        <v>INSERT INTO franchiseStates (franchiseId, stateAbbreviation) VALUES (18, 'WA');</v>
      </c>
      <c r="B769">
        <v>18</v>
      </c>
      <c r="C769" t="s">
        <v>411</v>
      </c>
    </row>
    <row r="770" spans="1:3" x14ac:dyDescent="0.35">
      <c r="A770" t="str">
        <f t="shared" ref="A770:A833" si="12">CONCATENATE("INSERT INTO franchiseStates (franchiseId, stateAbbreviation) VALUES (",B770,", ","'",C770,"');")</f>
        <v>INSERT INTO franchiseStates (franchiseId, stateAbbreviation) VALUES (18, 'WV');</v>
      </c>
      <c r="B770">
        <v>18</v>
      </c>
      <c r="C770" t="s">
        <v>412</v>
      </c>
    </row>
    <row r="771" spans="1:3" x14ac:dyDescent="0.35">
      <c r="A771" t="str">
        <f t="shared" si="12"/>
        <v>INSERT INTO franchiseStates (franchiseId, stateAbbreviation) VALUES (18, 'WI');</v>
      </c>
      <c r="B771">
        <v>18</v>
      </c>
      <c r="C771" t="s">
        <v>413</v>
      </c>
    </row>
    <row r="772" spans="1:3" x14ac:dyDescent="0.35">
      <c r="A772" t="str">
        <f t="shared" si="12"/>
        <v>INSERT INTO franchiseStates (franchiseId, stateAbbreviation) VALUES (18, 'WY');</v>
      </c>
      <c r="B772">
        <v>18</v>
      </c>
      <c r="C772" t="s">
        <v>377</v>
      </c>
    </row>
    <row r="773" spans="1:3" x14ac:dyDescent="0.35">
      <c r="A773" t="str">
        <f t="shared" si="12"/>
        <v>INSERT INTO franchiseStates (franchiseId, stateAbbreviation) VALUES (19, 'AL');</v>
      </c>
      <c r="B773">
        <v>19</v>
      </c>
      <c r="C773" t="s">
        <v>363</v>
      </c>
    </row>
    <row r="774" spans="1:3" x14ac:dyDescent="0.35">
      <c r="A774" t="str">
        <f t="shared" si="12"/>
        <v>INSERT INTO franchiseStates (franchiseId, stateAbbreviation) VALUES (19, 'AZ');</v>
      </c>
      <c r="B774">
        <v>19</v>
      </c>
      <c r="C774" t="s">
        <v>365</v>
      </c>
    </row>
    <row r="775" spans="1:3" x14ac:dyDescent="0.35">
      <c r="A775" t="str">
        <f t="shared" si="12"/>
        <v>INSERT INTO franchiseStates (franchiseId, stateAbbreviation) VALUES (19, 'AR');</v>
      </c>
      <c r="B775">
        <v>19</v>
      </c>
      <c r="C775" t="s">
        <v>378</v>
      </c>
    </row>
    <row r="776" spans="1:3" x14ac:dyDescent="0.35">
      <c r="A776" t="str">
        <f t="shared" si="12"/>
        <v>INSERT INTO franchiseStates (franchiseId, stateAbbreviation) VALUES (19, 'CA');</v>
      </c>
      <c r="B776">
        <v>19</v>
      </c>
      <c r="C776" t="s">
        <v>379</v>
      </c>
    </row>
    <row r="777" spans="1:3" x14ac:dyDescent="0.35">
      <c r="A777" t="str">
        <f t="shared" si="12"/>
        <v>INSERT INTO franchiseStates (franchiseId, stateAbbreviation) VALUES (19, 'CO');</v>
      </c>
      <c r="B777">
        <v>19</v>
      </c>
      <c r="C777" t="s">
        <v>380</v>
      </c>
    </row>
    <row r="778" spans="1:3" x14ac:dyDescent="0.35">
      <c r="A778" t="str">
        <f t="shared" si="12"/>
        <v>INSERT INTO franchiseStates (franchiseId, stateAbbreviation) VALUES (19, 'CT');</v>
      </c>
      <c r="B778">
        <v>19</v>
      </c>
      <c r="C778" t="s">
        <v>366</v>
      </c>
    </row>
    <row r="779" spans="1:3" x14ac:dyDescent="0.35">
      <c r="A779" t="str">
        <f t="shared" si="12"/>
        <v>INSERT INTO franchiseStates (franchiseId, stateAbbreviation) VALUES (19, 'DE');</v>
      </c>
      <c r="B779">
        <v>19</v>
      </c>
      <c r="C779" t="s">
        <v>381</v>
      </c>
    </row>
    <row r="780" spans="1:3" x14ac:dyDescent="0.35">
      <c r="A780" t="str">
        <f t="shared" si="12"/>
        <v>INSERT INTO franchiseStates (franchiseId, stateAbbreviation) VALUES (19, 'DC');</v>
      </c>
      <c r="B780">
        <v>19</v>
      </c>
      <c r="C780" t="s">
        <v>382</v>
      </c>
    </row>
    <row r="781" spans="1:3" x14ac:dyDescent="0.35">
      <c r="A781" t="str">
        <f t="shared" si="12"/>
        <v>INSERT INTO franchiseStates (franchiseId, stateAbbreviation) VALUES (19, 'FL');</v>
      </c>
      <c r="B781">
        <v>19</v>
      </c>
      <c r="C781" t="s">
        <v>383</v>
      </c>
    </row>
    <row r="782" spans="1:3" x14ac:dyDescent="0.35">
      <c r="A782" t="str">
        <f t="shared" si="12"/>
        <v>INSERT INTO franchiseStates (franchiseId, stateAbbreviation) VALUES (19, 'GA');</v>
      </c>
      <c r="B782">
        <v>19</v>
      </c>
      <c r="C782" t="s">
        <v>384</v>
      </c>
    </row>
    <row r="783" spans="1:3" x14ac:dyDescent="0.35">
      <c r="A783" t="str">
        <f t="shared" si="12"/>
        <v>INSERT INTO franchiseStates (franchiseId, stateAbbreviation) VALUES (19, 'ID');</v>
      </c>
      <c r="B783">
        <v>19</v>
      </c>
      <c r="C783" t="s">
        <v>386</v>
      </c>
    </row>
    <row r="784" spans="1:3" x14ac:dyDescent="0.35">
      <c r="A784" t="str">
        <f t="shared" si="12"/>
        <v>INSERT INTO franchiseStates (franchiseId, stateAbbreviation) VALUES (19, 'IL');</v>
      </c>
      <c r="B784">
        <v>19</v>
      </c>
      <c r="C784" t="s">
        <v>367</v>
      </c>
    </row>
    <row r="785" spans="1:3" x14ac:dyDescent="0.35">
      <c r="A785" t="str">
        <f t="shared" si="12"/>
        <v>INSERT INTO franchiseStates (franchiseId, stateAbbreviation) VALUES (19, 'IN');</v>
      </c>
      <c r="B785">
        <v>19</v>
      </c>
      <c r="C785" t="s">
        <v>368</v>
      </c>
    </row>
    <row r="786" spans="1:3" x14ac:dyDescent="0.35">
      <c r="A786" t="str">
        <f t="shared" si="12"/>
        <v>INSERT INTO franchiseStates (franchiseId, stateAbbreviation) VALUES (19, 'IA');</v>
      </c>
      <c r="B786">
        <v>19</v>
      </c>
      <c r="C786" t="s">
        <v>387</v>
      </c>
    </row>
    <row r="787" spans="1:3" x14ac:dyDescent="0.35">
      <c r="A787" t="str">
        <f t="shared" si="12"/>
        <v>INSERT INTO franchiseStates (franchiseId, stateAbbreviation) VALUES (19, 'KS');</v>
      </c>
      <c r="B787">
        <v>19</v>
      </c>
      <c r="C787" t="s">
        <v>369</v>
      </c>
    </row>
    <row r="788" spans="1:3" x14ac:dyDescent="0.35">
      <c r="A788" t="str">
        <f t="shared" si="12"/>
        <v>INSERT INTO franchiseStates (franchiseId, stateAbbreviation) VALUES (19, 'KY');</v>
      </c>
      <c r="B788">
        <v>19</v>
      </c>
      <c r="C788" t="s">
        <v>370</v>
      </c>
    </row>
    <row r="789" spans="1:3" x14ac:dyDescent="0.35">
      <c r="A789" t="str">
        <f t="shared" si="12"/>
        <v>INSERT INTO franchiseStates (franchiseId, stateAbbreviation) VALUES (19, 'LA');</v>
      </c>
      <c r="B789">
        <v>19</v>
      </c>
      <c r="C789" t="s">
        <v>388</v>
      </c>
    </row>
    <row r="790" spans="1:3" x14ac:dyDescent="0.35">
      <c r="A790" t="str">
        <f t="shared" si="12"/>
        <v>INSERT INTO franchiseStates (franchiseId, stateAbbreviation) VALUES (19, 'ME');</v>
      </c>
      <c r="B790">
        <v>19</v>
      </c>
      <c r="C790" t="s">
        <v>389</v>
      </c>
    </row>
    <row r="791" spans="1:3" x14ac:dyDescent="0.35">
      <c r="A791" t="str">
        <f t="shared" si="12"/>
        <v>INSERT INTO franchiseStates (franchiseId, stateAbbreviation) VALUES (19, 'MD');</v>
      </c>
      <c r="B791">
        <v>19</v>
      </c>
      <c r="C791" t="s">
        <v>390</v>
      </c>
    </row>
    <row r="792" spans="1:3" x14ac:dyDescent="0.35">
      <c r="A792" t="str">
        <f t="shared" si="12"/>
        <v>INSERT INTO franchiseStates (franchiseId, stateAbbreviation) VALUES (19, 'MA');</v>
      </c>
      <c r="B792">
        <v>19</v>
      </c>
      <c r="C792" t="s">
        <v>391</v>
      </c>
    </row>
    <row r="793" spans="1:3" x14ac:dyDescent="0.35">
      <c r="A793" t="str">
        <f t="shared" si="12"/>
        <v>INSERT INTO franchiseStates (franchiseId, stateAbbreviation) VALUES (19, 'MI');</v>
      </c>
      <c r="B793">
        <v>19</v>
      </c>
      <c r="C793" t="s">
        <v>392</v>
      </c>
    </row>
    <row r="794" spans="1:3" x14ac:dyDescent="0.35">
      <c r="A794" t="str">
        <f t="shared" si="12"/>
        <v>INSERT INTO franchiseStates (franchiseId, stateAbbreviation) VALUES (19, 'MS');</v>
      </c>
      <c r="B794">
        <v>19</v>
      </c>
      <c r="C794" t="s">
        <v>394</v>
      </c>
    </row>
    <row r="795" spans="1:3" x14ac:dyDescent="0.35">
      <c r="A795" t="str">
        <f t="shared" si="12"/>
        <v>INSERT INTO franchiseStates (franchiseId, stateAbbreviation) VALUES (19, 'MO');</v>
      </c>
      <c r="B795">
        <v>19</v>
      </c>
      <c r="C795" t="s">
        <v>371</v>
      </c>
    </row>
    <row r="796" spans="1:3" x14ac:dyDescent="0.35">
      <c r="A796" t="str">
        <f t="shared" si="12"/>
        <v>INSERT INTO franchiseStates (franchiseId, stateAbbreviation) VALUES (19, 'MT');</v>
      </c>
      <c r="B796">
        <v>19</v>
      </c>
      <c r="C796" t="s">
        <v>395</v>
      </c>
    </row>
    <row r="797" spans="1:3" x14ac:dyDescent="0.35">
      <c r="A797" t="str">
        <f t="shared" si="12"/>
        <v>INSERT INTO franchiseStates (franchiseId, stateAbbreviation) VALUES (19, 'NE');</v>
      </c>
      <c r="B797">
        <v>19</v>
      </c>
      <c r="C797" t="s">
        <v>372</v>
      </c>
    </row>
    <row r="798" spans="1:3" x14ac:dyDescent="0.35">
      <c r="A798" t="str">
        <f t="shared" si="12"/>
        <v>INSERT INTO franchiseStates (franchiseId, stateAbbreviation) VALUES (19, 'NV');</v>
      </c>
      <c r="B798">
        <v>19</v>
      </c>
      <c r="C798" t="s">
        <v>396</v>
      </c>
    </row>
    <row r="799" spans="1:3" x14ac:dyDescent="0.35">
      <c r="A799" t="str">
        <f t="shared" si="12"/>
        <v>INSERT INTO franchiseStates (franchiseId, stateAbbreviation) VALUES (19, 'NH');</v>
      </c>
      <c r="B799">
        <v>19</v>
      </c>
      <c r="C799" t="s">
        <v>397</v>
      </c>
    </row>
    <row r="800" spans="1:3" x14ac:dyDescent="0.35">
      <c r="A800" t="str">
        <f t="shared" si="12"/>
        <v>INSERT INTO franchiseStates (franchiseId, stateAbbreviation) VALUES (19, 'NJ');</v>
      </c>
      <c r="B800">
        <v>19</v>
      </c>
      <c r="C800" t="s">
        <v>398</v>
      </c>
    </row>
    <row r="801" spans="1:3" x14ac:dyDescent="0.35">
      <c r="A801" t="str">
        <f t="shared" si="12"/>
        <v>INSERT INTO franchiseStates (franchiseId, stateAbbreviation) VALUES (19, 'NM');</v>
      </c>
      <c r="B801">
        <v>19</v>
      </c>
      <c r="C801" t="s">
        <v>399</v>
      </c>
    </row>
    <row r="802" spans="1:3" x14ac:dyDescent="0.35">
      <c r="A802" t="str">
        <f t="shared" si="12"/>
        <v>INSERT INTO franchiseStates (franchiseId, stateAbbreviation) VALUES (19, 'NY');</v>
      </c>
      <c r="B802">
        <v>19</v>
      </c>
      <c r="C802" t="s">
        <v>400</v>
      </c>
    </row>
    <row r="803" spans="1:3" x14ac:dyDescent="0.35">
      <c r="A803" t="str">
        <f t="shared" si="12"/>
        <v>INSERT INTO franchiseStates (franchiseId, stateAbbreviation) VALUES (19, 'NC');</v>
      </c>
      <c r="B803">
        <v>19</v>
      </c>
      <c r="C803" t="s">
        <v>401</v>
      </c>
    </row>
    <row r="804" spans="1:3" x14ac:dyDescent="0.35">
      <c r="A804" t="str">
        <f t="shared" si="12"/>
        <v>INSERT INTO franchiseStates (franchiseId, stateAbbreviation) VALUES (19, 'OH');</v>
      </c>
      <c r="B804">
        <v>19</v>
      </c>
      <c r="C804" t="s">
        <v>373</v>
      </c>
    </row>
    <row r="805" spans="1:3" x14ac:dyDescent="0.35">
      <c r="A805" t="str">
        <f t="shared" si="12"/>
        <v>INSERT INTO franchiseStates (franchiseId, stateAbbreviation) VALUES (19, 'OK');</v>
      </c>
      <c r="B805">
        <v>19</v>
      </c>
      <c r="C805" t="s">
        <v>374</v>
      </c>
    </row>
    <row r="806" spans="1:3" x14ac:dyDescent="0.35">
      <c r="A806" t="str">
        <f t="shared" si="12"/>
        <v>INSERT INTO franchiseStates (franchiseId, stateAbbreviation) VALUES (19, 'OR');</v>
      </c>
      <c r="B806">
        <v>19</v>
      </c>
      <c r="C806" t="s">
        <v>403</v>
      </c>
    </row>
    <row r="807" spans="1:3" x14ac:dyDescent="0.35">
      <c r="A807" t="str">
        <f t="shared" si="12"/>
        <v>INSERT INTO franchiseStates (franchiseId, stateAbbreviation) VALUES (19, 'PA');</v>
      </c>
      <c r="B807">
        <v>19</v>
      </c>
      <c r="C807" t="s">
        <v>375</v>
      </c>
    </row>
    <row r="808" spans="1:3" x14ac:dyDescent="0.35">
      <c r="A808" t="str">
        <f t="shared" si="12"/>
        <v>INSERT INTO franchiseStates (franchiseId, stateAbbreviation) VALUES (19, 'SC');</v>
      </c>
      <c r="B808">
        <v>19</v>
      </c>
      <c r="C808" t="s">
        <v>405</v>
      </c>
    </row>
    <row r="809" spans="1:3" x14ac:dyDescent="0.35">
      <c r="A809" t="str">
        <f t="shared" si="12"/>
        <v>INSERT INTO franchiseStates (franchiseId, stateAbbreviation) VALUES (19, 'TN');</v>
      </c>
      <c r="B809">
        <v>19</v>
      </c>
      <c r="C809" t="s">
        <v>407</v>
      </c>
    </row>
    <row r="810" spans="1:3" x14ac:dyDescent="0.35">
      <c r="A810" t="str">
        <f t="shared" si="12"/>
        <v>INSERT INTO franchiseStates (franchiseId, stateAbbreviation) VALUES (19, 'TX');</v>
      </c>
      <c r="B810">
        <v>19</v>
      </c>
      <c r="C810" t="s">
        <v>376</v>
      </c>
    </row>
    <row r="811" spans="1:3" x14ac:dyDescent="0.35">
      <c r="A811" t="str">
        <f t="shared" si="12"/>
        <v>INSERT INTO franchiseStates (franchiseId, stateAbbreviation) VALUES (19, 'UT');</v>
      </c>
      <c r="B811">
        <v>19</v>
      </c>
      <c r="C811" t="s">
        <v>408</v>
      </c>
    </row>
    <row r="812" spans="1:3" x14ac:dyDescent="0.35">
      <c r="A812" t="str">
        <f t="shared" si="12"/>
        <v>INSERT INTO franchiseStates (franchiseId, stateAbbreviation) VALUES (19, 'VT');</v>
      </c>
      <c r="B812">
        <v>19</v>
      </c>
      <c r="C812" t="s">
        <v>409</v>
      </c>
    </row>
    <row r="813" spans="1:3" x14ac:dyDescent="0.35">
      <c r="A813" t="str">
        <f t="shared" si="12"/>
        <v>INSERT INTO franchiseStates (franchiseId, stateAbbreviation) VALUES (19, 'VA');</v>
      </c>
      <c r="B813">
        <v>19</v>
      </c>
      <c r="C813" t="s">
        <v>410</v>
      </c>
    </row>
    <row r="814" spans="1:3" x14ac:dyDescent="0.35">
      <c r="A814" t="str">
        <f t="shared" si="12"/>
        <v>INSERT INTO franchiseStates (franchiseId, stateAbbreviation) VALUES (19, 'WA');</v>
      </c>
      <c r="B814">
        <v>19</v>
      </c>
      <c r="C814" t="s">
        <v>411</v>
      </c>
    </row>
    <row r="815" spans="1:3" x14ac:dyDescent="0.35">
      <c r="A815" t="str">
        <f t="shared" si="12"/>
        <v>INSERT INTO franchiseStates (franchiseId, stateAbbreviation) VALUES (19, 'WV');</v>
      </c>
      <c r="B815">
        <v>19</v>
      </c>
      <c r="C815" t="s">
        <v>412</v>
      </c>
    </row>
    <row r="816" spans="1:3" x14ac:dyDescent="0.35">
      <c r="A816" t="str">
        <f t="shared" si="12"/>
        <v>INSERT INTO franchiseStates (franchiseId, stateAbbreviation) VALUES (19, 'WY');</v>
      </c>
      <c r="B816">
        <v>19</v>
      </c>
      <c r="C816" t="s">
        <v>377</v>
      </c>
    </row>
    <row r="817" spans="1:3" x14ac:dyDescent="0.35">
      <c r="A817" t="str">
        <f t="shared" si="12"/>
        <v>INSERT INTO franchiseStates (franchiseId, stateAbbreviation) VALUES (20, 'AL');</v>
      </c>
      <c r="B817">
        <v>20</v>
      </c>
      <c r="C817" t="s">
        <v>363</v>
      </c>
    </row>
    <row r="818" spans="1:3" x14ac:dyDescent="0.35">
      <c r="A818" t="str">
        <f t="shared" si="12"/>
        <v>INSERT INTO franchiseStates (franchiseId, stateAbbreviation) VALUES (20, 'AZ');</v>
      </c>
      <c r="B818">
        <v>20</v>
      </c>
      <c r="C818" t="s">
        <v>365</v>
      </c>
    </row>
    <row r="819" spans="1:3" x14ac:dyDescent="0.35">
      <c r="A819" t="str">
        <f t="shared" si="12"/>
        <v>INSERT INTO franchiseStates (franchiseId, stateAbbreviation) VALUES (20, 'CA');</v>
      </c>
      <c r="B819">
        <v>20</v>
      </c>
      <c r="C819" t="s">
        <v>379</v>
      </c>
    </row>
    <row r="820" spans="1:3" x14ac:dyDescent="0.35">
      <c r="A820" t="str">
        <f t="shared" si="12"/>
        <v>INSERT INTO franchiseStates (franchiseId, stateAbbreviation) VALUES (20, 'CO');</v>
      </c>
      <c r="B820">
        <v>20</v>
      </c>
      <c r="C820" t="s">
        <v>380</v>
      </c>
    </row>
    <row r="821" spans="1:3" x14ac:dyDescent="0.35">
      <c r="A821" t="str">
        <f t="shared" si="12"/>
        <v>INSERT INTO franchiseStates (franchiseId, stateAbbreviation) VALUES (20, 'FL');</v>
      </c>
      <c r="B821">
        <v>20</v>
      </c>
      <c r="C821" t="s">
        <v>383</v>
      </c>
    </row>
    <row r="822" spans="1:3" x14ac:dyDescent="0.35">
      <c r="A822" t="str">
        <f t="shared" si="12"/>
        <v>INSERT INTO franchiseStates (franchiseId, stateAbbreviation) VALUES (20, 'GA');</v>
      </c>
      <c r="B822">
        <v>20</v>
      </c>
      <c r="C822" t="s">
        <v>384</v>
      </c>
    </row>
    <row r="823" spans="1:3" x14ac:dyDescent="0.35">
      <c r="A823" t="str">
        <f t="shared" si="12"/>
        <v>INSERT INTO franchiseStates (franchiseId, stateAbbreviation) VALUES (20, 'ID');</v>
      </c>
      <c r="B823">
        <v>20</v>
      </c>
      <c r="C823" t="s">
        <v>386</v>
      </c>
    </row>
    <row r="824" spans="1:3" x14ac:dyDescent="0.35">
      <c r="A824" t="str">
        <f t="shared" si="12"/>
        <v>INSERT INTO franchiseStates (franchiseId, stateAbbreviation) VALUES (20, 'IL');</v>
      </c>
      <c r="B824">
        <v>20</v>
      </c>
      <c r="C824" t="s">
        <v>367</v>
      </c>
    </row>
    <row r="825" spans="1:3" x14ac:dyDescent="0.35">
      <c r="A825" t="str">
        <f t="shared" si="12"/>
        <v>INSERT INTO franchiseStates (franchiseId, stateAbbreviation) VALUES (20, 'IN');</v>
      </c>
      <c r="B825">
        <v>20</v>
      </c>
      <c r="C825" t="s">
        <v>368</v>
      </c>
    </row>
    <row r="826" spans="1:3" x14ac:dyDescent="0.35">
      <c r="A826" t="str">
        <f t="shared" si="12"/>
        <v>INSERT INTO franchiseStates (franchiseId, stateAbbreviation) VALUES (20, 'IA');</v>
      </c>
      <c r="B826">
        <v>20</v>
      </c>
      <c r="C826" t="s">
        <v>387</v>
      </c>
    </row>
    <row r="827" spans="1:3" x14ac:dyDescent="0.35">
      <c r="A827" t="str">
        <f t="shared" si="12"/>
        <v>INSERT INTO franchiseStates (franchiseId, stateAbbreviation) VALUES (20, 'KY');</v>
      </c>
      <c r="B827">
        <v>20</v>
      </c>
      <c r="C827" t="s">
        <v>370</v>
      </c>
    </row>
    <row r="828" spans="1:3" x14ac:dyDescent="0.35">
      <c r="A828" t="str">
        <f t="shared" si="12"/>
        <v>INSERT INTO franchiseStates (franchiseId, stateAbbreviation) VALUES (20, 'MI');</v>
      </c>
      <c r="B828">
        <v>20</v>
      </c>
      <c r="C828" t="s">
        <v>392</v>
      </c>
    </row>
    <row r="829" spans="1:3" x14ac:dyDescent="0.35">
      <c r="A829" t="str">
        <f t="shared" si="12"/>
        <v>INSERT INTO franchiseStates (franchiseId, stateAbbreviation) VALUES (20, 'MO');</v>
      </c>
      <c r="B829">
        <v>20</v>
      </c>
      <c r="C829" t="s">
        <v>371</v>
      </c>
    </row>
    <row r="830" spans="1:3" x14ac:dyDescent="0.35">
      <c r="A830" t="str">
        <f t="shared" si="12"/>
        <v>INSERT INTO franchiseStates (franchiseId, stateAbbreviation) VALUES (20, 'NC');</v>
      </c>
      <c r="B830">
        <v>20</v>
      </c>
      <c r="C830" t="s">
        <v>401</v>
      </c>
    </row>
    <row r="831" spans="1:3" x14ac:dyDescent="0.35">
      <c r="A831" t="str">
        <f t="shared" si="12"/>
        <v>INSERT INTO franchiseStates (franchiseId, stateAbbreviation) VALUES (20, 'OH');</v>
      </c>
      <c r="B831">
        <v>20</v>
      </c>
      <c r="C831" t="s">
        <v>373</v>
      </c>
    </row>
    <row r="832" spans="1:3" x14ac:dyDescent="0.35">
      <c r="A832" t="str">
        <f t="shared" si="12"/>
        <v>INSERT INTO franchiseStates (franchiseId, stateAbbreviation) VALUES (20, 'PA');</v>
      </c>
      <c r="B832">
        <v>20</v>
      </c>
      <c r="C832" t="s">
        <v>375</v>
      </c>
    </row>
    <row r="833" spans="1:3" x14ac:dyDescent="0.35">
      <c r="A833" t="str">
        <f t="shared" si="12"/>
        <v>INSERT INTO franchiseStates (franchiseId, stateAbbreviation) VALUES (20, 'SC');</v>
      </c>
      <c r="B833">
        <v>20</v>
      </c>
      <c r="C833" t="s">
        <v>405</v>
      </c>
    </row>
    <row r="834" spans="1:3" x14ac:dyDescent="0.35">
      <c r="A834" t="str">
        <f t="shared" ref="A834:A897" si="13">CONCATENATE("INSERT INTO franchiseStates (franchiseId, stateAbbreviation) VALUES (",B834,", ","'",C834,"');")</f>
        <v>INSERT INTO franchiseStates (franchiseId, stateAbbreviation) VALUES (20, 'TN');</v>
      </c>
      <c r="B834">
        <v>20</v>
      </c>
      <c r="C834" t="s">
        <v>407</v>
      </c>
    </row>
    <row r="835" spans="1:3" x14ac:dyDescent="0.35">
      <c r="A835" t="str">
        <f t="shared" si="13"/>
        <v>INSERT INTO franchiseStates (franchiseId, stateAbbreviation) VALUES (20, 'TX');</v>
      </c>
      <c r="B835">
        <v>20</v>
      </c>
      <c r="C835" t="s">
        <v>376</v>
      </c>
    </row>
    <row r="836" spans="1:3" x14ac:dyDescent="0.35">
      <c r="A836" t="str">
        <f t="shared" si="13"/>
        <v>INSERT INTO franchiseStates (franchiseId, stateAbbreviation) VALUES (21, 'AZ');</v>
      </c>
      <c r="B836">
        <v>21</v>
      </c>
      <c r="C836" t="s">
        <v>365</v>
      </c>
    </row>
    <row r="837" spans="1:3" x14ac:dyDescent="0.35">
      <c r="A837" t="str">
        <f t="shared" si="13"/>
        <v>INSERT INTO franchiseStates (franchiseId, stateAbbreviation) VALUES (21, 'AR');</v>
      </c>
      <c r="B837">
        <v>21</v>
      </c>
      <c r="C837" t="s">
        <v>378</v>
      </c>
    </row>
    <row r="838" spans="1:3" x14ac:dyDescent="0.35">
      <c r="A838" t="str">
        <f t="shared" si="13"/>
        <v>INSERT INTO franchiseStates (franchiseId, stateAbbreviation) VALUES (21, 'CA');</v>
      </c>
      <c r="B838">
        <v>21</v>
      </c>
      <c r="C838" t="s">
        <v>379</v>
      </c>
    </row>
    <row r="839" spans="1:3" x14ac:dyDescent="0.35">
      <c r="A839" t="str">
        <f t="shared" si="13"/>
        <v>INSERT INTO franchiseStates (franchiseId, stateAbbreviation) VALUES (21, 'CO');</v>
      </c>
      <c r="B839">
        <v>21</v>
      </c>
      <c r="C839" t="s">
        <v>380</v>
      </c>
    </row>
    <row r="840" spans="1:3" x14ac:dyDescent="0.35">
      <c r="A840" t="str">
        <f t="shared" si="13"/>
        <v>INSERT INTO franchiseStates (franchiseId, stateAbbreviation) VALUES (21, 'CT');</v>
      </c>
      <c r="B840">
        <v>21</v>
      </c>
      <c r="C840" t="s">
        <v>366</v>
      </c>
    </row>
    <row r="841" spans="1:3" x14ac:dyDescent="0.35">
      <c r="A841" t="str">
        <f t="shared" si="13"/>
        <v>INSERT INTO franchiseStates (franchiseId, stateAbbreviation) VALUES (21, 'DE');</v>
      </c>
      <c r="B841">
        <v>21</v>
      </c>
      <c r="C841" t="s">
        <v>381</v>
      </c>
    </row>
    <row r="842" spans="1:3" x14ac:dyDescent="0.35">
      <c r="A842" t="str">
        <f t="shared" si="13"/>
        <v>INSERT INTO franchiseStates (franchiseId, stateAbbreviation) VALUES (21, 'DC');</v>
      </c>
      <c r="B842">
        <v>21</v>
      </c>
      <c r="C842" t="s">
        <v>382</v>
      </c>
    </row>
    <row r="843" spans="1:3" x14ac:dyDescent="0.35">
      <c r="A843" t="str">
        <f t="shared" si="13"/>
        <v>INSERT INTO franchiseStates (franchiseId, stateAbbreviation) VALUES (21, 'HI');</v>
      </c>
      <c r="B843">
        <v>21</v>
      </c>
      <c r="C843" t="s">
        <v>385</v>
      </c>
    </row>
    <row r="844" spans="1:3" x14ac:dyDescent="0.35">
      <c r="A844" t="str">
        <f t="shared" si="13"/>
        <v>INSERT INTO franchiseStates (franchiseId, stateAbbreviation) VALUES (21, 'ID');</v>
      </c>
      <c r="B844">
        <v>21</v>
      </c>
      <c r="C844" t="s">
        <v>386</v>
      </c>
    </row>
    <row r="845" spans="1:3" x14ac:dyDescent="0.35">
      <c r="A845" t="str">
        <f t="shared" si="13"/>
        <v>INSERT INTO franchiseStates (franchiseId, stateAbbreviation) VALUES (21, 'IL');</v>
      </c>
      <c r="B845">
        <v>21</v>
      </c>
      <c r="C845" t="s">
        <v>367</v>
      </c>
    </row>
    <row r="846" spans="1:3" x14ac:dyDescent="0.35">
      <c r="A846" t="str">
        <f t="shared" si="13"/>
        <v>INSERT INTO franchiseStates (franchiseId, stateAbbreviation) VALUES (21, 'IN');</v>
      </c>
      <c r="B846">
        <v>21</v>
      </c>
      <c r="C846" t="s">
        <v>368</v>
      </c>
    </row>
    <row r="847" spans="1:3" x14ac:dyDescent="0.35">
      <c r="A847" t="str">
        <f t="shared" si="13"/>
        <v>INSERT INTO franchiseStates (franchiseId, stateAbbreviation) VALUES (21, 'IA');</v>
      </c>
      <c r="B847">
        <v>21</v>
      </c>
      <c r="C847" t="s">
        <v>387</v>
      </c>
    </row>
    <row r="848" spans="1:3" x14ac:dyDescent="0.35">
      <c r="A848" t="str">
        <f t="shared" si="13"/>
        <v>INSERT INTO franchiseStates (franchiseId, stateAbbreviation) VALUES (21, 'KY');</v>
      </c>
      <c r="B848">
        <v>21</v>
      </c>
      <c r="C848" t="s">
        <v>370</v>
      </c>
    </row>
    <row r="849" spans="1:3" x14ac:dyDescent="0.35">
      <c r="A849" t="str">
        <f t="shared" si="13"/>
        <v>INSERT INTO franchiseStates (franchiseId, stateAbbreviation) VALUES (21, 'LA');</v>
      </c>
      <c r="B849">
        <v>21</v>
      </c>
      <c r="C849" t="s">
        <v>388</v>
      </c>
    </row>
    <row r="850" spans="1:3" x14ac:dyDescent="0.35">
      <c r="A850" t="str">
        <f t="shared" si="13"/>
        <v>INSERT INTO franchiseStates (franchiseId, stateAbbreviation) VALUES (21, 'ME');</v>
      </c>
      <c r="B850">
        <v>21</v>
      </c>
      <c r="C850" t="s">
        <v>389</v>
      </c>
    </row>
    <row r="851" spans="1:3" x14ac:dyDescent="0.35">
      <c r="A851" t="str">
        <f t="shared" si="13"/>
        <v>INSERT INTO franchiseStates (franchiseId, stateAbbreviation) VALUES (21, 'MD');</v>
      </c>
      <c r="B851">
        <v>21</v>
      </c>
      <c r="C851" t="s">
        <v>390</v>
      </c>
    </row>
    <row r="852" spans="1:3" x14ac:dyDescent="0.35">
      <c r="A852" t="str">
        <f t="shared" si="13"/>
        <v>INSERT INTO franchiseStates (franchiseId, stateAbbreviation) VALUES (21, 'MA');</v>
      </c>
      <c r="B852">
        <v>21</v>
      </c>
      <c r="C852" t="s">
        <v>391</v>
      </c>
    </row>
    <row r="853" spans="1:3" x14ac:dyDescent="0.35">
      <c r="A853" t="str">
        <f t="shared" si="13"/>
        <v>INSERT INTO franchiseStates (franchiseId, stateAbbreviation) VALUES (21, 'MN');</v>
      </c>
      <c r="B853">
        <v>21</v>
      </c>
      <c r="C853" t="s">
        <v>393</v>
      </c>
    </row>
    <row r="854" spans="1:3" x14ac:dyDescent="0.35">
      <c r="A854" t="str">
        <f t="shared" si="13"/>
        <v>INSERT INTO franchiseStates (franchiseId, stateAbbreviation) VALUES (21, 'MT');</v>
      </c>
      <c r="B854">
        <v>21</v>
      </c>
      <c r="C854" t="s">
        <v>395</v>
      </c>
    </row>
    <row r="855" spans="1:3" x14ac:dyDescent="0.35">
      <c r="A855" t="str">
        <f t="shared" si="13"/>
        <v>INSERT INTO franchiseStates (franchiseId, stateAbbreviation) VALUES (21, 'NE');</v>
      </c>
      <c r="B855">
        <v>21</v>
      </c>
      <c r="C855" t="s">
        <v>372</v>
      </c>
    </row>
    <row r="856" spans="1:3" x14ac:dyDescent="0.35">
      <c r="A856" t="str">
        <f t="shared" si="13"/>
        <v>INSERT INTO franchiseStates (franchiseId, stateAbbreviation) VALUES (21, 'NV');</v>
      </c>
      <c r="B856">
        <v>21</v>
      </c>
      <c r="C856" t="s">
        <v>396</v>
      </c>
    </row>
    <row r="857" spans="1:3" x14ac:dyDescent="0.35">
      <c r="A857" t="str">
        <f t="shared" si="13"/>
        <v>INSERT INTO franchiseStates (franchiseId, stateAbbreviation) VALUES (21, 'NH');</v>
      </c>
      <c r="B857">
        <v>21</v>
      </c>
      <c r="C857" t="s">
        <v>397</v>
      </c>
    </row>
    <row r="858" spans="1:3" x14ac:dyDescent="0.35">
      <c r="A858" t="str">
        <f t="shared" si="13"/>
        <v>INSERT INTO franchiseStates (franchiseId, stateAbbreviation) VALUES (21, 'NJ');</v>
      </c>
      <c r="B858">
        <v>21</v>
      </c>
      <c r="C858" t="s">
        <v>398</v>
      </c>
    </row>
    <row r="859" spans="1:3" x14ac:dyDescent="0.35">
      <c r="A859" t="str">
        <f t="shared" si="13"/>
        <v>INSERT INTO franchiseStates (franchiseId, stateAbbreviation) VALUES (21, 'NY');</v>
      </c>
      <c r="B859">
        <v>21</v>
      </c>
      <c r="C859" t="s">
        <v>400</v>
      </c>
    </row>
    <row r="860" spans="1:3" x14ac:dyDescent="0.35">
      <c r="A860" t="str">
        <f t="shared" si="13"/>
        <v>INSERT INTO franchiseStates (franchiseId, stateAbbreviation) VALUES (21, 'ND');</v>
      </c>
      <c r="B860">
        <v>21</v>
      </c>
      <c r="C860" t="s">
        <v>402</v>
      </c>
    </row>
    <row r="861" spans="1:3" x14ac:dyDescent="0.35">
      <c r="A861" t="str">
        <f t="shared" si="13"/>
        <v>INSERT INTO franchiseStates (franchiseId, stateAbbreviation) VALUES (21, 'OH');</v>
      </c>
      <c r="B861">
        <v>21</v>
      </c>
      <c r="C861" t="s">
        <v>373</v>
      </c>
    </row>
    <row r="862" spans="1:3" x14ac:dyDescent="0.35">
      <c r="A862" t="str">
        <f t="shared" si="13"/>
        <v>INSERT INTO franchiseStates (franchiseId, stateAbbreviation) VALUES (21, 'OR');</v>
      </c>
      <c r="B862">
        <v>21</v>
      </c>
      <c r="C862" t="s">
        <v>403</v>
      </c>
    </row>
    <row r="863" spans="1:3" x14ac:dyDescent="0.35">
      <c r="A863" t="str">
        <f t="shared" si="13"/>
        <v>INSERT INTO franchiseStates (franchiseId, stateAbbreviation) VALUES (21, 'PA');</v>
      </c>
      <c r="B863">
        <v>21</v>
      </c>
      <c r="C863" t="s">
        <v>375</v>
      </c>
    </row>
    <row r="864" spans="1:3" x14ac:dyDescent="0.35">
      <c r="A864" t="str">
        <f t="shared" si="13"/>
        <v>INSERT INTO franchiseStates (franchiseId, stateAbbreviation) VALUES (21, 'RI');</v>
      </c>
      <c r="B864">
        <v>21</v>
      </c>
      <c r="C864" t="s">
        <v>404</v>
      </c>
    </row>
    <row r="865" spans="1:3" x14ac:dyDescent="0.35">
      <c r="A865" t="str">
        <f t="shared" si="13"/>
        <v>INSERT INTO franchiseStates (franchiseId, stateAbbreviation) VALUES (21, 'SD');</v>
      </c>
      <c r="B865">
        <v>21</v>
      </c>
      <c r="C865" t="s">
        <v>406</v>
      </c>
    </row>
    <row r="866" spans="1:3" x14ac:dyDescent="0.35">
      <c r="A866" t="str">
        <f t="shared" si="13"/>
        <v>INSERT INTO franchiseStates (franchiseId, stateAbbreviation) VALUES (21, 'TN');</v>
      </c>
      <c r="B866">
        <v>21</v>
      </c>
      <c r="C866" t="s">
        <v>407</v>
      </c>
    </row>
    <row r="867" spans="1:3" x14ac:dyDescent="0.35">
      <c r="A867" t="str">
        <f t="shared" si="13"/>
        <v>INSERT INTO franchiseStates (franchiseId, stateAbbreviation) VALUES (21, 'TX');</v>
      </c>
      <c r="B867">
        <v>21</v>
      </c>
      <c r="C867" t="s">
        <v>376</v>
      </c>
    </row>
    <row r="868" spans="1:3" x14ac:dyDescent="0.35">
      <c r="A868" t="str">
        <f t="shared" si="13"/>
        <v>INSERT INTO franchiseStates (franchiseId, stateAbbreviation) VALUES (21, 'UT');</v>
      </c>
      <c r="B868">
        <v>21</v>
      </c>
      <c r="C868" t="s">
        <v>408</v>
      </c>
    </row>
    <row r="869" spans="1:3" x14ac:dyDescent="0.35">
      <c r="A869" t="str">
        <f t="shared" si="13"/>
        <v>INSERT INTO franchiseStates (franchiseId, stateAbbreviation) VALUES (21, 'VT');</v>
      </c>
      <c r="B869">
        <v>21</v>
      </c>
      <c r="C869" t="s">
        <v>409</v>
      </c>
    </row>
    <row r="870" spans="1:3" x14ac:dyDescent="0.35">
      <c r="A870" t="str">
        <f t="shared" si="13"/>
        <v>INSERT INTO franchiseStates (franchiseId, stateAbbreviation) VALUES (21, 'VA');</v>
      </c>
      <c r="B870">
        <v>21</v>
      </c>
      <c r="C870" t="s">
        <v>410</v>
      </c>
    </row>
    <row r="871" spans="1:3" x14ac:dyDescent="0.35">
      <c r="A871" t="str">
        <f t="shared" si="13"/>
        <v>INSERT INTO franchiseStates (franchiseId, stateAbbreviation) VALUES (21, 'WA');</v>
      </c>
      <c r="B871">
        <v>21</v>
      </c>
      <c r="C871" t="s">
        <v>411</v>
      </c>
    </row>
    <row r="872" spans="1:3" x14ac:dyDescent="0.35">
      <c r="A872" t="str">
        <f t="shared" si="13"/>
        <v>INSERT INTO franchiseStates (franchiseId, stateAbbreviation) VALUES (21, 'WV');</v>
      </c>
      <c r="B872">
        <v>21</v>
      </c>
      <c r="C872" t="s">
        <v>412</v>
      </c>
    </row>
    <row r="873" spans="1:3" x14ac:dyDescent="0.35">
      <c r="A873" t="str">
        <f t="shared" si="13"/>
        <v>INSERT INTO franchiseStates (franchiseId, stateAbbreviation) VALUES (21, 'WI');</v>
      </c>
      <c r="B873">
        <v>21</v>
      </c>
      <c r="C873" t="s">
        <v>413</v>
      </c>
    </row>
    <row r="874" spans="1:3" x14ac:dyDescent="0.35">
      <c r="A874" t="str">
        <f t="shared" si="13"/>
        <v>INSERT INTO franchiseStates (franchiseId, stateAbbreviation) VALUES (21, 'WY');</v>
      </c>
      <c r="B874">
        <v>21</v>
      </c>
      <c r="C874" t="s">
        <v>377</v>
      </c>
    </row>
    <row r="875" spans="1:3" x14ac:dyDescent="0.35">
      <c r="A875" t="str">
        <f t="shared" si="13"/>
        <v>INSERT INTO franchiseStates (franchiseId, stateAbbreviation) VALUES (22, 'AL');</v>
      </c>
      <c r="B875">
        <v>22</v>
      </c>
      <c r="C875" t="s">
        <v>363</v>
      </c>
    </row>
    <row r="876" spans="1:3" x14ac:dyDescent="0.35">
      <c r="A876" t="str">
        <f t="shared" si="13"/>
        <v>INSERT INTO franchiseStates (franchiseId, stateAbbreviation) VALUES (22, 'AK');</v>
      </c>
      <c r="B876">
        <v>22</v>
      </c>
      <c r="C876" t="s">
        <v>364</v>
      </c>
    </row>
    <row r="877" spans="1:3" x14ac:dyDescent="0.35">
      <c r="A877" t="str">
        <f t="shared" si="13"/>
        <v>INSERT INTO franchiseStates (franchiseId, stateAbbreviation) VALUES (22, 'AZ');</v>
      </c>
      <c r="B877">
        <v>22</v>
      </c>
      <c r="C877" t="s">
        <v>365</v>
      </c>
    </row>
    <row r="878" spans="1:3" x14ac:dyDescent="0.35">
      <c r="A878" t="str">
        <f t="shared" si="13"/>
        <v>INSERT INTO franchiseStates (franchiseId, stateAbbreviation) VALUES (22, 'AR');</v>
      </c>
      <c r="B878">
        <v>22</v>
      </c>
      <c r="C878" t="s">
        <v>378</v>
      </c>
    </row>
    <row r="879" spans="1:3" x14ac:dyDescent="0.35">
      <c r="A879" t="str">
        <f t="shared" si="13"/>
        <v>INSERT INTO franchiseStates (franchiseId, stateAbbreviation) VALUES (22, 'CA');</v>
      </c>
      <c r="B879">
        <v>22</v>
      </c>
      <c r="C879" t="s">
        <v>379</v>
      </c>
    </row>
    <row r="880" spans="1:3" x14ac:dyDescent="0.35">
      <c r="A880" t="str">
        <f t="shared" si="13"/>
        <v>INSERT INTO franchiseStates (franchiseId, stateAbbreviation) VALUES (22, 'CO');</v>
      </c>
      <c r="B880">
        <v>22</v>
      </c>
      <c r="C880" t="s">
        <v>380</v>
      </c>
    </row>
    <row r="881" spans="1:3" x14ac:dyDescent="0.35">
      <c r="A881" t="str">
        <f t="shared" si="13"/>
        <v>INSERT INTO franchiseStates (franchiseId, stateAbbreviation) VALUES (22, 'CT');</v>
      </c>
      <c r="B881">
        <v>22</v>
      </c>
      <c r="C881" t="s">
        <v>366</v>
      </c>
    </row>
    <row r="882" spans="1:3" x14ac:dyDescent="0.35">
      <c r="A882" t="str">
        <f t="shared" si="13"/>
        <v>INSERT INTO franchiseStates (franchiseId, stateAbbreviation) VALUES (22, 'DE');</v>
      </c>
      <c r="B882">
        <v>22</v>
      </c>
      <c r="C882" t="s">
        <v>381</v>
      </c>
    </row>
    <row r="883" spans="1:3" x14ac:dyDescent="0.35">
      <c r="A883" t="str">
        <f t="shared" si="13"/>
        <v>INSERT INTO franchiseStates (franchiseId, stateAbbreviation) VALUES (22, 'DC');</v>
      </c>
      <c r="B883">
        <v>22</v>
      </c>
      <c r="C883" t="s">
        <v>382</v>
      </c>
    </row>
    <row r="884" spans="1:3" x14ac:dyDescent="0.35">
      <c r="A884" t="str">
        <f t="shared" si="13"/>
        <v>INSERT INTO franchiseStates (franchiseId, stateAbbreviation) VALUES (22, 'FL');</v>
      </c>
      <c r="B884">
        <v>22</v>
      </c>
      <c r="C884" t="s">
        <v>383</v>
      </c>
    </row>
    <row r="885" spans="1:3" x14ac:dyDescent="0.35">
      <c r="A885" t="str">
        <f t="shared" si="13"/>
        <v>INSERT INTO franchiseStates (franchiseId, stateAbbreviation) VALUES (22, 'GA');</v>
      </c>
      <c r="B885">
        <v>22</v>
      </c>
      <c r="C885" t="s">
        <v>384</v>
      </c>
    </row>
    <row r="886" spans="1:3" x14ac:dyDescent="0.35">
      <c r="A886" t="str">
        <f t="shared" si="13"/>
        <v>INSERT INTO franchiseStates (franchiseId, stateAbbreviation) VALUES (22, 'HI');</v>
      </c>
      <c r="B886">
        <v>22</v>
      </c>
      <c r="C886" t="s">
        <v>385</v>
      </c>
    </row>
    <row r="887" spans="1:3" x14ac:dyDescent="0.35">
      <c r="A887" t="str">
        <f t="shared" si="13"/>
        <v>INSERT INTO franchiseStates (franchiseId, stateAbbreviation) VALUES (22, 'ID');</v>
      </c>
      <c r="B887">
        <v>22</v>
      </c>
      <c r="C887" t="s">
        <v>386</v>
      </c>
    </row>
    <row r="888" spans="1:3" x14ac:dyDescent="0.35">
      <c r="A888" t="str">
        <f t="shared" si="13"/>
        <v>INSERT INTO franchiseStates (franchiseId, stateAbbreviation) VALUES (22, 'IL');</v>
      </c>
      <c r="B888">
        <v>22</v>
      </c>
      <c r="C888" t="s">
        <v>367</v>
      </c>
    </row>
    <row r="889" spans="1:3" x14ac:dyDescent="0.35">
      <c r="A889" t="str">
        <f t="shared" si="13"/>
        <v>INSERT INTO franchiseStates (franchiseId, stateAbbreviation) VALUES (22, 'IN');</v>
      </c>
      <c r="B889">
        <v>22</v>
      </c>
      <c r="C889" t="s">
        <v>368</v>
      </c>
    </row>
    <row r="890" spans="1:3" x14ac:dyDescent="0.35">
      <c r="A890" t="str">
        <f t="shared" si="13"/>
        <v>INSERT INTO franchiseStates (franchiseId, stateAbbreviation) VALUES (22, 'IA');</v>
      </c>
      <c r="B890">
        <v>22</v>
      </c>
      <c r="C890" t="s">
        <v>387</v>
      </c>
    </row>
    <row r="891" spans="1:3" x14ac:dyDescent="0.35">
      <c r="A891" t="str">
        <f t="shared" si="13"/>
        <v>INSERT INTO franchiseStates (franchiseId, stateAbbreviation) VALUES (22, 'KS');</v>
      </c>
      <c r="B891">
        <v>22</v>
      </c>
      <c r="C891" t="s">
        <v>369</v>
      </c>
    </row>
    <row r="892" spans="1:3" x14ac:dyDescent="0.35">
      <c r="A892" t="str">
        <f t="shared" si="13"/>
        <v>INSERT INTO franchiseStates (franchiseId, stateAbbreviation) VALUES (22, 'KY');</v>
      </c>
      <c r="B892">
        <v>22</v>
      </c>
      <c r="C892" t="s">
        <v>370</v>
      </c>
    </row>
    <row r="893" spans="1:3" x14ac:dyDescent="0.35">
      <c r="A893" t="str">
        <f t="shared" si="13"/>
        <v>INSERT INTO franchiseStates (franchiseId, stateAbbreviation) VALUES (22, 'LA');</v>
      </c>
      <c r="B893">
        <v>22</v>
      </c>
      <c r="C893" t="s">
        <v>388</v>
      </c>
    </row>
    <row r="894" spans="1:3" x14ac:dyDescent="0.35">
      <c r="A894" t="str">
        <f t="shared" si="13"/>
        <v>INSERT INTO franchiseStates (franchiseId, stateAbbreviation) VALUES (22, 'ME');</v>
      </c>
      <c r="B894">
        <v>22</v>
      </c>
      <c r="C894" t="s">
        <v>389</v>
      </c>
    </row>
    <row r="895" spans="1:3" x14ac:dyDescent="0.35">
      <c r="A895" t="str">
        <f t="shared" si="13"/>
        <v>INSERT INTO franchiseStates (franchiseId, stateAbbreviation) VALUES (22, 'MD');</v>
      </c>
      <c r="B895">
        <v>22</v>
      </c>
      <c r="C895" t="s">
        <v>390</v>
      </c>
    </row>
    <row r="896" spans="1:3" x14ac:dyDescent="0.35">
      <c r="A896" t="str">
        <f t="shared" si="13"/>
        <v>INSERT INTO franchiseStates (franchiseId, stateAbbreviation) VALUES (22, 'MA');</v>
      </c>
      <c r="B896">
        <v>22</v>
      </c>
      <c r="C896" t="s">
        <v>391</v>
      </c>
    </row>
    <row r="897" spans="1:3" x14ac:dyDescent="0.35">
      <c r="A897" t="str">
        <f t="shared" si="13"/>
        <v>INSERT INTO franchiseStates (franchiseId, stateAbbreviation) VALUES (22, 'MI');</v>
      </c>
      <c r="B897">
        <v>22</v>
      </c>
      <c r="C897" t="s">
        <v>392</v>
      </c>
    </row>
    <row r="898" spans="1:3" x14ac:dyDescent="0.35">
      <c r="A898" t="str">
        <f t="shared" ref="A898:A961" si="14">CONCATENATE("INSERT INTO franchiseStates (franchiseId, stateAbbreviation) VALUES (",B898,", ","'",C898,"');")</f>
        <v>INSERT INTO franchiseStates (franchiseId, stateAbbreviation) VALUES (22, 'MN');</v>
      </c>
      <c r="B898">
        <v>22</v>
      </c>
      <c r="C898" t="s">
        <v>393</v>
      </c>
    </row>
    <row r="899" spans="1:3" x14ac:dyDescent="0.35">
      <c r="A899" t="str">
        <f t="shared" si="14"/>
        <v>INSERT INTO franchiseStates (franchiseId, stateAbbreviation) VALUES (22, 'MS');</v>
      </c>
      <c r="B899">
        <v>22</v>
      </c>
      <c r="C899" t="s">
        <v>394</v>
      </c>
    </row>
    <row r="900" spans="1:3" x14ac:dyDescent="0.35">
      <c r="A900" t="str">
        <f t="shared" si="14"/>
        <v>INSERT INTO franchiseStates (franchiseId, stateAbbreviation) VALUES (22, 'MO');</v>
      </c>
      <c r="B900">
        <v>22</v>
      </c>
      <c r="C900" t="s">
        <v>371</v>
      </c>
    </row>
    <row r="901" spans="1:3" x14ac:dyDescent="0.35">
      <c r="A901" t="str">
        <f t="shared" si="14"/>
        <v>INSERT INTO franchiseStates (franchiseId, stateAbbreviation) VALUES (22, 'MT');</v>
      </c>
      <c r="B901">
        <v>22</v>
      </c>
      <c r="C901" t="s">
        <v>395</v>
      </c>
    </row>
    <row r="902" spans="1:3" x14ac:dyDescent="0.35">
      <c r="A902" t="str">
        <f t="shared" si="14"/>
        <v>INSERT INTO franchiseStates (franchiseId, stateAbbreviation) VALUES (22, 'NE');</v>
      </c>
      <c r="B902">
        <v>22</v>
      </c>
      <c r="C902" t="s">
        <v>372</v>
      </c>
    </row>
    <row r="903" spans="1:3" x14ac:dyDescent="0.35">
      <c r="A903" t="str">
        <f t="shared" si="14"/>
        <v>INSERT INTO franchiseStates (franchiseId, stateAbbreviation) VALUES (22, 'NV');</v>
      </c>
      <c r="B903">
        <v>22</v>
      </c>
      <c r="C903" t="s">
        <v>396</v>
      </c>
    </row>
    <row r="904" spans="1:3" x14ac:dyDescent="0.35">
      <c r="A904" t="str">
        <f t="shared" si="14"/>
        <v>INSERT INTO franchiseStates (franchiseId, stateAbbreviation) VALUES (22, 'NH');</v>
      </c>
      <c r="B904">
        <v>22</v>
      </c>
      <c r="C904" t="s">
        <v>397</v>
      </c>
    </row>
    <row r="905" spans="1:3" x14ac:dyDescent="0.35">
      <c r="A905" t="str">
        <f t="shared" si="14"/>
        <v>INSERT INTO franchiseStates (franchiseId, stateAbbreviation) VALUES (22, 'NJ');</v>
      </c>
      <c r="B905">
        <v>22</v>
      </c>
      <c r="C905" t="s">
        <v>398</v>
      </c>
    </row>
    <row r="906" spans="1:3" x14ac:dyDescent="0.35">
      <c r="A906" t="str">
        <f t="shared" si="14"/>
        <v>INSERT INTO franchiseStates (franchiseId, stateAbbreviation) VALUES (22, 'NM');</v>
      </c>
      <c r="B906">
        <v>22</v>
      </c>
      <c r="C906" t="s">
        <v>399</v>
      </c>
    </row>
    <row r="907" spans="1:3" x14ac:dyDescent="0.35">
      <c r="A907" t="str">
        <f t="shared" si="14"/>
        <v>INSERT INTO franchiseStates (franchiseId, stateAbbreviation) VALUES (22, 'NY');</v>
      </c>
      <c r="B907">
        <v>22</v>
      </c>
      <c r="C907" t="s">
        <v>400</v>
      </c>
    </row>
    <row r="908" spans="1:3" x14ac:dyDescent="0.35">
      <c r="A908" t="str">
        <f t="shared" si="14"/>
        <v>INSERT INTO franchiseStates (franchiseId, stateAbbreviation) VALUES (22, 'NC');</v>
      </c>
      <c r="B908">
        <v>22</v>
      </c>
      <c r="C908" t="s">
        <v>401</v>
      </c>
    </row>
    <row r="909" spans="1:3" x14ac:dyDescent="0.35">
      <c r="A909" t="str">
        <f t="shared" si="14"/>
        <v>INSERT INTO franchiseStates (franchiseId, stateAbbreviation) VALUES (22, 'ND');</v>
      </c>
      <c r="B909">
        <v>22</v>
      </c>
      <c r="C909" t="s">
        <v>402</v>
      </c>
    </row>
    <row r="910" spans="1:3" x14ac:dyDescent="0.35">
      <c r="A910" t="str">
        <f t="shared" si="14"/>
        <v>INSERT INTO franchiseStates (franchiseId, stateAbbreviation) VALUES (22, 'OH');</v>
      </c>
      <c r="B910">
        <v>22</v>
      </c>
      <c r="C910" t="s">
        <v>373</v>
      </c>
    </row>
    <row r="911" spans="1:3" x14ac:dyDescent="0.35">
      <c r="A911" t="str">
        <f t="shared" si="14"/>
        <v>INSERT INTO franchiseStates (franchiseId, stateAbbreviation) VALUES (22, 'OK');</v>
      </c>
      <c r="B911">
        <v>22</v>
      </c>
      <c r="C911" t="s">
        <v>374</v>
      </c>
    </row>
    <row r="912" spans="1:3" x14ac:dyDescent="0.35">
      <c r="A912" t="str">
        <f t="shared" si="14"/>
        <v>INSERT INTO franchiseStates (franchiseId, stateAbbreviation) VALUES (22, 'OR');</v>
      </c>
      <c r="B912">
        <v>22</v>
      </c>
      <c r="C912" t="s">
        <v>403</v>
      </c>
    </row>
    <row r="913" spans="1:3" x14ac:dyDescent="0.35">
      <c r="A913" t="str">
        <f t="shared" si="14"/>
        <v>INSERT INTO franchiseStates (franchiseId, stateAbbreviation) VALUES (22, 'PA');</v>
      </c>
      <c r="B913">
        <v>22</v>
      </c>
      <c r="C913" t="s">
        <v>375</v>
      </c>
    </row>
    <row r="914" spans="1:3" x14ac:dyDescent="0.35">
      <c r="A914" t="str">
        <f t="shared" si="14"/>
        <v>INSERT INTO franchiseStates (franchiseId, stateAbbreviation) VALUES (22, 'RI');</v>
      </c>
      <c r="B914">
        <v>22</v>
      </c>
      <c r="C914" t="s">
        <v>404</v>
      </c>
    </row>
    <row r="915" spans="1:3" x14ac:dyDescent="0.35">
      <c r="A915" t="str">
        <f t="shared" si="14"/>
        <v>INSERT INTO franchiseStates (franchiseId, stateAbbreviation) VALUES (22, 'SC');</v>
      </c>
      <c r="B915">
        <v>22</v>
      </c>
      <c r="C915" t="s">
        <v>405</v>
      </c>
    </row>
    <row r="916" spans="1:3" x14ac:dyDescent="0.35">
      <c r="A916" t="str">
        <f t="shared" si="14"/>
        <v>INSERT INTO franchiseStates (franchiseId, stateAbbreviation) VALUES (22, 'SD');</v>
      </c>
      <c r="B916">
        <v>22</v>
      </c>
      <c r="C916" t="s">
        <v>406</v>
      </c>
    </row>
    <row r="917" spans="1:3" x14ac:dyDescent="0.35">
      <c r="A917" t="str">
        <f t="shared" si="14"/>
        <v>INSERT INTO franchiseStates (franchiseId, stateAbbreviation) VALUES (22, 'TN');</v>
      </c>
      <c r="B917">
        <v>22</v>
      </c>
      <c r="C917" t="s">
        <v>407</v>
      </c>
    </row>
    <row r="918" spans="1:3" x14ac:dyDescent="0.35">
      <c r="A918" t="str">
        <f t="shared" si="14"/>
        <v>INSERT INTO franchiseStates (franchiseId, stateAbbreviation) VALUES (22, 'TX');</v>
      </c>
      <c r="B918">
        <v>22</v>
      </c>
      <c r="C918" t="s">
        <v>376</v>
      </c>
    </row>
    <row r="919" spans="1:3" x14ac:dyDescent="0.35">
      <c r="A919" t="str">
        <f t="shared" si="14"/>
        <v>INSERT INTO franchiseStates (franchiseId, stateAbbreviation) VALUES (22, 'UT');</v>
      </c>
      <c r="B919">
        <v>22</v>
      </c>
      <c r="C919" t="s">
        <v>408</v>
      </c>
    </row>
    <row r="920" spans="1:3" x14ac:dyDescent="0.35">
      <c r="A920" t="str">
        <f t="shared" si="14"/>
        <v>INSERT INTO franchiseStates (franchiseId, stateAbbreviation) VALUES (22, 'VT');</v>
      </c>
      <c r="B920">
        <v>22</v>
      </c>
      <c r="C920" t="s">
        <v>409</v>
      </c>
    </row>
    <row r="921" spans="1:3" x14ac:dyDescent="0.35">
      <c r="A921" t="str">
        <f t="shared" si="14"/>
        <v>INSERT INTO franchiseStates (franchiseId, stateAbbreviation) VALUES (22, 'VA');</v>
      </c>
      <c r="B921">
        <v>22</v>
      </c>
      <c r="C921" t="s">
        <v>410</v>
      </c>
    </row>
    <row r="922" spans="1:3" x14ac:dyDescent="0.35">
      <c r="A922" t="str">
        <f t="shared" si="14"/>
        <v>INSERT INTO franchiseStates (franchiseId, stateAbbreviation) VALUES (22, 'WA');</v>
      </c>
      <c r="B922">
        <v>22</v>
      </c>
      <c r="C922" t="s">
        <v>411</v>
      </c>
    </row>
    <row r="923" spans="1:3" x14ac:dyDescent="0.35">
      <c r="A923" t="str">
        <f t="shared" si="14"/>
        <v>INSERT INTO franchiseStates (franchiseId, stateAbbreviation) VALUES (22, 'WV');</v>
      </c>
      <c r="B923">
        <v>22</v>
      </c>
      <c r="C923" t="s">
        <v>412</v>
      </c>
    </row>
    <row r="924" spans="1:3" x14ac:dyDescent="0.35">
      <c r="A924" t="str">
        <f t="shared" si="14"/>
        <v>INSERT INTO franchiseStates (franchiseId, stateAbbreviation) VALUES (22, 'WI');</v>
      </c>
      <c r="B924">
        <v>22</v>
      </c>
      <c r="C924" t="s">
        <v>413</v>
      </c>
    </row>
    <row r="925" spans="1:3" x14ac:dyDescent="0.35">
      <c r="A925" t="str">
        <f t="shared" si="14"/>
        <v>INSERT INTO franchiseStates (franchiseId, stateAbbreviation) VALUES (22, 'WY');</v>
      </c>
      <c r="B925">
        <v>22</v>
      </c>
      <c r="C925" t="s">
        <v>377</v>
      </c>
    </row>
    <row r="926" spans="1:3" x14ac:dyDescent="0.35">
      <c r="A926" t="str">
        <f t="shared" si="14"/>
        <v>INSERT INTO franchiseStates (franchiseId, stateAbbreviation) VALUES (23, 'AZ');</v>
      </c>
      <c r="B926">
        <v>23</v>
      </c>
      <c r="C926" t="s">
        <v>365</v>
      </c>
    </row>
    <row r="927" spans="1:3" x14ac:dyDescent="0.35">
      <c r="A927" t="str">
        <f t="shared" si="14"/>
        <v>INSERT INTO franchiseStates (franchiseId, stateAbbreviation) VALUES (23, 'AR');</v>
      </c>
      <c r="B927">
        <v>23</v>
      </c>
      <c r="C927" t="s">
        <v>378</v>
      </c>
    </row>
    <row r="928" spans="1:3" x14ac:dyDescent="0.35">
      <c r="A928" t="str">
        <f t="shared" si="14"/>
        <v>INSERT INTO franchiseStates (franchiseId, stateAbbreviation) VALUES (23, 'CA');</v>
      </c>
      <c r="B928">
        <v>23</v>
      </c>
      <c r="C928" t="s">
        <v>379</v>
      </c>
    </row>
    <row r="929" spans="1:3" x14ac:dyDescent="0.35">
      <c r="A929" t="str">
        <f t="shared" si="14"/>
        <v>INSERT INTO franchiseStates (franchiseId, stateAbbreviation) VALUES (23, 'CO');</v>
      </c>
      <c r="B929">
        <v>23</v>
      </c>
      <c r="C929" t="s">
        <v>380</v>
      </c>
    </row>
    <row r="930" spans="1:3" x14ac:dyDescent="0.35">
      <c r="A930" t="str">
        <f t="shared" si="14"/>
        <v>INSERT INTO franchiseStates (franchiseId, stateAbbreviation) VALUES (23, 'CT');</v>
      </c>
      <c r="B930">
        <v>23</v>
      </c>
      <c r="C930" t="s">
        <v>366</v>
      </c>
    </row>
    <row r="931" spans="1:3" x14ac:dyDescent="0.35">
      <c r="A931" t="str">
        <f t="shared" si="14"/>
        <v>INSERT INTO franchiseStates (franchiseId, stateAbbreviation) VALUES (23, 'DE');</v>
      </c>
      <c r="B931">
        <v>23</v>
      </c>
      <c r="C931" t="s">
        <v>381</v>
      </c>
    </row>
    <row r="932" spans="1:3" x14ac:dyDescent="0.35">
      <c r="A932" t="str">
        <f t="shared" si="14"/>
        <v>INSERT INTO franchiseStates (franchiseId, stateAbbreviation) VALUES (23, 'DC');</v>
      </c>
      <c r="B932">
        <v>23</v>
      </c>
      <c r="C932" t="s">
        <v>382</v>
      </c>
    </row>
    <row r="933" spans="1:3" x14ac:dyDescent="0.35">
      <c r="A933" t="str">
        <f t="shared" si="14"/>
        <v>INSERT INTO franchiseStates (franchiseId, stateAbbreviation) VALUES (23, 'HI');</v>
      </c>
      <c r="B933">
        <v>23</v>
      </c>
      <c r="C933" t="s">
        <v>385</v>
      </c>
    </row>
    <row r="934" spans="1:3" x14ac:dyDescent="0.35">
      <c r="A934" t="str">
        <f t="shared" si="14"/>
        <v>INSERT INTO franchiseStates (franchiseId, stateAbbreviation) VALUES (23, 'ID');</v>
      </c>
      <c r="B934">
        <v>23</v>
      </c>
      <c r="C934" t="s">
        <v>386</v>
      </c>
    </row>
    <row r="935" spans="1:3" x14ac:dyDescent="0.35">
      <c r="A935" t="str">
        <f t="shared" si="14"/>
        <v>INSERT INTO franchiseStates (franchiseId, stateAbbreviation) VALUES (23, 'IL');</v>
      </c>
      <c r="B935">
        <v>23</v>
      </c>
      <c r="C935" t="s">
        <v>367</v>
      </c>
    </row>
    <row r="936" spans="1:3" x14ac:dyDescent="0.35">
      <c r="A936" t="str">
        <f t="shared" si="14"/>
        <v>INSERT INTO franchiseStates (franchiseId, stateAbbreviation) VALUES (23, 'IN');</v>
      </c>
      <c r="B936">
        <v>23</v>
      </c>
      <c r="C936" t="s">
        <v>368</v>
      </c>
    </row>
    <row r="937" spans="1:3" x14ac:dyDescent="0.35">
      <c r="A937" t="str">
        <f t="shared" si="14"/>
        <v>INSERT INTO franchiseStates (franchiseId, stateAbbreviation) VALUES (23, 'IA');</v>
      </c>
      <c r="B937">
        <v>23</v>
      </c>
      <c r="C937" t="s">
        <v>387</v>
      </c>
    </row>
    <row r="938" spans="1:3" x14ac:dyDescent="0.35">
      <c r="A938" t="str">
        <f t="shared" si="14"/>
        <v>INSERT INTO franchiseStates (franchiseId, stateAbbreviation) VALUES (23, 'KY');</v>
      </c>
      <c r="B938">
        <v>23</v>
      </c>
      <c r="C938" t="s">
        <v>370</v>
      </c>
    </row>
    <row r="939" spans="1:3" x14ac:dyDescent="0.35">
      <c r="A939" t="str">
        <f t="shared" si="14"/>
        <v>INSERT INTO franchiseStates (franchiseId, stateAbbreviation) VALUES (23, 'LA');</v>
      </c>
      <c r="B939">
        <v>23</v>
      </c>
      <c r="C939" t="s">
        <v>388</v>
      </c>
    </row>
    <row r="940" spans="1:3" x14ac:dyDescent="0.35">
      <c r="A940" t="str">
        <f t="shared" si="14"/>
        <v>INSERT INTO franchiseStates (franchiseId, stateAbbreviation) VALUES (23, 'ME');</v>
      </c>
      <c r="B940">
        <v>23</v>
      </c>
      <c r="C940" t="s">
        <v>389</v>
      </c>
    </row>
    <row r="941" spans="1:3" x14ac:dyDescent="0.35">
      <c r="A941" t="str">
        <f t="shared" si="14"/>
        <v>INSERT INTO franchiseStates (franchiseId, stateAbbreviation) VALUES (23, 'MD');</v>
      </c>
      <c r="B941">
        <v>23</v>
      </c>
      <c r="C941" t="s">
        <v>390</v>
      </c>
    </row>
    <row r="942" spans="1:3" x14ac:dyDescent="0.35">
      <c r="A942" t="str">
        <f t="shared" si="14"/>
        <v>INSERT INTO franchiseStates (franchiseId, stateAbbreviation) VALUES (23, 'MA');</v>
      </c>
      <c r="B942">
        <v>23</v>
      </c>
      <c r="C942" t="s">
        <v>391</v>
      </c>
    </row>
    <row r="943" spans="1:3" x14ac:dyDescent="0.35">
      <c r="A943" t="str">
        <f t="shared" si="14"/>
        <v>INSERT INTO franchiseStates (franchiseId, stateAbbreviation) VALUES (23, 'MN');</v>
      </c>
      <c r="B943">
        <v>23</v>
      </c>
      <c r="C943" t="s">
        <v>393</v>
      </c>
    </row>
    <row r="944" spans="1:3" x14ac:dyDescent="0.35">
      <c r="A944" t="str">
        <f t="shared" si="14"/>
        <v>INSERT INTO franchiseStates (franchiseId, stateAbbreviation) VALUES (23, 'MT');</v>
      </c>
      <c r="B944">
        <v>23</v>
      </c>
      <c r="C944" t="s">
        <v>395</v>
      </c>
    </row>
    <row r="945" spans="1:3" x14ac:dyDescent="0.35">
      <c r="A945" t="str">
        <f t="shared" si="14"/>
        <v>INSERT INTO franchiseStates (franchiseId, stateAbbreviation) VALUES (23, 'NE');</v>
      </c>
      <c r="B945">
        <v>23</v>
      </c>
      <c r="C945" t="s">
        <v>372</v>
      </c>
    </row>
    <row r="946" spans="1:3" x14ac:dyDescent="0.35">
      <c r="A946" t="str">
        <f t="shared" si="14"/>
        <v>INSERT INTO franchiseStates (franchiseId, stateAbbreviation) VALUES (23, 'NV');</v>
      </c>
      <c r="B946">
        <v>23</v>
      </c>
      <c r="C946" t="s">
        <v>396</v>
      </c>
    </row>
    <row r="947" spans="1:3" x14ac:dyDescent="0.35">
      <c r="A947" t="str">
        <f t="shared" si="14"/>
        <v>INSERT INTO franchiseStates (franchiseId, stateAbbreviation) VALUES (23, 'NH');</v>
      </c>
      <c r="B947">
        <v>23</v>
      </c>
      <c r="C947" t="s">
        <v>397</v>
      </c>
    </row>
    <row r="948" spans="1:3" x14ac:dyDescent="0.35">
      <c r="A948" t="str">
        <f t="shared" si="14"/>
        <v>INSERT INTO franchiseStates (franchiseId, stateAbbreviation) VALUES (23, 'NJ');</v>
      </c>
      <c r="B948">
        <v>23</v>
      </c>
      <c r="C948" t="s">
        <v>398</v>
      </c>
    </row>
    <row r="949" spans="1:3" x14ac:dyDescent="0.35">
      <c r="A949" t="str">
        <f t="shared" si="14"/>
        <v>INSERT INTO franchiseStates (franchiseId, stateAbbreviation) VALUES (23, 'NY');</v>
      </c>
      <c r="B949">
        <v>23</v>
      </c>
      <c r="C949" t="s">
        <v>400</v>
      </c>
    </row>
    <row r="950" spans="1:3" x14ac:dyDescent="0.35">
      <c r="A950" t="str">
        <f t="shared" si="14"/>
        <v>INSERT INTO franchiseStates (franchiseId, stateAbbreviation) VALUES (23, 'ND');</v>
      </c>
      <c r="B950">
        <v>23</v>
      </c>
      <c r="C950" t="s">
        <v>402</v>
      </c>
    </row>
    <row r="951" spans="1:3" x14ac:dyDescent="0.35">
      <c r="A951" t="str">
        <f t="shared" si="14"/>
        <v>INSERT INTO franchiseStates (franchiseId, stateAbbreviation) VALUES (23, 'OH');</v>
      </c>
      <c r="B951">
        <v>23</v>
      </c>
      <c r="C951" t="s">
        <v>373</v>
      </c>
    </row>
    <row r="952" spans="1:3" x14ac:dyDescent="0.35">
      <c r="A952" t="str">
        <f t="shared" si="14"/>
        <v>INSERT INTO franchiseStates (franchiseId, stateAbbreviation) VALUES (23, 'OR');</v>
      </c>
      <c r="B952">
        <v>23</v>
      </c>
      <c r="C952" t="s">
        <v>403</v>
      </c>
    </row>
    <row r="953" spans="1:3" x14ac:dyDescent="0.35">
      <c r="A953" t="str">
        <f t="shared" si="14"/>
        <v>INSERT INTO franchiseStates (franchiseId, stateAbbreviation) VALUES (23, 'PA');</v>
      </c>
      <c r="B953">
        <v>23</v>
      </c>
      <c r="C953" t="s">
        <v>375</v>
      </c>
    </row>
    <row r="954" spans="1:3" x14ac:dyDescent="0.35">
      <c r="A954" t="str">
        <f t="shared" si="14"/>
        <v>INSERT INTO franchiseStates (franchiseId, stateAbbreviation) VALUES (23, 'RI');</v>
      </c>
      <c r="B954">
        <v>23</v>
      </c>
      <c r="C954" t="s">
        <v>404</v>
      </c>
    </row>
    <row r="955" spans="1:3" x14ac:dyDescent="0.35">
      <c r="A955" t="str">
        <f t="shared" si="14"/>
        <v>INSERT INTO franchiseStates (franchiseId, stateAbbreviation) VALUES (23, 'SD');</v>
      </c>
      <c r="B955">
        <v>23</v>
      </c>
      <c r="C955" t="s">
        <v>406</v>
      </c>
    </row>
    <row r="956" spans="1:3" x14ac:dyDescent="0.35">
      <c r="A956" t="str">
        <f t="shared" si="14"/>
        <v>INSERT INTO franchiseStates (franchiseId, stateAbbreviation) VALUES (23, 'TN');</v>
      </c>
      <c r="B956">
        <v>23</v>
      </c>
      <c r="C956" t="s">
        <v>407</v>
      </c>
    </row>
    <row r="957" spans="1:3" x14ac:dyDescent="0.35">
      <c r="A957" t="str">
        <f t="shared" si="14"/>
        <v>INSERT INTO franchiseStates (franchiseId, stateAbbreviation) VALUES (23, 'TX');</v>
      </c>
      <c r="B957">
        <v>23</v>
      </c>
      <c r="C957" t="s">
        <v>376</v>
      </c>
    </row>
    <row r="958" spans="1:3" x14ac:dyDescent="0.35">
      <c r="A958" t="str">
        <f t="shared" si="14"/>
        <v>INSERT INTO franchiseStates (franchiseId, stateAbbreviation) VALUES (23, 'UT');</v>
      </c>
      <c r="B958">
        <v>23</v>
      </c>
      <c r="C958" t="s">
        <v>408</v>
      </c>
    </row>
    <row r="959" spans="1:3" x14ac:dyDescent="0.35">
      <c r="A959" t="str">
        <f t="shared" si="14"/>
        <v>INSERT INTO franchiseStates (franchiseId, stateAbbreviation) VALUES (23, 'VT');</v>
      </c>
      <c r="B959">
        <v>23</v>
      </c>
      <c r="C959" t="s">
        <v>409</v>
      </c>
    </row>
    <row r="960" spans="1:3" x14ac:dyDescent="0.35">
      <c r="A960" t="str">
        <f t="shared" si="14"/>
        <v>INSERT INTO franchiseStates (franchiseId, stateAbbreviation) VALUES (23, 'VA');</v>
      </c>
      <c r="B960">
        <v>23</v>
      </c>
      <c r="C960" t="s">
        <v>410</v>
      </c>
    </row>
    <row r="961" spans="1:3" x14ac:dyDescent="0.35">
      <c r="A961" t="str">
        <f t="shared" si="14"/>
        <v>INSERT INTO franchiseStates (franchiseId, stateAbbreviation) VALUES (23, 'WA');</v>
      </c>
      <c r="B961">
        <v>23</v>
      </c>
      <c r="C961" t="s">
        <v>411</v>
      </c>
    </row>
    <row r="962" spans="1:3" x14ac:dyDescent="0.35">
      <c r="A962" t="str">
        <f t="shared" ref="A962:A1025" si="15">CONCATENATE("INSERT INTO franchiseStates (franchiseId, stateAbbreviation) VALUES (",B962,", ","'",C962,"');")</f>
        <v>INSERT INTO franchiseStates (franchiseId, stateAbbreviation) VALUES (23, 'WV');</v>
      </c>
      <c r="B962">
        <v>23</v>
      </c>
      <c r="C962" t="s">
        <v>412</v>
      </c>
    </row>
    <row r="963" spans="1:3" x14ac:dyDescent="0.35">
      <c r="A963" t="str">
        <f t="shared" si="15"/>
        <v>INSERT INTO franchiseStates (franchiseId, stateAbbreviation) VALUES (23, 'WI');</v>
      </c>
      <c r="B963">
        <v>23</v>
      </c>
      <c r="C963" t="s">
        <v>413</v>
      </c>
    </row>
    <row r="964" spans="1:3" x14ac:dyDescent="0.35">
      <c r="A964" t="str">
        <f t="shared" si="15"/>
        <v>INSERT INTO franchiseStates (franchiseId, stateAbbreviation) VALUES (23, 'WY');</v>
      </c>
      <c r="B964">
        <v>23</v>
      </c>
      <c r="C964" t="s">
        <v>377</v>
      </c>
    </row>
    <row r="965" spans="1:3" x14ac:dyDescent="0.35">
      <c r="A965" t="str">
        <f t="shared" si="15"/>
        <v>INSERT INTO franchiseStates (franchiseId, stateAbbreviation) VALUES (24, 'AL');</v>
      </c>
      <c r="B965">
        <v>24</v>
      </c>
      <c r="C965" t="s">
        <v>363</v>
      </c>
    </row>
    <row r="966" spans="1:3" x14ac:dyDescent="0.35">
      <c r="A966" t="str">
        <f t="shared" si="15"/>
        <v>INSERT INTO franchiseStates (franchiseId, stateAbbreviation) VALUES (24, 'AK');</v>
      </c>
      <c r="B966">
        <v>24</v>
      </c>
      <c r="C966" t="s">
        <v>364</v>
      </c>
    </row>
    <row r="967" spans="1:3" x14ac:dyDescent="0.35">
      <c r="A967" t="str">
        <f t="shared" si="15"/>
        <v>INSERT INTO franchiseStates (franchiseId, stateAbbreviation) VALUES (24, 'AZ');</v>
      </c>
      <c r="B967">
        <v>24</v>
      </c>
      <c r="C967" t="s">
        <v>365</v>
      </c>
    </row>
    <row r="968" spans="1:3" x14ac:dyDescent="0.35">
      <c r="A968" t="str">
        <f t="shared" si="15"/>
        <v>INSERT INTO franchiseStates (franchiseId, stateAbbreviation) VALUES (24, 'AR');</v>
      </c>
      <c r="B968">
        <v>24</v>
      </c>
      <c r="C968" t="s">
        <v>378</v>
      </c>
    </row>
    <row r="969" spans="1:3" x14ac:dyDescent="0.35">
      <c r="A969" t="str">
        <f t="shared" si="15"/>
        <v>INSERT INTO franchiseStates (franchiseId, stateAbbreviation) VALUES (24, 'CA');</v>
      </c>
      <c r="B969">
        <v>24</v>
      </c>
      <c r="C969" t="s">
        <v>379</v>
      </c>
    </row>
    <row r="970" spans="1:3" x14ac:dyDescent="0.35">
      <c r="A970" t="str">
        <f t="shared" si="15"/>
        <v>INSERT INTO franchiseStates (franchiseId, stateAbbreviation) VALUES (24, 'CO');</v>
      </c>
      <c r="B970">
        <v>24</v>
      </c>
      <c r="C970" t="s">
        <v>380</v>
      </c>
    </row>
    <row r="971" spans="1:3" x14ac:dyDescent="0.35">
      <c r="A971" t="str">
        <f t="shared" si="15"/>
        <v>INSERT INTO franchiseStates (franchiseId, stateAbbreviation) VALUES (24, 'CT');</v>
      </c>
      <c r="B971">
        <v>24</v>
      </c>
      <c r="C971" t="s">
        <v>366</v>
      </c>
    </row>
    <row r="972" spans="1:3" x14ac:dyDescent="0.35">
      <c r="A972" t="str">
        <f t="shared" si="15"/>
        <v>INSERT INTO franchiseStates (franchiseId, stateAbbreviation) VALUES (24, 'DE');</v>
      </c>
      <c r="B972">
        <v>24</v>
      </c>
      <c r="C972" t="s">
        <v>381</v>
      </c>
    </row>
    <row r="973" spans="1:3" x14ac:dyDescent="0.35">
      <c r="A973" t="str">
        <f t="shared" si="15"/>
        <v>INSERT INTO franchiseStates (franchiseId, stateAbbreviation) VALUES (24, 'DC');</v>
      </c>
      <c r="B973">
        <v>24</v>
      </c>
      <c r="C973" t="s">
        <v>382</v>
      </c>
    </row>
    <row r="974" spans="1:3" x14ac:dyDescent="0.35">
      <c r="A974" t="str">
        <f t="shared" si="15"/>
        <v>INSERT INTO franchiseStates (franchiseId, stateAbbreviation) VALUES (24, 'FL');</v>
      </c>
      <c r="B974">
        <v>24</v>
      </c>
      <c r="C974" t="s">
        <v>383</v>
      </c>
    </row>
    <row r="975" spans="1:3" x14ac:dyDescent="0.35">
      <c r="A975" t="str">
        <f t="shared" si="15"/>
        <v>INSERT INTO franchiseStates (franchiseId, stateAbbreviation) VALUES (24, 'GA');</v>
      </c>
      <c r="B975">
        <v>24</v>
      </c>
      <c r="C975" t="s">
        <v>384</v>
      </c>
    </row>
    <row r="976" spans="1:3" x14ac:dyDescent="0.35">
      <c r="A976" t="str">
        <f t="shared" si="15"/>
        <v>INSERT INTO franchiseStates (franchiseId, stateAbbreviation) VALUES (24, 'HI');</v>
      </c>
      <c r="B976">
        <v>24</v>
      </c>
      <c r="C976" t="s">
        <v>385</v>
      </c>
    </row>
    <row r="977" spans="1:3" x14ac:dyDescent="0.35">
      <c r="A977" t="str">
        <f t="shared" si="15"/>
        <v>INSERT INTO franchiseStates (franchiseId, stateAbbreviation) VALUES (24, 'ID');</v>
      </c>
      <c r="B977">
        <v>24</v>
      </c>
      <c r="C977" t="s">
        <v>386</v>
      </c>
    </row>
    <row r="978" spans="1:3" x14ac:dyDescent="0.35">
      <c r="A978" t="str">
        <f t="shared" si="15"/>
        <v>INSERT INTO franchiseStates (franchiseId, stateAbbreviation) VALUES (24, 'IL');</v>
      </c>
      <c r="B978">
        <v>24</v>
      </c>
      <c r="C978" t="s">
        <v>367</v>
      </c>
    </row>
    <row r="979" spans="1:3" x14ac:dyDescent="0.35">
      <c r="A979" t="str">
        <f t="shared" si="15"/>
        <v>INSERT INTO franchiseStates (franchiseId, stateAbbreviation) VALUES (24, 'IN');</v>
      </c>
      <c r="B979">
        <v>24</v>
      </c>
      <c r="C979" t="s">
        <v>368</v>
      </c>
    </row>
    <row r="980" spans="1:3" x14ac:dyDescent="0.35">
      <c r="A980" t="str">
        <f t="shared" si="15"/>
        <v>INSERT INTO franchiseStates (franchiseId, stateAbbreviation) VALUES (24, 'IA');</v>
      </c>
      <c r="B980">
        <v>24</v>
      </c>
      <c r="C980" t="s">
        <v>387</v>
      </c>
    </row>
    <row r="981" spans="1:3" x14ac:dyDescent="0.35">
      <c r="A981" t="str">
        <f t="shared" si="15"/>
        <v>INSERT INTO franchiseStates (franchiseId, stateAbbreviation) VALUES (24, 'KS');</v>
      </c>
      <c r="B981">
        <v>24</v>
      </c>
      <c r="C981" t="s">
        <v>369</v>
      </c>
    </row>
    <row r="982" spans="1:3" x14ac:dyDescent="0.35">
      <c r="A982" t="str">
        <f t="shared" si="15"/>
        <v>INSERT INTO franchiseStates (franchiseId, stateAbbreviation) VALUES (24, 'KY');</v>
      </c>
      <c r="B982">
        <v>24</v>
      </c>
      <c r="C982" t="s">
        <v>370</v>
      </c>
    </row>
    <row r="983" spans="1:3" x14ac:dyDescent="0.35">
      <c r="A983" t="str">
        <f t="shared" si="15"/>
        <v>INSERT INTO franchiseStates (franchiseId, stateAbbreviation) VALUES (24, 'LA');</v>
      </c>
      <c r="B983">
        <v>24</v>
      </c>
      <c r="C983" t="s">
        <v>388</v>
      </c>
    </row>
    <row r="984" spans="1:3" x14ac:dyDescent="0.35">
      <c r="A984" t="str">
        <f t="shared" si="15"/>
        <v>INSERT INTO franchiseStates (franchiseId, stateAbbreviation) VALUES (24, 'ME');</v>
      </c>
      <c r="B984">
        <v>24</v>
      </c>
      <c r="C984" t="s">
        <v>389</v>
      </c>
    </row>
    <row r="985" spans="1:3" x14ac:dyDescent="0.35">
      <c r="A985" t="str">
        <f t="shared" si="15"/>
        <v>INSERT INTO franchiseStates (franchiseId, stateAbbreviation) VALUES (24, 'MD');</v>
      </c>
      <c r="B985">
        <v>24</v>
      </c>
      <c r="C985" t="s">
        <v>390</v>
      </c>
    </row>
    <row r="986" spans="1:3" x14ac:dyDescent="0.35">
      <c r="A986" t="str">
        <f t="shared" si="15"/>
        <v>INSERT INTO franchiseStates (franchiseId, stateAbbreviation) VALUES (24, 'MA');</v>
      </c>
      <c r="B986">
        <v>24</v>
      </c>
      <c r="C986" t="s">
        <v>391</v>
      </c>
    </row>
    <row r="987" spans="1:3" x14ac:dyDescent="0.35">
      <c r="A987" t="str">
        <f t="shared" si="15"/>
        <v>INSERT INTO franchiseStates (franchiseId, stateAbbreviation) VALUES (24, 'MI');</v>
      </c>
      <c r="B987">
        <v>24</v>
      </c>
      <c r="C987" t="s">
        <v>392</v>
      </c>
    </row>
    <row r="988" spans="1:3" x14ac:dyDescent="0.35">
      <c r="A988" t="str">
        <f t="shared" si="15"/>
        <v>INSERT INTO franchiseStates (franchiseId, stateAbbreviation) VALUES (24, 'MN');</v>
      </c>
      <c r="B988">
        <v>24</v>
      </c>
      <c r="C988" t="s">
        <v>393</v>
      </c>
    </row>
    <row r="989" spans="1:3" x14ac:dyDescent="0.35">
      <c r="A989" t="str">
        <f t="shared" si="15"/>
        <v>INSERT INTO franchiseStates (franchiseId, stateAbbreviation) VALUES (24, 'MS');</v>
      </c>
      <c r="B989">
        <v>24</v>
      </c>
      <c r="C989" t="s">
        <v>394</v>
      </c>
    </row>
    <row r="990" spans="1:3" x14ac:dyDescent="0.35">
      <c r="A990" t="str">
        <f t="shared" si="15"/>
        <v>INSERT INTO franchiseStates (franchiseId, stateAbbreviation) VALUES (24, 'MO');</v>
      </c>
      <c r="B990">
        <v>24</v>
      </c>
      <c r="C990" t="s">
        <v>371</v>
      </c>
    </row>
    <row r="991" spans="1:3" x14ac:dyDescent="0.35">
      <c r="A991" t="str">
        <f t="shared" si="15"/>
        <v>INSERT INTO franchiseStates (franchiseId, stateAbbreviation) VALUES (24, 'MT');</v>
      </c>
      <c r="B991">
        <v>24</v>
      </c>
      <c r="C991" t="s">
        <v>395</v>
      </c>
    </row>
    <row r="992" spans="1:3" x14ac:dyDescent="0.35">
      <c r="A992" t="str">
        <f t="shared" si="15"/>
        <v>INSERT INTO franchiseStates (franchiseId, stateAbbreviation) VALUES (24, 'NE');</v>
      </c>
      <c r="B992">
        <v>24</v>
      </c>
      <c r="C992" t="s">
        <v>372</v>
      </c>
    </row>
    <row r="993" spans="1:3" x14ac:dyDescent="0.35">
      <c r="A993" t="str">
        <f t="shared" si="15"/>
        <v>INSERT INTO franchiseStates (franchiseId, stateAbbreviation) VALUES (24, 'NV');</v>
      </c>
      <c r="B993">
        <v>24</v>
      </c>
      <c r="C993" t="s">
        <v>396</v>
      </c>
    </row>
    <row r="994" spans="1:3" x14ac:dyDescent="0.35">
      <c r="A994" t="str">
        <f t="shared" si="15"/>
        <v>INSERT INTO franchiseStates (franchiseId, stateAbbreviation) VALUES (24, 'NH');</v>
      </c>
      <c r="B994">
        <v>24</v>
      </c>
      <c r="C994" t="s">
        <v>397</v>
      </c>
    </row>
    <row r="995" spans="1:3" x14ac:dyDescent="0.35">
      <c r="A995" t="str">
        <f t="shared" si="15"/>
        <v>INSERT INTO franchiseStates (franchiseId, stateAbbreviation) VALUES (24, 'NJ');</v>
      </c>
      <c r="B995">
        <v>24</v>
      </c>
      <c r="C995" t="s">
        <v>398</v>
      </c>
    </row>
    <row r="996" spans="1:3" x14ac:dyDescent="0.35">
      <c r="A996" t="str">
        <f t="shared" si="15"/>
        <v>INSERT INTO franchiseStates (franchiseId, stateAbbreviation) VALUES (24, 'NM');</v>
      </c>
      <c r="B996">
        <v>24</v>
      </c>
      <c r="C996" t="s">
        <v>399</v>
      </c>
    </row>
    <row r="997" spans="1:3" x14ac:dyDescent="0.35">
      <c r="A997" t="str">
        <f t="shared" si="15"/>
        <v>INSERT INTO franchiseStates (franchiseId, stateAbbreviation) VALUES (24, 'NY');</v>
      </c>
      <c r="B997">
        <v>24</v>
      </c>
      <c r="C997" t="s">
        <v>400</v>
      </c>
    </row>
    <row r="998" spans="1:3" x14ac:dyDescent="0.35">
      <c r="A998" t="str">
        <f t="shared" si="15"/>
        <v>INSERT INTO franchiseStates (franchiseId, stateAbbreviation) VALUES (24, 'NC');</v>
      </c>
      <c r="B998">
        <v>24</v>
      </c>
      <c r="C998" t="s">
        <v>401</v>
      </c>
    </row>
    <row r="999" spans="1:3" x14ac:dyDescent="0.35">
      <c r="A999" t="str">
        <f t="shared" si="15"/>
        <v>INSERT INTO franchiseStates (franchiseId, stateAbbreviation) VALUES (24, 'ND');</v>
      </c>
      <c r="B999">
        <v>24</v>
      </c>
      <c r="C999" t="s">
        <v>402</v>
      </c>
    </row>
    <row r="1000" spans="1:3" x14ac:dyDescent="0.35">
      <c r="A1000" t="str">
        <f t="shared" si="15"/>
        <v>INSERT INTO franchiseStates (franchiseId, stateAbbreviation) VALUES (24, 'OH');</v>
      </c>
      <c r="B1000">
        <v>24</v>
      </c>
      <c r="C1000" t="s">
        <v>373</v>
      </c>
    </row>
    <row r="1001" spans="1:3" x14ac:dyDescent="0.35">
      <c r="A1001" t="str">
        <f t="shared" si="15"/>
        <v>INSERT INTO franchiseStates (franchiseId, stateAbbreviation) VALUES (24, 'OK');</v>
      </c>
      <c r="B1001">
        <v>24</v>
      </c>
      <c r="C1001" t="s">
        <v>374</v>
      </c>
    </row>
    <row r="1002" spans="1:3" x14ac:dyDescent="0.35">
      <c r="A1002" t="str">
        <f t="shared" si="15"/>
        <v>INSERT INTO franchiseStates (franchiseId, stateAbbreviation) VALUES (24, 'OR');</v>
      </c>
      <c r="B1002">
        <v>24</v>
      </c>
      <c r="C1002" t="s">
        <v>403</v>
      </c>
    </row>
    <row r="1003" spans="1:3" x14ac:dyDescent="0.35">
      <c r="A1003" t="str">
        <f t="shared" si="15"/>
        <v>INSERT INTO franchiseStates (franchiseId, stateAbbreviation) VALUES (24, 'PA');</v>
      </c>
      <c r="B1003">
        <v>24</v>
      </c>
      <c r="C1003" t="s">
        <v>375</v>
      </c>
    </row>
    <row r="1004" spans="1:3" x14ac:dyDescent="0.35">
      <c r="A1004" t="str">
        <f t="shared" si="15"/>
        <v>INSERT INTO franchiseStates (franchiseId, stateAbbreviation) VALUES (24, 'RI');</v>
      </c>
      <c r="B1004">
        <v>24</v>
      </c>
      <c r="C1004" t="s">
        <v>404</v>
      </c>
    </row>
    <row r="1005" spans="1:3" x14ac:dyDescent="0.35">
      <c r="A1005" t="str">
        <f t="shared" si="15"/>
        <v>INSERT INTO franchiseStates (franchiseId, stateAbbreviation) VALUES (24, 'SC');</v>
      </c>
      <c r="B1005">
        <v>24</v>
      </c>
      <c r="C1005" t="s">
        <v>405</v>
      </c>
    </row>
    <row r="1006" spans="1:3" x14ac:dyDescent="0.35">
      <c r="A1006" t="str">
        <f t="shared" si="15"/>
        <v>INSERT INTO franchiseStates (franchiseId, stateAbbreviation) VALUES (24, 'SD');</v>
      </c>
      <c r="B1006">
        <v>24</v>
      </c>
      <c r="C1006" t="s">
        <v>406</v>
      </c>
    </row>
    <row r="1007" spans="1:3" x14ac:dyDescent="0.35">
      <c r="A1007" t="str">
        <f t="shared" si="15"/>
        <v>INSERT INTO franchiseStates (franchiseId, stateAbbreviation) VALUES (24, 'TN');</v>
      </c>
      <c r="B1007">
        <v>24</v>
      </c>
      <c r="C1007" t="s">
        <v>407</v>
      </c>
    </row>
    <row r="1008" spans="1:3" x14ac:dyDescent="0.35">
      <c r="A1008" t="str">
        <f t="shared" si="15"/>
        <v>INSERT INTO franchiseStates (franchiseId, stateAbbreviation) VALUES (24, 'TX');</v>
      </c>
      <c r="B1008">
        <v>24</v>
      </c>
      <c r="C1008" t="s">
        <v>376</v>
      </c>
    </row>
    <row r="1009" spans="1:3" x14ac:dyDescent="0.35">
      <c r="A1009" t="str">
        <f t="shared" si="15"/>
        <v>INSERT INTO franchiseStates (franchiseId, stateAbbreviation) VALUES (24, 'UT');</v>
      </c>
      <c r="B1009">
        <v>24</v>
      </c>
      <c r="C1009" t="s">
        <v>408</v>
      </c>
    </row>
    <row r="1010" spans="1:3" x14ac:dyDescent="0.35">
      <c r="A1010" t="str">
        <f t="shared" si="15"/>
        <v>INSERT INTO franchiseStates (franchiseId, stateAbbreviation) VALUES (24, 'VT');</v>
      </c>
      <c r="B1010">
        <v>24</v>
      </c>
      <c r="C1010" t="s">
        <v>409</v>
      </c>
    </row>
    <row r="1011" spans="1:3" x14ac:dyDescent="0.35">
      <c r="A1011" t="str">
        <f t="shared" si="15"/>
        <v>INSERT INTO franchiseStates (franchiseId, stateAbbreviation) VALUES (24, 'VA');</v>
      </c>
      <c r="B1011">
        <v>24</v>
      </c>
      <c r="C1011" t="s">
        <v>410</v>
      </c>
    </row>
    <row r="1012" spans="1:3" x14ac:dyDescent="0.35">
      <c r="A1012" t="str">
        <f t="shared" si="15"/>
        <v>INSERT INTO franchiseStates (franchiseId, stateAbbreviation) VALUES (24, 'WA');</v>
      </c>
      <c r="B1012">
        <v>24</v>
      </c>
      <c r="C1012" t="s">
        <v>411</v>
      </c>
    </row>
    <row r="1013" spans="1:3" x14ac:dyDescent="0.35">
      <c r="A1013" t="str">
        <f t="shared" si="15"/>
        <v>INSERT INTO franchiseStates (franchiseId, stateAbbreviation) VALUES (24, 'WV');</v>
      </c>
      <c r="B1013">
        <v>24</v>
      </c>
      <c r="C1013" t="s">
        <v>412</v>
      </c>
    </row>
    <row r="1014" spans="1:3" x14ac:dyDescent="0.35">
      <c r="A1014" t="str">
        <f t="shared" si="15"/>
        <v>INSERT INTO franchiseStates (franchiseId, stateAbbreviation) VALUES (24, 'WI');</v>
      </c>
      <c r="B1014">
        <v>24</v>
      </c>
      <c r="C1014" t="s">
        <v>413</v>
      </c>
    </row>
    <row r="1015" spans="1:3" x14ac:dyDescent="0.35">
      <c r="A1015" t="str">
        <f t="shared" si="15"/>
        <v>INSERT INTO franchiseStates (franchiseId, stateAbbreviation) VALUES (24, 'WY');</v>
      </c>
      <c r="B1015">
        <v>24</v>
      </c>
      <c r="C1015" t="s">
        <v>377</v>
      </c>
    </row>
    <row r="1016" spans="1:3" x14ac:dyDescent="0.35">
      <c r="A1016" t="str">
        <f t="shared" si="15"/>
        <v>INSERT INTO franchiseStates (franchiseId, stateAbbreviation) VALUES (25, 'AL');</v>
      </c>
      <c r="B1016">
        <v>25</v>
      </c>
      <c r="C1016" t="s">
        <v>363</v>
      </c>
    </row>
    <row r="1017" spans="1:3" x14ac:dyDescent="0.35">
      <c r="A1017" t="str">
        <f t="shared" si="15"/>
        <v>INSERT INTO franchiseStates (franchiseId, stateAbbreviation) VALUES (25, 'AK');</v>
      </c>
      <c r="B1017">
        <v>25</v>
      </c>
      <c r="C1017" t="s">
        <v>364</v>
      </c>
    </row>
    <row r="1018" spans="1:3" x14ac:dyDescent="0.35">
      <c r="A1018" t="str">
        <f t="shared" si="15"/>
        <v>INSERT INTO franchiseStates (franchiseId, stateAbbreviation) VALUES (25, 'AZ');</v>
      </c>
      <c r="B1018">
        <v>25</v>
      </c>
      <c r="C1018" t="s">
        <v>365</v>
      </c>
    </row>
    <row r="1019" spans="1:3" x14ac:dyDescent="0.35">
      <c r="A1019" t="str">
        <f t="shared" si="15"/>
        <v>INSERT INTO franchiseStates (franchiseId, stateAbbreviation) VALUES (25, 'AR');</v>
      </c>
      <c r="B1019">
        <v>25</v>
      </c>
      <c r="C1019" t="s">
        <v>378</v>
      </c>
    </row>
    <row r="1020" spans="1:3" x14ac:dyDescent="0.35">
      <c r="A1020" t="str">
        <f t="shared" si="15"/>
        <v>INSERT INTO franchiseStates (franchiseId, stateAbbreviation) VALUES (25, 'CA');</v>
      </c>
      <c r="B1020">
        <v>25</v>
      </c>
      <c r="C1020" t="s">
        <v>379</v>
      </c>
    </row>
    <row r="1021" spans="1:3" x14ac:dyDescent="0.35">
      <c r="A1021" t="str">
        <f t="shared" si="15"/>
        <v>INSERT INTO franchiseStates (franchiseId, stateAbbreviation) VALUES (25, 'CO');</v>
      </c>
      <c r="B1021">
        <v>25</v>
      </c>
      <c r="C1021" t="s">
        <v>380</v>
      </c>
    </row>
    <row r="1022" spans="1:3" x14ac:dyDescent="0.35">
      <c r="A1022" t="str">
        <f t="shared" si="15"/>
        <v>INSERT INTO franchiseStates (franchiseId, stateAbbreviation) VALUES (25, 'DE');</v>
      </c>
      <c r="B1022">
        <v>25</v>
      </c>
      <c r="C1022" t="s">
        <v>381</v>
      </c>
    </row>
    <row r="1023" spans="1:3" x14ac:dyDescent="0.35">
      <c r="A1023" t="str">
        <f t="shared" si="15"/>
        <v>INSERT INTO franchiseStates (franchiseId, stateAbbreviation) VALUES (25, 'DC');</v>
      </c>
      <c r="B1023">
        <v>25</v>
      </c>
      <c r="C1023" t="s">
        <v>382</v>
      </c>
    </row>
    <row r="1024" spans="1:3" x14ac:dyDescent="0.35">
      <c r="A1024" t="str">
        <f t="shared" si="15"/>
        <v>INSERT INTO franchiseStates (franchiseId, stateAbbreviation) VALUES (25, 'FL');</v>
      </c>
      <c r="B1024">
        <v>25</v>
      </c>
      <c r="C1024" t="s">
        <v>383</v>
      </c>
    </row>
    <row r="1025" spans="1:3" x14ac:dyDescent="0.35">
      <c r="A1025" t="str">
        <f t="shared" si="15"/>
        <v>INSERT INTO franchiseStates (franchiseId, stateAbbreviation) VALUES (25, 'GA');</v>
      </c>
      <c r="B1025">
        <v>25</v>
      </c>
      <c r="C1025" t="s">
        <v>384</v>
      </c>
    </row>
    <row r="1026" spans="1:3" x14ac:dyDescent="0.35">
      <c r="A1026" t="str">
        <f t="shared" ref="A1026:A1056" si="16">CONCATENATE("INSERT INTO franchiseStates (franchiseId, stateAbbreviation) VALUES (",B1026,", ","'",C1026,"');")</f>
        <v>INSERT INTO franchiseStates (franchiseId, stateAbbreviation) VALUES (25, 'ID');</v>
      </c>
      <c r="B1026">
        <v>25</v>
      </c>
      <c r="C1026" t="s">
        <v>386</v>
      </c>
    </row>
    <row r="1027" spans="1:3" x14ac:dyDescent="0.35">
      <c r="A1027" t="str">
        <f t="shared" si="16"/>
        <v>INSERT INTO franchiseStates (franchiseId, stateAbbreviation) VALUES (25, 'IN');</v>
      </c>
      <c r="B1027">
        <v>25</v>
      </c>
      <c r="C1027" t="s">
        <v>368</v>
      </c>
    </row>
    <row r="1028" spans="1:3" x14ac:dyDescent="0.35">
      <c r="A1028" t="str">
        <f t="shared" si="16"/>
        <v>INSERT INTO franchiseStates (franchiseId, stateAbbreviation) VALUES (25, 'IA');</v>
      </c>
      <c r="B1028">
        <v>25</v>
      </c>
      <c r="C1028" t="s">
        <v>387</v>
      </c>
    </row>
    <row r="1029" spans="1:3" x14ac:dyDescent="0.35">
      <c r="A1029" t="str">
        <f t="shared" si="16"/>
        <v>INSERT INTO franchiseStates (franchiseId, stateAbbreviation) VALUES (25, 'KS');</v>
      </c>
      <c r="B1029">
        <v>25</v>
      </c>
      <c r="C1029" t="s">
        <v>369</v>
      </c>
    </row>
    <row r="1030" spans="1:3" x14ac:dyDescent="0.35">
      <c r="A1030" t="str">
        <f t="shared" si="16"/>
        <v>INSERT INTO franchiseStates (franchiseId, stateAbbreviation) VALUES (25, 'KY');</v>
      </c>
      <c r="B1030">
        <v>25</v>
      </c>
      <c r="C1030" t="s">
        <v>370</v>
      </c>
    </row>
    <row r="1031" spans="1:3" x14ac:dyDescent="0.35">
      <c r="A1031" t="str">
        <f t="shared" si="16"/>
        <v>INSERT INTO franchiseStates (franchiseId, stateAbbreviation) VALUES (25, 'LA');</v>
      </c>
      <c r="B1031">
        <v>25</v>
      </c>
      <c r="C1031" t="s">
        <v>388</v>
      </c>
    </row>
    <row r="1032" spans="1:3" x14ac:dyDescent="0.35">
      <c r="A1032" t="str">
        <f t="shared" si="16"/>
        <v>INSERT INTO franchiseStates (franchiseId, stateAbbreviation) VALUES (25, 'ME');</v>
      </c>
      <c r="B1032">
        <v>25</v>
      </c>
      <c r="C1032" t="s">
        <v>389</v>
      </c>
    </row>
    <row r="1033" spans="1:3" x14ac:dyDescent="0.35">
      <c r="A1033" t="str">
        <f t="shared" si="16"/>
        <v>INSERT INTO franchiseStates (franchiseId, stateAbbreviation) VALUES (25, 'MA');</v>
      </c>
      <c r="B1033">
        <v>25</v>
      </c>
      <c r="C1033" t="s">
        <v>391</v>
      </c>
    </row>
    <row r="1034" spans="1:3" x14ac:dyDescent="0.35">
      <c r="A1034" t="str">
        <f t="shared" si="16"/>
        <v>INSERT INTO franchiseStates (franchiseId, stateAbbreviation) VALUES (25, 'MI');</v>
      </c>
      <c r="B1034">
        <v>25</v>
      </c>
      <c r="C1034" t="s">
        <v>392</v>
      </c>
    </row>
    <row r="1035" spans="1:3" x14ac:dyDescent="0.35">
      <c r="A1035" t="str">
        <f t="shared" si="16"/>
        <v>INSERT INTO franchiseStates (franchiseId, stateAbbreviation) VALUES (25, 'MS');</v>
      </c>
      <c r="B1035">
        <v>25</v>
      </c>
      <c r="C1035" t="s">
        <v>394</v>
      </c>
    </row>
    <row r="1036" spans="1:3" x14ac:dyDescent="0.35">
      <c r="A1036" t="str">
        <f t="shared" si="16"/>
        <v>INSERT INTO franchiseStates (franchiseId, stateAbbreviation) VALUES (25, 'MO');</v>
      </c>
      <c r="B1036">
        <v>25</v>
      </c>
      <c r="C1036" t="s">
        <v>371</v>
      </c>
    </row>
    <row r="1037" spans="1:3" x14ac:dyDescent="0.35">
      <c r="A1037" t="str">
        <f t="shared" si="16"/>
        <v>INSERT INTO franchiseStates (franchiseId, stateAbbreviation) VALUES (25, 'MT');</v>
      </c>
      <c r="B1037">
        <v>25</v>
      </c>
      <c r="C1037" t="s">
        <v>395</v>
      </c>
    </row>
    <row r="1038" spans="1:3" x14ac:dyDescent="0.35">
      <c r="A1038" t="str">
        <f t="shared" si="16"/>
        <v>INSERT INTO franchiseStates (franchiseId, stateAbbreviation) VALUES (25, 'NV');</v>
      </c>
      <c r="B1038">
        <v>25</v>
      </c>
      <c r="C1038" t="s">
        <v>396</v>
      </c>
    </row>
    <row r="1039" spans="1:3" x14ac:dyDescent="0.35">
      <c r="A1039" t="str">
        <f t="shared" si="16"/>
        <v>INSERT INTO franchiseStates (franchiseId, stateAbbreviation) VALUES (25, 'NH');</v>
      </c>
      <c r="B1039">
        <v>25</v>
      </c>
      <c r="C1039" t="s">
        <v>397</v>
      </c>
    </row>
    <row r="1040" spans="1:3" x14ac:dyDescent="0.35">
      <c r="A1040" t="str">
        <f t="shared" si="16"/>
        <v>INSERT INTO franchiseStates (franchiseId, stateAbbreviation) VALUES (25, 'NJ');</v>
      </c>
      <c r="B1040">
        <v>25</v>
      </c>
      <c r="C1040" t="s">
        <v>398</v>
      </c>
    </row>
    <row r="1041" spans="1:3" x14ac:dyDescent="0.35">
      <c r="A1041" t="str">
        <f t="shared" si="16"/>
        <v>INSERT INTO franchiseStates (franchiseId, stateAbbreviation) VALUES (25, 'NM');</v>
      </c>
      <c r="B1041">
        <v>25</v>
      </c>
      <c r="C1041" t="s">
        <v>399</v>
      </c>
    </row>
    <row r="1042" spans="1:3" x14ac:dyDescent="0.35">
      <c r="A1042" t="str">
        <f t="shared" si="16"/>
        <v>INSERT INTO franchiseStates (franchiseId, stateAbbreviation) VALUES (25, 'NC');</v>
      </c>
      <c r="B1042">
        <v>25</v>
      </c>
      <c r="C1042" t="s">
        <v>401</v>
      </c>
    </row>
    <row r="1043" spans="1:3" x14ac:dyDescent="0.35">
      <c r="A1043" t="str">
        <f t="shared" si="16"/>
        <v>INSERT INTO franchiseStates (franchiseId, stateAbbreviation) VALUES (25, 'ND');</v>
      </c>
      <c r="B1043">
        <v>25</v>
      </c>
      <c r="C1043" t="s">
        <v>402</v>
      </c>
    </row>
    <row r="1044" spans="1:3" x14ac:dyDescent="0.35">
      <c r="A1044" t="str">
        <f t="shared" si="16"/>
        <v>INSERT INTO franchiseStates (franchiseId, stateAbbreviation) VALUES (25, 'OH');</v>
      </c>
      <c r="B1044">
        <v>25</v>
      </c>
      <c r="C1044" t="s">
        <v>373</v>
      </c>
    </row>
    <row r="1045" spans="1:3" x14ac:dyDescent="0.35">
      <c r="A1045" t="str">
        <f t="shared" si="16"/>
        <v>INSERT INTO franchiseStates (franchiseId, stateAbbreviation) VALUES (25, 'OK');</v>
      </c>
      <c r="B1045">
        <v>25</v>
      </c>
      <c r="C1045" t="s">
        <v>374</v>
      </c>
    </row>
    <row r="1046" spans="1:3" x14ac:dyDescent="0.35">
      <c r="A1046" t="str">
        <f t="shared" si="16"/>
        <v>INSERT INTO franchiseStates (franchiseId, stateAbbreviation) VALUES (25, 'OR');</v>
      </c>
      <c r="B1046">
        <v>25</v>
      </c>
      <c r="C1046" t="s">
        <v>403</v>
      </c>
    </row>
    <row r="1047" spans="1:3" x14ac:dyDescent="0.35">
      <c r="A1047" t="str">
        <f t="shared" si="16"/>
        <v>INSERT INTO franchiseStates (franchiseId, stateAbbreviation) VALUES (25, 'PA');</v>
      </c>
      <c r="B1047">
        <v>25</v>
      </c>
      <c r="C1047" t="s">
        <v>375</v>
      </c>
    </row>
    <row r="1048" spans="1:3" x14ac:dyDescent="0.35">
      <c r="A1048" t="str">
        <f t="shared" si="16"/>
        <v>INSERT INTO franchiseStates (franchiseId, stateAbbreviation) VALUES (25, 'SC');</v>
      </c>
      <c r="B1048">
        <v>25</v>
      </c>
      <c r="C1048" t="s">
        <v>405</v>
      </c>
    </row>
    <row r="1049" spans="1:3" x14ac:dyDescent="0.35">
      <c r="A1049" t="str">
        <f t="shared" si="16"/>
        <v>INSERT INTO franchiseStates (franchiseId, stateAbbreviation) VALUES (25, 'SD');</v>
      </c>
      <c r="B1049">
        <v>25</v>
      </c>
      <c r="C1049" t="s">
        <v>406</v>
      </c>
    </row>
    <row r="1050" spans="1:3" x14ac:dyDescent="0.35">
      <c r="A1050" t="str">
        <f t="shared" si="16"/>
        <v>INSERT INTO franchiseStates (franchiseId, stateAbbreviation) VALUES (25, 'TN');</v>
      </c>
      <c r="B1050">
        <v>25</v>
      </c>
      <c r="C1050" t="s">
        <v>407</v>
      </c>
    </row>
    <row r="1051" spans="1:3" x14ac:dyDescent="0.35">
      <c r="A1051" t="str">
        <f t="shared" si="16"/>
        <v>INSERT INTO franchiseStates (franchiseId, stateAbbreviation) VALUES (25, 'TX');</v>
      </c>
      <c r="B1051">
        <v>25</v>
      </c>
      <c r="C1051" t="s">
        <v>376</v>
      </c>
    </row>
    <row r="1052" spans="1:3" x14ac:dyDescent="0.35">
      <c r="A1052" t="str">
        <f t="shared" si="16"/>
        <v>INSERT INTO franchiseStates (franchiseId, stateAbbreviation) VALUES (25, 'UT');</v>
      </c>
      <c r="B1052">
        <v>25</v>
      </c>
      <c r="C1052" t="s">
        <v>408</v>
      </c>
    </row>
    <row r="1053" spans="1:3" x14ac:dyDescent="0.35">
      <c r="A1053" t="str">
        <f t="shared" si="16"/>
        <v>INSERT INTO franchiseStates (franchiseId, stateAbbreviation) VALUES (25, 'VT');</v>
      </c>
      <c r="B1053">
        <v>25</v>
      </c>
      <c r="C1053" t="s">
        <v>409</v>
      </c>
    </row>
    <row r="1054" spans="1:3" x14ac:dyDescent="0.35">
      <c r="A1054" t="str">
        <f t="shared" si="16"/>
        <v>INSERT INTO franchiseStates (franchiseId, stateAbbreviation) VALUES (25, 'WA');</v>
      </c>
      <c r="B1054">
        <v>25</v>
      </c>
      <c r="C1054" t="s">
        <v>411</v>
      </c>
    </row>
    <row r="1055" spans="1:3" x14ac:dyDescent="0.35">
      <c r="A1055" t="str">
        <f t="shared" si="16"/>
        <v>INSERT INTO franchiseStates (franchiseId, stateAbbreviation) VALUES (25, 'WV');</v>
      </c>
      <c r="B1055">
        <v>25</v>
      </c>
      <c r="C1055" t="s">
        <v>412</v>
      </c>
    </row>
    <row r="1056" spans="1:3" x14ac:dyDescent="0.35">
      <c r="A1056" t="str">
        <f t="shared" si="16"/>
        <v>INSERT INTO franchiseStates (franchiseId, stateAbbreviation) VALUES (25, 'WY');</v>
      </c>
      <c r="B1056">
        <v>25</v>
      </c>
      <c r="C1056" t="s">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opLeftCell="A26" workbookViewId="0">
      <selection sqref="A1:O26"/>
    </sheetView>
  </sheetViews>
  <sheetFormatPr defaultRowHeight="14.5" x14ac:dyDescent="0.35"/>
  <sheetData>
    <row r="1" spans="1:15" ht="409.5" x14ac:dyDescent="0.35">
      <c r="A1" s="3">
        <v>1</v>
      </c>
      <c r="B1" s="3" t="s">
        <v>17</v>
      </c>
      <c r="C1" s="3" t="s">
        <v>33</v>
      </c>
      <c r="D1" s="3" t="b">
        <v>0</v>
      </c>
      <c r="E1" s="3" t="s">
        <v>225</v>
      </c>
      <c r="F1" s="3" t="s">
        <v>204</v>
      </c>
      <c r="G1" s="3">
        <v>3000000</v>
      </c>
      <c r="H1" s="3">
        <v>25000</v>
      </c>
      <c r="I1" s="3">
        <v>1000000</v>
      </c>
      <c r="J1" s="3">
        <v>9</v>
      </c>
      <c r="K1" s="3">
        <v>4</v>
      </c>
      <c r="L1" s="3" t="s">
        <v>20</v>
      </c>
      <c r="M1" s="3" t="s">
        <v>340</v>
      </c>
      <c r="N1" s="3" t="s">
        <v>18</v>
      </c>
      <c r="O1" s="3" t="s">
        <v>19</v>
      </c>
    </row>
    <row r="2" spans="1:15" ht="409.5" x14ac:dyDescent="0.35">
      <c r="A2" s="3">
        <v>2</v>
      </c>
      <c r="B2" s="3" t="s">
        <v>54</v>
      </c>
      <c r="C2" s="3" t="s">
        <v>50</v>
      </c>
      <c r="D2" s="3" t="b">
        <v>0</v>
      </c>
      <c r="E2" s="3" t="s">
        <v>226</v>
      </c>
      <c r="F2" s="3" t="s">
        <v>223</v>
      </c>
      <c r="G2" s="3">
        <v>1500000</v>
      </c>
      <c r="H2" s="3">
        <v>18000</v>
      </c>
      <c r="I2" s="3">
        <v>1309900</v>
      </c>
      <c r="J2" s="3">
        <v>1</v>
      </c>
      <c r="K2" s="3">
        <v>2</v>
      </c>
      <c r="L2" s="3" t="s">
        <v>53</v>
      </c>
      <c r="M2" s="3" t="s">
        <v>281</v>
      </c>
      <c r="N2" s="3" t="s">
        <v>51</v>
      </c>
      <c r="O2" s="3" t="s">
        <v>52</v>
      </c>
    </row>
    <row r="3" spans="1:15" ht="409.5" x14ac:dyDescent="0.35">
      <c r="A3" s="3">
        <v>3</v>
      </c>
      <c r="B3" s="3" t="s">
        <v>21</v>
      </c>
      <c r="C3" s="3" t="s">
        <v>32</v>
      </c>
      <c r="D3" s="3" t="b">
        <v>0</v>
      </c>
      <c r="E3" s="3" t="s">
        <v>226</v>
      </c>
      <c r="F3" s="3" t="s">
        <v>223</v>
      </c>
      <c r="G3" s="3">
        <v>1000000</v>
      </c>
      <c r="H3" s="3">
        <v>37500</v>
      </c>
      <c r="I3" s="3">
        <v>1773000</v>
      </c>
      <c r="J3" s="3">
        <v>1</v>
      </c>
      <c r="K3" s="3">
        <v>2</v>
      </c>
      <c r="L3" s="3" t="s">
        <v>24</v>
      </c>
      <c r="M3" s="3" t="s">
        <v>341</v>
      </c>
      <c r="N3" s="3" t="s">
        <v>22</v>
      </c>
      <c r="O3" s="3" t="s">
        <v>23</v>
      </c>
    </row>
    <row r="4" spans="1:15" ht="409.5" x14ac:dyDescent="0.35">
      <c r="A4" s="3">
        <v>4</v>
      </c>
      <c r="B4" s="3" t="s">
        <v>25</v>
      </c>
      <c r="C4" s="3" t="s">
        <v>30</v>
      </c>
      <c r="D4" s="3" t="b">
        <v>0</v>
      </c>
      <c r="E4" s="3" t="s">
        <v>225</v>
      </c>
      <c r="F4" s="3" t="s">
        <v>204</v>
      </c>
      <c r="G4" s="3">
        <v>1000000</v>
      </c>
      <c r="H4" s="3">
        <v>40000</v>
      </c>
      <c r="I4" s="3">
        <v>1500000</v>
      </c>
      <c r="J4" s="3">
        <v>1</v>
      </c>
      <c r="K4" s="3">
        <v>7</v>
      </c>
      <c r="L4" s="3" t="s">
        <v>28</v>
      </c>
      <c r="M4" s="3" t="s">
        <v>342</v>
      </c>
      <c r="N4" s="3" t="s">
        <v>26</v>
      </c>
      <c r="O4" s="3" t="s">
        <v>27</v>
      </c>
    </row>
    <row r="5" spans="1:15" ht="409.5" x14ac:dyDescent="0.35">
      <c r="A5" s="3">
        <v>5</v>
      </c>
      <c r="B5" s="3" t="s">
        <v>83</v>
      </c>
      <c r="C5" s="3" t="s">
        <v>82</v>
      </c>
      <c r="D5" s="3" t="b">
        <v>0</v>
      </c>
      <c r="E5" s="3" t="s">
        <v>225</v>
      </c>
      <c r="F5" s="3" t="s">
        <v>204</v>
      </c>
      <c r="G5" s="3">
        <v>1000000</v>
      </c>
      <c r="H5" s="3">
        <v>45000</v>
      </c>
      <c r="I5" s="3">
        <v>1020000</v>
      </c>
      <c r="J5" s="3">
        <v>3</v>
      </c>
      <c r="K5" s="3">
        <v>1</v>
      </c>
      <c r="L5" s="3" t="s">
        <v>284</v>
      </c>
      <c r="M5" s="3" t="s">
        <v>343</v>
      </c>
      <c r="N5" s="3" t="s">
        <v>84</v>
      </c>
      <c r="O5" s="3" t="s">
        <v>85</v>
      </c>
    </row>
    <row r="6" spans="1:15" ht="409.5" x14ac:dyDescent="0.35">
      <c r="A6" s="3">
        <v>6</v>
      </c>
      <c r="B6" s="3" t="s">
        <v>74</v>
      </c>
      <c r="C6" s="3" t="s">
        <v>73</v>
      </c>
      <c r="D6" s="3" t="b">
        <v>0</v>
      </c>
      <c r="E6" s="3" t="s">
        <v>226</v>
      </c>
      <c r="F6" s="3" t="s">
        <v>206</v>
      </c>
      <c r="G6" s="3">
        <v>750000</v>
      </c>
      <c r="H6" s="3">
        <v>25000</v>
      </c>
      <c r="I6" s="3">
        <v>350000</v>
      </c>
      <c r="J6" s="3">
        <v>4</v>
      </c>
      <c r="K6" s="3">
        <v>3</v>
      </c>
      <c r="L6" s="3" t="s">
        <v>77</v>
      </c>
      <c r="M6" s="3" t="s">
        <v>344</v>
      </c>
      <c r="N6" s="3" t="s">
        <v>75</v>
      </c>
      <c r="O6" s="3" t="s">
        <v>76</v>
      </c>
    </row>
    <row r="7" spans="1:15" ht="409.5" x14ac:dyDescent="0.35">
      <c r="A7" s="3">
        <v>7</v>
      </c>
      <c r="B7" s="3" t="s">
        <v>37</v>
      </c>
      <c r="C7" s="3" t="s">
        <v>29</v>
      </c>
      <c r="D7" s="3" t="b">
        <v>0</v>
      </c>
      <c r="E7" s="3" t="s">
        <v>226</v>
      </c>
      <c r="F7" s="3" t="s">
        <v>207</v>
      </c>
      <c r="G7" s="3">
        <v>500000</v>
      </c>
      <c r="H7" s="3">
        <v>15000</v>
      </c>
      <c r="I7" s="3">
        <v>250000</v>
      </c>
      <c r="J7" s="3">
        <v>7</v>
      </c>
      <c r="K7" s="3">
        <v>5</v>
      </c>
      <c r="L7" s="3" t="s">
        <v>38</v>
      </c>
      <c r="M7" s="3" t="s">
        <v>345</v>
      </c>
      <c r="N7" s="3" t="s">
        <v>35</v>
      </c>
      <c r="O7" s="3" t="s">
        <v>36</v>
      </c>
    </row>
    <row r="8" spans="1:15" ht="409.5" x14ac:dyDescent="0.35">
      <c r="A8" s="3">
        <v>8</v>
      </c>
      <c r="B8" s="3" t="s">
        <v>46</v>
      </c>
      <c r="C8" s="3" t="s">
        <v>45</v>
      </c>
      <c r="D8" s="3" t="b">
        <v>1</v>
      </c>
      <c r="E8" s="3" t="s">
        <v>227</v>
      </c>
      <c r="F8" s="3" t="s">
        <v>207</v>
      </c>
      <c r="G8" s="3">
        <v>350000</v>
      </c>
      <c r="H8" s="3">
        <v>5000</v>
      </c>
      <c r="I8" s="3">
        <v>185000</v>
      </c>
      <c r="J8" s="3">
        <v>5</v>
      </c>
      <c r="K8" s="3">
        <v>5</v>
      </c>
      <c r="L8" s="3" t="s">
        <v>49</v>
      </c>
      <c r="M8" s="3" t="s">
        <v>346</v>
      </c>
      <c r="N8" s="3" t="s">
        <v>47</v>
      </c>
      <c r="O8" s="3" t="s">
        <v>48</v>
      </c>
    </row>
    <row r="9" spans="1:15" ht="409.5" x14ac:dyDescent="0.35">
      <c r="A9" s="3">
        <v>9</v>
      </c>
      <c r="B9" s="3" t="s">
        <v>144</v>
      </c>
      <c r="C9" s="3" t="s">
        <v>143</v>
      </c>
      <c r="D9" s="3" t="b">
        <v>0</v>
      </c>
      <c r="E9" s="3" t="s">
        <v>226</v>
      </c>
      <c r="F9" s="3" t="s">
        <v>206</v>
      </c>
      <c r="G9" s="3">
        <v>350000</v>
      </c>
      <c r="H9" s="3">
        <v>30000</v>
      </c>
      <c r="I9" s="3">
        <v>570800</v>
      </c>
      <c r="J9" s="3">
        <v>9</v>
      </c>
      <c r="K9" s="3">
        <v>4</v>
      </c>
      <c r="L9" s="3" t="s">
        <v>147</v>
      </c>
      <c r="M9" s="3" t="s">
        <v>347</v>
      </c>
      <c r="N9" s="3" t="s">
        <v>145</v>
      </c>
      <c r="O9" s="3" t="s">
        <v>146</v>
      </c>
    </row>
    <row r="10" spans="1:15" ht="409.5" x14ac:dyDescent="0.35">
      <c r="A10" s="3">
        <v>10</v>
      </c>
      <c r="B10" s="3" t="s">
        <v>290</v>
      </c>
      <c r="C10" s="3" t="s">
        <v>78</v>
      </c>
      <c r="D10" s="3" t="b">
        <v>1</v>
      </c>
      <c r="E10" s="3" t="s">
        <v>227</v>
      </c>
      <c r="F10" s="3" t="s">
        <v>206</v>
      </c>
      <c r="G10" s="3">
        <v>350000</v>
      </c>
      <c r="H10" s="3">
        <v>25000</v>
      </c>
      <c r="I10" s="3">
        <v>125000</v>
      </c>
      <c r="J10" s="3">
        <v>1</v>
      </c>
      <c r="K10" s="3">
        <v>2</v>
      </c>
      <c r="L10" s="3" t="s">
        <v>81</v>
      </c>
      <c r="M10" s="3" t="s">
        <v>348</v>
      </c>
      <c r="N10" s="3" t="s">
        <v>79</v>
      </c>
      <c r="O10" s="3" t="s">
        <v>80</v>
      </c>
    </row>
    <row r="11" spans="1:15" ht="409.5" x14ac:dyDescent="0.35">
      <c r="A11" s="3">
        <v>11</v>
      </c>
      <c r="B11" s="3" t="s">
        <v>162</v>
      </c>
      <c r="C11" s="3" t="s">
        <v>160</v>
      </c>
      <c r="D11" s="3" t="b">
        <v>0</v>
      </c>
      <c r="E11" s="3" t="s">
        <v>225</v>
      </c>
      <c r="F11" s="3" t="s">
        <v>204</v>
      </c>
      <c r="G11" s="3">
        <v>450000</v>
      </c>
      <c r="H11" s="3">
        <v>22500</v>
      </c>
      <c r="I11" s="3">
        <v>225000</v>
      </c>
      <c r="J11" s="3">
        <v>1</v>
      </c>
      <c r="K11" s="3">
        <v>2</v>
      </c>
      <c r="L11" s="3" t="s">
        <v>165</v>
      </c>
      <c r="M11" s="3" t="s">
        <v>349</v>
      </c>
      <c r="N11" s="3" t="s">
        <v>163</v>
      </c>
      <c r="O11" s="3" t="s">
        <v>164</v>
      </c>
    </row>
    <row r="12" spans="1:15" ht="409.5" x14ac:dyDescent="0.35">
      <c r="A12" s="3">
        <v>12</v>
      </c>
      <c r="B12" s="3" t="s">
        <v>194</v>
      </c>
      <c r="C12" s="3" t="s">
        <v>191</v>
      </c>
      <c r="D12" s="3" t="b">
        <v>1</v>
      </c>
      <c r="E12" s="3" t="s">
        <v>227</v>
      </c>
      <c r="F12" s="3" t="s">
        <v>208</v>
      </c>
      <c r="G12" s="3">
        <v>750000</v>
      </c>
      <c r="H12" s="3">
        <v>37500</v>
      </c>
      <c r="I12" s="3">
        <v>375000</v>
      </c>
      <c r="J12" s="3">
        <v>1</v>
      </c>
      <c r="K12" s="3">
        <v>7</v>
      </c>
      <c r="L12" s="3" t="s">
        <v>193</v>
      </c>
      <c r="M12" s="3" t="s">
        <v>293</v>
      </c>
      <c r="N12" s="3" t="s">
        <v>192</v>
      </c>
      <c r="O12" s="3" t="s">
        <v>339</v>
      </c>
    </row>
    <row r="13" spans="1:15" ht="409.5" x14ac:dyDescent="0.35">
      <c r="A13" s="3">
        <v>13</v>
      </c>
      <c r="B13" s="3" t="s">
        <v>157</v>
      </c>
      <c r="C13" s="3" t="s">
        <v>161</v>
      </c>
      <c r="D13" s="3" t="b">
        <v>0</v>
      </c>
      <c r="E13" s="3" t="s">
        <v>226</v>
      </c>
      <c r="F13" s="3" t="s">
        <v>223</v>
      </c>
      <c r="G13" s="3">
        <v>200000</v>
      </c>
      <c r="H13" s="3">
        <v>10000</v>
      </c>
      <c r="I13" s="3">
        <v>100000</v>
      </c>
      <c r="J13" s="3">
        <v>3</v>
      </c>
      <c r="K13" s="3">
        <v>1</v>
      </c>
      <c r="L13" s="3" t="s">
        <v>294</v>
      </c>
      <c r="M13" s="3" t="s">
        <v>295</v>
      </c>
      <c r="N13" s="3" t="s">
        <v>158</v>
      </c>
      <c r="O13" s="3" t="s">
        <v>159</v>
      </c>
    </row>
    <row r="14" spans="1:15" ht="409.5" x14ac:dyDescent="0.35">
      <c r="A14" s="3">
        <v>14</v>
      </c>
      <c r="B14" s="3" t="s">
        <v>176</v>
      </c>
      <c r="C14" s="3" t="s">
        <v>175</v>
      </c>
      <c r="D14" s="3" t="b">
        <v>0</v>
      </c>
      <c r="E14" s="3" t="s">
        <v>225</v>
      </c>
      <c r="F14" s="3" t="s">
        <v>204</v>
      </c>
      <c r="G14" s="3">
        <v>600000</v>
      </c>
      <c r="H14" s="3">
        <v>30000</v>
      </c>
      <c r="I14" s="3">
        <v>300000</v>
      </c>
      <c r="J14" s="3">
        <v>4</v>
      </c>
      <c r="K14" s="3">
        <v>3</v>
      </c>
      <c r="L14" s="3" t="s">
        <v>179</v>
      </c>
      <c r="M14" s="3" t="s">
        <v>350</v>
      </c>
      <c r="N14" s="3" t="s">
        <v>177</v>
      </c>
      <c r="O14" s="3" t="s">
        <v>178</v>
      </c>
    </row>
    <row r="15" spans="1:15" ht="409.5" x14ac:dyDescent="0.35">
      <c r="A15" s="3">
        <v>15</v>
      </c>
      <c r="B15" s="3" t="s">
        <v>167</v>
      </c>
      <c r="C15" s="3" t="s">
        <v>166</v>
      </c>
      <c r="D15" s="3" t="b">
        <v>0</v>
      </c>
      <c r="E15" s="3" t="s">
        <v>225</v>
      </c>
      <c r="F15" s="3" t="s">
        <v>204</v>
      </c>
      <c r="G15" s="3">
        <v>550000</v>
      </c>
      <c r="H15" s="3">
        <v>27500</v>
      </c>
      <c r="I15" s="3">
        <v>275000</v>
      </c>
      <c r="J15" s="3">
        <v>7</v>
      </c>
      <c r="K15" s="3">
        <v>5</v>
      </c>
      <c r="L15" s="3" t="s">
        <v>351</v>
      </c>
      <c r="M15" s="3" t="s">
        <v>352</v>
      </c>
      <c r="N15" s="3" t="s">
        <v>168</v>
      </c>
      <c r="O15" s="3" t="s">
        <v>169</v>
      </c>
    </row>
    <row r="16" spans="1:15" ht="409.5" x14ac:dyDescent="0.35">
      <c r="A16" s="3">
        <v>16</v>
      </c>
      <c r="B16" s="3" t="s">
        <v>181</v>
      </c>
      <c r="C16" s="3" t="s">
        <v>180</v>
      </c>
      <c r="D16" s="3" t="b">
        <v>0</v>
      </c>
      <c r="E16" s="3" t="s">
        <v>226</v>
      </c>
      <c r="F16" s="3" t="s">
        <v>223</v>
      </c>
      <c r="G16" s="3">
        <v>300000</v>
      </c>
      <c r="H16" s="3">
        <v>15000</v>
      </c>
      <c r="I16" s="3">
        <v>150000</v>
      </c>
      <c r="J16" s="3">
        <v>5</v>
      </c>
      <c r="K16" s="3">
        <v>5</v>
      </c>
      <c r="L16" s="3" t="s">
        <v>182</v>
      </c>
      <c r="M16" s="3" t="s">
        <v>353</v>
      </c>
      <c r="N16" s="3" t="s">
        <v>183</v>
      </c>
      <c r="O16" s="3" t="s">
        <v>184</v>
      </c>
    </row>
    <row r="17" spans="1:15" ht="409.5" x14ac:dyDescent="0.35">
      <c r="A17" s="3">
        <v>17</v>
      </c>
      <c r="B17" s="3" t="s">
        <v>196</v>
      </c>
      <c r="C17" s="3" t="s">
        <v>195</v>
      </c>
      <c r="D17" s="3" t="b">
        <v>1</v>
      </c>
      <c r="E17" s="3" t="s">
        <v>227</v>
      </c>
      <c r="F17" s="3" t="s">
        <v>208</v>
      </c>
      <c r="G17" s="3">
        <v>50000</v>
      </c>
      <c r="H17" s="3">
        <v>2500</v>
      </c>
      <c r="I17" s="3">
        <v>25000</v>
      </c>
      <c r="J17" s="3">
        <v>9</v>
      </c>
      <c r="K17" s="3">
        <v>4</v>
      </c>
      <c r="L17" s="3" t="s">
        <v>300</v>
      </c>
      <c r="M17" s="3" t="s">
        <v>354</v>
      </c>
      <c r="N17" s="3" t="s">
        <v>197</v>
      </c>
      <c r="O17" s="3" t="s">
        <v>198</v>
      </c>
    </row>
    <row r="18" spans="1:15" ht="409.5" x14ac:dyDescent="0.35">
      <c r="A18" s="3">
        <v>18</v>
      </c>
      <c r="B18" s="3" t="s">
        <v>174</v>
      </c>
      <c r="C18" s="3" t="s">
        <v>170</v>
      </c>
      <c r="D18" s="3" t="b">
        <v>0</v>
      </c>
      <c r="E18" s="3" t="s">
        <v>226</v>
      </c>
      <c r="F18" s="3" t="s">
        <v>223</v>
      </c>
      <c r="G18" s="3">
        <v>70000</v>
      </c>
      <c r="H18" s="3">
        <v>3500</v>
      </c>
      <c r="I18" s="3">
        <v>35000</v>
      </c>
      <c r="J18" s="3">
        <v>1</v>
      </c>
      <c r="K18" s="3">
        <v>2</v>
      </c>
      <c r="L18" s="3" t="s">
        <v>173</v>
      </c>
      <c r="M18" s="3" t="s">
        <v>355</v>
      </c>
      <c r="N18" s="3" t="s">
        <v>171</v>
      </c>
      <c r="O18" s="3" t="s">
        <v>172</v>
      </c>
    </row>
    <row r="19" spans="1:15" ht="409.5" x14ac:dyDescent="0.35">
      <c r="A19" s="3">
        <v>19</v>
      </c>
      <c r="B19" s="3" t="s">
        <v>186</v>
      </c>
      <c r="C19" s="3" t="s">
        <v>185</v>
      </c>
      <c r="D19" s="3" t="b">
        <v>1</v>
      </c>
      <c r="E19" s="3" t="s">
        <v>227</v>
      </c>
      <c r="F19" s="3" t="s">
        <v>208</v>
      </c>
      <c r="G19" s="3">
        <v>100000</v>
      </c>
      <c r="H19" s="3">
        <v>5000</v>
      </c>
      <c r="I19" s="3">
        <v>50000</v>
      </c>
      <c r="J19" s="3">
        <v>1</v>
      </c>
      <c r="K19" s="3">
        <v>2</v>
      </c>
      <c r="L19" s="3" t="s">
        <v>189</v>
      </c>
      <c r="M19" s="3" t="s">
        <v>356</v>
      </c>
      <c r="N19" s="3" t="s">
        <v>187</v>
      </c>
      <c r="O19" s="3" t="s">
        <v>188</v>
      </c>
    </row>
    <row r="20" spans="1:15" ht="409.5" x14ac:dyDescent="0.35">
      <c r="A20" s="3">
        <v>20</v>
      </c>
      <c r="B20" s="3" t="s">
        <v>150</v>
      </c>
      <c r="C20" s="3" t="s">
        <v>148</v>
      </c>
      <c r="D20" s="3" t="b">
        <v>0</v>
      </c>
      <c r="E20" s="3" t="s">
        <v>225</v>
      </c>
      <c r="F20" s="3" t="s">
        <v>204</v>
      </c>
      <c r="G20" s="3">
        <v>250000</v>
      </c>
      <c r="H20" s="3">
        <v>10000</v>
      </c>
      <c r="I20" s="3">
        <v>791967</v>
      </c>
      <c r="J20" s="3">
        <v>1</v>
      </c>
      <c r="K20" s="3">
        <v>7</v>
      </c>
      <c r="L20" s="3" t="s">
        <v>357</v>
      </c>
      <c r="M20" s="3" t="s">
        <v>358</v>
      </c>
      <c r="N20" s="3" t="s">
        <v>149</v>
      </c>
      <c r="O20" s="3" t="s">
        <v>151</v>
      </c>
    </row>
    <row r="21" spans="1:15" ht="409.5" x14ac:dyDescent="0.35">
      <c r="A21" s="3">
        <v>21</v>
      </c>
      <c r="B21" s="3" t="s">
        <v>210</v>
      </c>
      <c r="C21" s="3" t="s">
        <v>211</v>
      </c>
      <c r="D21" s="3" t="b">
        <v>0</v>
      </c>
      <c r="E21" s="3" t="s">
        <v>226</v>
      </c>
      <c r="F21" s="3" t="s">
        <v>223</v>
      </c>
      <c r="G21" s="3">
        <v>1200000</v>
      </c>
      <c r="H21" s="3">
        <v>60000</v>
      </c>
      <c r="I21" s="3">
        <v>600000</v>
      </c>
      <c r="J21" s="3">
        <v>3</v>
      </c>
      <c r="K21" s="3">
        <v>1</v>
      </c>
      <c r="L21" s="3" t="s">
        <v>306</v>
      </c>
      <c r="M21" s="3" t="s">
        <v>359</v>
      </c>
      <c r="N21" s="3" t="s">
        <v>209</v>
      </c>
      <c r="O21" s="3" t="s">
        <v>212</v>
      </c>
    </row>
    <row r="22" spans="1:15" ht="409.5" x14ac:dyDescent="0.35">
      <c r="A22" s="3">
        <v>22</v>
      </c>
      <c r="B22" s="3" t="s">
        <v>156</v>
      </c>
      <c r="C22" s="3" t="s">
        <v>152</v>
      </c>
      <c r="D22" s="3" t="b">
        <v>0</v>
      </c>
      <c r="E22" s="3" t="s">
        <v>225</v>
      </c>
      <c r="F22" s="3" t="s">
        <v>205</v>
      </c>
      <c r="G22" s="3">
        <v>1000000</v>
      </c>
      <c r="H22" s="3">
        <v>50000</v>
      </c>
      <c r="I22" s="3">
        <v>500000</v>
      </c>
      <c r="J22" s="3">
        <v>4</v>
      </c>
      <c r="K22" s="3">
        <v>3</v>
      </c>
      <c r="L22" s="3" t="s">
        <v>155</v>
      </c>
      <c r="M22" s="3" t="s">
        <v>337</v>
      </c>
      <c r="N22" s="3" t="s">
        <v>153</v>
      </c>
      <c r="O22" s="3" t="s">
        <v>154</v>
      </c>
    </row>
    <row r="23" spans="1:15" ht="409.5" x14ac:dyDescent="0.35">
      <c r="A23" s="3">
        <v>23</v>
      </c>
      <c r="B23" s="3" t="s">
        <v>200</v>
      </c>
      <c r="C23" s="3" t="s">
        <v>199</v>
      </c>
      <c r="D23" s="3" t="b">
        <v>0</v>
      </c>
      <c r="E23" s="3" t="s">
        <v>225</v>
      </c>
      <c r="F23" s="3" t="s">
        <v>205</v>
      </c>
      <c r="G23" s="3">
        <v>1500000</v>
      </c>
      <c r="H23" s="3">
        <v>75000</v>
      </c>
      <c r="I23" s="3">
        <v>750000</v>
      </c>
      <c r="J23" s="3">
        <v>7</v>
      </c>
      <c r="K23" s="3">
        <v>5</v>
      </c>
      <c r="L23" s="3" t="s">
        <v>203</v>
      </c>
      <c r="M23" s="3" t="s">
        <v>360</v>
      </c>
      <c r="N23" s="3" t="s">
        <v>201</v>
      </c>
      <c r="O23" s="3" t="s">
        <v>202</v>
      </c>
    </row>
    <row r="24" spans="1:15" ht="304.5" x14ac:dyDescent="0.35">
      <c r="A24" s="3">
        <v>24</v>
      </c>
      <c r="B24" s="3" t="s">
        <v>217</v>
      </c>
      <c r="C24" s="3" t="s">
        <v>216</v>
      </c>
      <c r="D24" s="3" t="b">
        <v>0</v>
      </c>
      <c r="E24" s="3" t="s">
        <v>226</v>
      </c>
      <c r="F24" s="3" t="s">
        <v>223</v>
      </c>
      <c r="G24" s="3">
        <v>80000</v>
      </c>
      <c r="H24" s="3">
        <v>4000</v>
      </c>
      <c r="I24" s="3">
        <v>40000</v>
      </c>
      <c r="J24" s="3">
        <v>5</v>
      </c>
      <c r="K24" s="3">
        <v>5</v>
      </c>
      <c r="L24" s="3" t="s">
        <v>215</v>
      </c>
      <c r="M24" s="3" t="s">
        <v>309</v>
      </c>
      <c r="N24" s="3" t="s">
        <v>213</v>
      </c>
      <c r="O24" s="3" t="s">
        <v>214</v>
      </c>
    </row>
    <row r="25" spans="1:15" ht="409.5" x14ac:dyDescent="0.35">
      <c r="A25" s="3">
        <v>25</v>
      </c>
      <c r="B25" s="3" t="s">
        <v>222</v>
      </c>
      <c r="C25" s="3" t="s">
        <v>218</v>
      </c>
      <c r="D25" s="3" t="b">
        <v>1</v>
      </c>
      <c r="E25" s="3" t="s">
        <v>227</v>
      </c>
      <c r="F25" s="3" t="s">
        <v>207</v>
      </c>
      <c r="G25" s="3">
        <v>60000</v>
      </c>
      <c r="H25" s="3">
        <v>3000</v>
      </c>
      <c r="I25" s="3">
        <v>30000</v>
      </c>
      <c r="J25" s="3">
        <v>3</v>
      </c>
      <c r="K25" s="3">
        <v>3</v>
      </c>
      <c r="L25" s="3" t="s">
        <v>221</v>
      </c>
      <c r="M25" s="3" t="s">
        <v>361</v>
      </c>
      <c r="N25" s="3" t="s">
        <v>219</v>
      </c>
      <c r="O25" s="3" t="s">
        <v>220</v>
      </c>
    </row>
    <row r="26" spans="1:15" x14ac:dyDescent="0.35">
      <c r="A26" s="3" t="s">
        <v>362</v>
      </c>
      <c r="B26" s="3" t="s">
        <v>362</v>
      </c>
      <c r="C26" s="3" t="s">
        <v>362</v>
      </c>
      <c r="D26" s="3" t="s">
        <v>362</v>
      </c>
      <c r="E26" s="3" t="s">
        <v>362</v>
      </c>
      <c r="F26" s="3" t="s">
        <v>362</v>
      </c>
      <c r="G26" s="3" t="s">
        <v>362</v>
      </c>
      <c r="H26" s="3" t="s">
        <v>362</v>
      </c>
      <c r="I26" s="3" t="s">
        <v>362</v>
      </c>
      <c r="J26" s="3" t="s">
        <v>362</v>
      </c>
      <c r="K26" s="3" t="s">
        <v>362</v>
      </c>
      <c r="L26" s="3" t="s">
        <v>362</v>
      </c>
      <c r="M26" s="3" t="s">
        <v>362</v>
      </c>
      <c r="N26" s="3" t="s">
        <v>362</v>
      </c>
      <c r="O26" s="3" t="s">
        <v>362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A14" sqref="A14:XFD14"/>
    </sheetView>
  </sheetViews>
  <sheetFormatPr defaultRowHeight="14.5" x14ac:dyDescent="0.35"/>
  <cols>
    <col min="1" max="1" width="18.1796875" customWidth="1"/>
    <col min="2" max="2" width="21.54296875" customWidth="1"/>
    <col min="3" max="3" width="15.36328125" customWidth="1"/>
    <col min="9" max="9" width="167.453125" bestFit="1" customWidth="1"/>
  </cols>
  <sheetData>
    <row r="1" spans="1:13" x14ac:dyDescent="0.35">
      <c r="A1" t="s">
        <v>31</v>
      </c>
      <c r="B1" t="s">
        <v>0</v>
      </c>
      <c r="C1" t="s">
        <v>133</v>
      </c>
      <c r="D1" t="s">
        <v>2</v>
      </c>
      <c r="E1" t="s">
        <v>1</v>
      </c>
      <c r="F1" t="s">
        <v>3</v>
      </c>
      <c r="G1" t="s">
        <v>4</v>
      </c>
      <c r="H1" t="s">
        <v>5</v>
      </c>
      <c r="I1" t="s">
        <v>6</v>
      </c>
      <c r="J1" t="s">
        <v>7</v>
      </c>
      <c r="K1" t="s">
        <v>8</v>
      </c>
      <c r="L1" t="s">
        <v>15</v>
      </c>
      <c r="M1" t="s">
        <v>9</v>
      </c>
    </row>
    <row r="2" spans="1:13" ht="15" customHeight="1" x14ac:dyDescent="0.35">
      <c r="A2" t="s">
        <v>34</v>
      </c>
      <c r="B2" t="s">
        <v>10</v>
      </c>
      <c r="C2" t="s">
        <v>138</v>
      </c>
      <c r="D2" s="1">
        <v>500000</v>
      </c>
      <c r="E2" s="1">
        <v>39000</v>
      </c>
      <c r="F2" s="1">
        <v>224659</v>
      </c>
      <c r="G2" s="1">
        <v>1</v>
      </c>
      <c r="H2" s="1">
        <v>1</v>
      </c>
      <c r="I2" t="s">
        <v>11</v>
      </c>
      <c r="J2" t="s">
        <v>12</v>
      </c>
      <c r="K2" s="2" t="s">
        <v>13</v>
      </c>
      <c r="L2" s="2" t="s">
        <v>16</v>
      </c>
      <c r="M2" t="s">
        <v>14</v>
      </c>
    </row>
    <row r="3" spans="1:13" ht="15" customHeight="1" x14ac:dyDescent="0.35">
      <c r="A3" t="s">
        <v>39</v>
      </c>
      <c r="B3" t="s">
        <v>40</v>
      </c>
      <c r="C3" t="s">
        <v>138</v>
      </c>
      <c r="D3" s="1">
        <v>300000</v>
      </c>
      <c r="E3" s="1">
        <v>30000</v>
      </c>
      <c r="F3" s="1">
        <v>150000</v>
      </c>
      <c r="G3" s="1">
        <v>1</v>
      </c>
      <c r="H3" s="1">
        <v>1</v>
      </c>
      <c r="I3" t="s">
        <v>11</v>
      </c>
      <c r="J3" t="s">
        <v>43</v>
      </c>
      <c r="K3" t="s">
        <v>44</v>
      </c>
      <c r="L3" t="s">
        <v>41</v>
      </c>
      <c r="M3" t="s">
        <v>42</v>
      </c>
    </row>
    <row r="4" spans="1:13" ht="15" customHeight="1" x14ac:dyDescent="0.35">
      <c r="A4" t="s">
        <v>98</v>
      </c>
      <c r="B4" t="s">
        <v>99</v>
      </c>
      <c r="C4" t="s">
        <v>135</v>
      </c>
      <c r="D4" s="1">
        <v>175000</v>
      </c>
      <c r="E4" s="1">
        <v>39900</v>
      </c>
      <c r="F4" s="1">
        <v>80000</v>
      </c>
      <c r="G4" s="1">
        <v>5</v>
      </c>
      <c r="H4" s="1">
        <v>2</v>
      </c>
      <c r="I4" t="s">
        <v>131</v>
      </c>
      <c r="J4" t="s">
        <v>102</v>
      </c>
      <c r="K4" s="2" t="s">
        <v>103</v>
      </c>
      <c r="L4" t="s">
        <v>100</v>
      </c>
      <c r="M4" t="s">
        <v>101</v>
      </c>
    </row>
    <row r="5" spans="1:13" ht="15" customHeight="1" x14ac:dyDescent="0.35">
      <c r="A5" t="s">
        <v>117</v>
      </c>
      <c r="B5" t="s">
        <v>118</v>
      </c>
      <c r="C5" t="s">
        <v>137</v>
      </c>
      <c r="D5" s="1">
        <v>750000</v>
      </c>
      <c r="E5" s="1">
        <v>16000</v>
      </c>
      <c r="F5" s="1">
        <v>380000</v>
      </c>
      <c r="G5" s="1">
        <v>8</v>
      </c>
      <c r="H5" s="1">
        <v>2</v>
      </c>
      <c r="I5" t="s">
        <v>129</v>
      </c>
      <c r="J5" t="s">
        <v>119</v>
      </c>
      <c r="K5" t="s">
        <v>120</v>
      </c>
      <c r="L5" t="s">
        <v>121</v>
      </c>
      <c r="M5" t="s">
        <v>122</v>
      </c>
    </row>
    <row r="6" spans="1:13" ht="15" customHeight="1" x14ac:dyDescent="0.35">
      <c r="A6" t="s">
        <v>123</v>
      </c>
      <c r="B6" t="s">
        <v>124</v>
      </c>
      <c r="C6" t="s">
        <v>135</v>
      </c>
      <c r="D6" s="1">
        <v>200000</v>
      </c>
      <c r="E6" s="1">
        <v>5000</v>
      </c>
      <c r="F6" s="1">
        <v>50000</v>
      </c>
      <c r="G6" s="1">
        <v>1</v>
      </c>
      <c r="H6" s="1">
        <v>4</v>
      </c>
      <c r="I6" t="s">
        <v>11</v>
      </c>
      <c r="J6" t="s">
        <v>126</v>
      </c>
      <c r="K6" s="2" t="s">
        <v>127</v>
      </c>
      <c r="L6" t="s">
        <v>125</v>
      </c>
      <c r="M6" t="s">
        <v>128</v>
      </c>
    </row>
    <row r="7" spans="1:13" ht="15" customHeight="1" x14ac:dyDescent="0.35">
      <c r="A7" t="s">
        <v>55</v>
      </c>
      <c r="B7" t="s">
        <v>56</v>
      </c>
      <c r="C7" t="s">
        <v>135</v>
      </c>
      <c r="D7" s="1">
        <v>400000</v>
      </c>
      <c r="E7" s="1">
        <v>4000</v>
      </c>
      <c r="F7" s="1">
        <v>1500000</v>
      </c>
      <c r="G7" s="1">
        <v>2</v>
      </c>
      <c r="H7" s="1">
        <v>4</v>
      </c>
      <c r="I7" t="s">
        <v>132</v>
      </c>
      <c r="J7" t="s">
        <v>57</v>
      </c>
      <c r="K7" t="s">
        <v>58</v>
      </c>
      <c r="L7" t="s">
        <v>59</v>
      </c>
      <c r="M7" t="s">
        <v>60</v>
      </c>
    </row>
    <row r="8" spans="1:13" ht="15" customHeight="1" x14ac:dyDescent="0.35">
      <c r="A8" t="s">
        <v>111</v>
      </c>
      <c r="B8" t="s">
        <v>112</v>
      </c>
      <c r="C8" t="s">
        <v>134</v>
      </c>
      <c r="D8" s="1">
        <v>100000</v>
      </c>
      <c r="E8" s="1">
        <v>3000</v>
      </c>
      <c r="F8" s="1">
        <v>50000</v>
      </c>
      <c r="G8" s="1">
        <v>1</v>
      </c>
      <c r="H8" s="1">
        <v>4</v>
      </c>
      <c r="I8" t="s">
        <v>11</v>
      </c>
      <c r="J8" t="s">
        <v>115</v>
      </c>
      <c r="K8" s="2" t="s">
        <v>116</v>
      </c>
      <c r="L8" t="s">
        <v>113</v>
      </c>
      <c r="M8" t="s">
        <v>114</v>
      </c>
    </row>
    <row r="9" spans="1:13" ht="15" customHeight="1" x14ac:dyDescent="0.35">
      <c r="A9" t="s">
        <v>61</v>
      </c>
      <c r="B9" t="s">
        <v>62</v>
      </c>
      <c r="C9" t="s">
        <v>139</v>
      </c>
      <c r="D9" s="1">
        <v>300000</v>
      </c>
      <c r="E9" s="1">
        <v>30000</v>
      </c>
      <c r="F9" s="1">
        <v>200000</v>
      </c>
      <c r="G9" s="1">
        <v>4</v>
      </c>
      <c r="H9" s="1">
        <v>4</v>
      </c>
      <c r="I9" t="s">
        <v>130</v>
      </c>
      <c r="J9" t="s">
        <v>63</v>
      </c>
      <c r="K9" t="s">
        <v>64</v>
      </c>
      <c r="L9" t="s">
        <v>65</v>
      </c>
      <c r="M9" t="s">
        <v>66</v>
      </c>
    </row>
    <row r="10" spans="1:13" ht="15" customHeight="1" x14ac:dyDescent="0.35">
      <c r="A10" t="s">
        <v>67</v>
      </c>
      <c r="B10" t="s">
        <v>68</v>
      </c>
      <c r="C10" t="s">
        <v>141</v>
      </c>
      <c r="D10" s="1">
        <v>600000</v>
      </c>
      <c r="E10" s="1">
        <v>49900</v>
      </c>
      <c r="F10" s="1">
        <v>463400</v>
      </c>
      <c r="G10" s="1">
        <v>1</v>
      </c>
      <c r="H10" s="1">
        <v>8</v>
      </c>
      <c r="I10" t="s">
        <v>130</v>
      </c>
      <c r="J10" t="s">
        <v>71</v>
      </c>
      <c r="K10" t="s">
        <v>72</v>
      </c>
      <c r="L10" t="s">
        <v>69</v>
      </c>
      <c r="M10" t="s">
        <v>70</v>
      </c>
    </row>
    <row r="11" spans="1:13" ht="15" customHeight="1" x14ac:dyDescent="0.35">
      <c r="A11" t="s">
        <v>104</v>
      </c>
      <c r="B11" t="s">
        <v>105</v>
      </c>
      <c r="C11" t="s">
        <v>142</v>
      </c>
      <c r="D11" s="1">
        <v>1000000</v>
      </c>
      <c r="E11" s="1">
        <v>50000</v>
      </c>
      <c r="F11" s="1">
        <v>1500000</v>
      </c>
      <c r="G11" s="1">
        <v>1</v>
      </c>
      <c r="H11" s="1">
        <v>3</v>
      </c>
      <c r="I11" t="s">
        <v>110</v>
      </c>
      <c r="J11" t="s">
        <v>108</v>
      </c>
      <c r="K11" t="s">
        <v>109</v>
      </c>
      <c r="L11" t="s">
        <v>106</v>
      </c>
      <c r="M11" t="s">
        <v>107</v>
      </c>
    </row>
    <row r="12" spans="1:13" ht="15" customHeight="1" x14ac:dyDescent="0.35">
      <c r="A12" t="s">
        <v>86</v>
      </c>
      <c r="B12" t="s">
        <v>91</v>
      </c>
      <c r="C12" t="s">
        <v>136</v>
      </c>
      <c r="D12" s="1">
        <v>300000</v>
      </c>
      <c r="E12" s="1">
        <v>30000</v>
      </c>
      <c r="F12" s="1">
        <v>160000</v>
      </c>
      <c r="G12" s="1">
        <v>2</v>
      </c>
      <c r="H12" s="1">
        <v>5</v>
      </c>
      <c r="I12" t="s">
        <v>11</v>
      </c>
      <c r="J12" t="s">
        <v>89</v>
      </c>
      <c r="K12" s="2" t="s">
        <v>90</v>
      </c>
      <c r="L12" t="s">
        <v>87</v>
      </c>
      <c r="M12" t="s">
        <v>88</v>
      </c>
    </row>
    <row r="13" spans="1:13" ht="15" customHeight="1" x14ac:dyDescent="0.35">
      <c r="A13" t="s">
        <v>92</v>
      </c>
      <c r="B13" t="s">
        <v>93</v>
      </c>
      <c r="C13" t="s">
        <v>140</v>
      </c>
      <c r="D13" s="1">
        <v>200000</v>
      </c>
      <c r="E13" s="1">
        <v>40000</v>
      </c>
      <c r="F13" s="1">
        <v>100000</v>
      </c>
      <c r="G13" s="1">
        <v>1</v>
      </c>
      <c r="H13" s="1">
        <v>6</v>
      </c>
      <c r="I13" t="s">
        <v>11</v>
      </c>
      <c r="J13" t="s">
        <v>96</v>
      </c>
      <c r="K13" t="s">
        <v>97</v>
      </c>
      <c r="L13" t="s">
        <v>94</v>
      </c>
      <c r="M13" t="s">
        <v>95</v>
      </c>
    </row>
  </sheetData>
  <autoFilter ref="A1:M13">
    <sortState ref="A2:M13">
      <sortCondition ref="B2:B1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States</vt:lpstr>
      <vt:lpstr>Sheet5</vt:lpstr>
      <vt:lpstr>Sheet4</vt:lpstr>
      <vt:lpstr>Nixed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Jarrod DeArmitt</dc:creator>
  <cp:lastModifiedBy>Jarrod DeArmitt</cp:lastModifiedBy>
  <dcterms:created xsi:type="dcterms:W3CDTF">2019-04-09T19:29:06Z</dcterms:created>
  <dcterms:modified xsi:type="dcterms:W3CDTF">2019-04-10T20:37:14Z</dcterms:modified>
</cp:coreProperties>
</file>