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Task_1" sheetId="1" r:id="rId1"/>
    <sheet name="Task_2" sheetId="2" r:id="rId2"/>
    <sheet name="Task_3" sheetId="3" r:id="rId3"/>
  </sheets>
  <calcPr calcId="144525"/>
</workbook>
</file>

<file path=xl/sharedStrings.xml><?xml version="1.0" encoding="utf-8"?>
<sst xmlns="http://schemas.openxmlformats.org/spreadsheetml/2006/main" count="10" uniqueCount="9">
  <si>
    <t>f(n)=n</t>
  </si>
  <si>
    <t>f(n)=log(n)</t>
  </si>
  <si>
    <t>f(n)=n⋅log(n)</t>
  </si>
  <si>
    <t>f(n)=n^2</t>
  </si>
  <si>
    <t>f(n)=2^n</t>
  </si>
  <si>
    <t xml:space="preserve"> f(n)=n!</t>
  </si>
  <si>
    <t>a</t>
  </si>
  <si>
    <t>Time</t>
  </si>
  <si>
    <t>Result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</si>
</sst>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0_ 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_ "/>
  </numFmts>
  <fonts count="26">
    <font>
      <sz val="11"/>
      <color theme="1"/>
      <name val="Calibri"/>
      <charset val="134"/>
      <scheme val="minor"/>
    </font>
    <font>
      <b/>
      <i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b/>
      <sz val="20"/>
      <color rgb="FF000000"/>
      <name val="Times New Roman"/>
      <charset val="134"/>
    </font>
    <font>
      <sz val="18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9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uk-UA" altLang="en-US" sz="1920"/>
              <a:t>Діаграма 1</a:t>
            </a:r>
            <a:endParaRPr lang="uk-UA" altLang="en-US" sz="192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6051142468305"/>
          <c:y val="0.0407722596214912"/>
          <c:w val="0.863999713487572"/>
          <c:h val="0.926101867140861"/>
        </c:manualLayout>
      </c:layout>
      <c:lineChart>
        <c:grouping val="standard"/>
        <c:varyColors val="0"/>
        <c:ser>
          <c:idx val="0"/>
          <c:order val="0"/>
          <c:tx>
            <c:strRef>
              <c:f>Task_1!$B$1</c:f>
              <c:strCache>
                <c:ptCount val="1"/>
                <c:pt idx="0">
                  <c:v>f(n)=n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Task_1!$A$2:$A$52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Task_1!$B$2:$B$52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Task_1!$C$1</c:f>
              <c:strCache>
                <c:ptCount val="1"/>
                <c:pt idx="0">
                  <c:v>f(n)=log(n)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Task_1!$A$2:$A$52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Task_1!$C$2:$C$52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0.693147180559945</c:v>
                </c:pt>
                <c:pt idx="3">
                  <c:v>1.09861228866811</c:v>
                </c:pt>
                <c:pt idx="4">
                  <c:v>1.38629436111989</c:v>
                </c:pt>
                <c:pt idx="5">
                  <c:v>1.6094379124341</c:v>
                </c:pt>
                <c:pt idx="6">
                  <c:v>1.79175946922805</c:v>
                </c:pt>
                <c:pt idx="7">
                  <c:v>1.94591014905531</c:v>
                </c:pt>
                <c:pt idx="8">
                  <c:v>2.07944154167984</c:v>
                </c:pt>
                <c:pt idx="9">
                  <c:v>2.19722457733622</c:v>
                </c:pt>
                <c:pt idx="10">
                  <c:v>2.30258509299405</c:v>
                </c:pt>
                <c:pt idx="11">
                  <c:v>2.39789527279837</c:v>
                </c:pt>
                <c:pt idx="12">
                  <c:v>2.484906649788</c:v>
                </c:pt>
                <c:pt idx="13">
                  <c:v>2.56494935746154</c:v>
                </c:pt>
                <c:pt idx="14">
                  <c:v>2.63905732961526</c:v>
                </c:pt>
                <c:pt idx="15">
                  <c:v>2.70805020110221</c:v>
                </c:pt>
                <c:pt idx="16">
                  <c:v>2.77258872223978</c:v>
                </c:pt>
                <c:pt idx="17">
                  <c:v>2.83321334405622</c:v>
                </c:pt>
                <c:pt idx="18">
                  <c:v>2.89037175789616</c:v>
                </c:pt>
                <c:pt idx="19">
                  <c:v>2.94443897916644</c:v>
                </c:pt>
                <c:pt idx="20">
                  <c:v>2.99573227355399</c:v>
                </c:pt>
                <c:pt idx="21">
                  <c:v>3.04452243772342</c:v>
                </c:pt>
                <c:pt idx="22">
                  <c:v>3.09104245335832</c:v>
                </c:pt>
                <c:pt idx="23">
                  <c:v>3.13549421592915</c:v>
                </c:pt>
                <c:pt idx="24">
                  <c:v>3.17805383034795</c:v>
                </c:pt>
                <c:pt idx="25">
                  <c:v>3.2188758248682</c:v>
                </c:pt>
                <c:pt idx="26">
                  <c:v>3.25809653802148</c:v>
                </c:pt>
                <c:pt idx="27">
                  <c:v>3.29583686600433</c:v>
                </c:pt>
                <c:pt idx="28">
                  <c:v>3.3322045101752</c:v>
                </c:pt>
                <c:pt idx="29">
                  <c:v>3.36729582998647</c:v>
                </c:pt>
                <c:pt idx="30">
                  <c:v>3.40119738166216</c:v>
                </c:pt>
                <c:pt idx="31">
                  <c:v>3.43398720448515</c:v>
                </c:pt>
                <c:pt idx="32">
                  <c:v>3.46573590279973</c:v>
                </c:pt>
                <c:pt idx="33">
                  <c:v>3.49650756146648</c:v>
                </c:pt>
                <c:pt idx="34">
                  <c:v>3.52636052461616</c:v>
                </c:pt>
                <c:pt idx="35">
                  <c:v>3.55534806148941</c:v>
                </c:pt>
                <c:pt idx="36">
                  <c:v>3.58351893845611</c:v>
                </c:pt>
                <c:pt idx="37">
                  <c:v>3.61091791264422</c:v>
                </c:pt>
                <c:pt idx="38">
                  <c:v>3.63758615972639</c:v>
                </c:pt>
                <c:pt idx="39">
                  <c:v>3.66356164612965</c:v>
                </c:pt>
                <c:pt idx="40">
                  <c:v>3.68887945411394</c:v>
                </c:pt>
                <c:pt idx="41">
                  <c:v>3.71357206670431</c:v>
                </c:pt>
                <c:pt idx="42">
                  <c:v>3.73766961828337</c:v>
                </c:pt>
                <c:pt idx="43">
                  <c:v>3.76120011569356</c:v>
                </c:pt>
                <c:pt idx="44">
                  <c:v>3.78418963391826</c:v>
                </c:pt>
                <c:pt idx="45">
                  <c:v>3.80666248977032</c:v>
                </c:pt>
                <c:pt idx="46">
                  <c:v>3.82864139648909</c:v>
                </c:pt>
                <c:pt idx="47">
                  <c:v>3.85014760171006</c:v>
                </c:pt>
                <c:pt idx="48">
                  <c:v>3.87120101090789</c:v>
                </c:pt>
                <c:pt idx="49">
                  <c:v>3.89182029811063</c:v>
                </c:pt>
                <c:pt idx="50">
                  <c:v>3.91202300542815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Task_1!$D$1</c:f>
              <c:strCache>
                <c:ptCount val="1"/>
                <c:pt idx="0">
                  <c:v>f(n)=n⋅log(n)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Task_1!$A$2:$A$52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Task_1!$D$2:$D$52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1.38629436111989</c:v>
                </c:pt>
                <c:pt idx="3">
                  <c:v>3.29583686600433</c:v>
                </c:pt>
                <c:pt idx="4">
                  <c:v>5.54517744447956</c:v>
                </c:pt>
                <c:pt idx="5">
                  <c:v>8.0471895621705</c:v>
                </c:pt>
                <c:pt idx="6">
                  <c:v>10.7505568153683</c:v>
                </c:pt>
                <c:pt idx="7">
                  <c:v>13.6213710433872</c:v>
                </c:pt>
                <c:pt idx="8">
                  <c:v>16.6355323334387</c:v>
                </c:pt>
                <c:pt idx="9">
                  <c:v>19.775021196026</c:v>
                </c:pt>
                <c:pt idx="10">
                  <c:v>23.0258509299405</c:v>
                </c:pt>
                <c:pt idx="11">
                  <c:v>26.3768480007821</c:v>
                </c:pt>
                <c:pt idx="12">
                  <c:v>29.818879797456</c:v>
                </c:pt>
                <c:pt idx="13">
                  <c:v>33.344341647</c:v>
                </c:pt>
                <c:pt idx="14">
                  <c:v>36.9468026146136</c:v>
                </c:pt>
                <c:pt idx="15">
                  <c:v>40.6207530165332</c:v>
                </c:pt>
                <c:pt idx="16">
                  <c:v>44.3614195558365</c:v>
                </c:pt>
                <c:pt idx="17">
                  <c:v>48.1646268489557</c:v>
                </c:pt>
                <c:pt idx="18">
                  <c:v>52.026691642131</c:v>
                </c:pt>
                <c:pt idx="19">
                  <c:v>55.9443406041624</c:v>
                </c:pt>
                <c:pt idx="20">
                  <c:v>59.9146454710798</c:v>
                </c:pt>
                <c:pt idx="21">
                  <c:v>63.9349711921919</c:v>
                </c:pt>
                <c:pt idx="22">
                  <c:v>68.0029339738829</c:v>
                </c:pt>
                <c:pt idx="23">
                  <c:v>72.1163669663704</c:v>
                </c:pt>
                <c:pt idx="24">
                  <c:v>76.2732919283507</c:v>
                </c:pt>
                <c:pt idx="25">
                  <c:v>80.471895621705</c:v>
                </c:pt>
                <c:pt idx="26">
                  <c:v>84.7105099885585</c:v>
                </c:pt>
                <c:pt idx="27">
                  <c:v>88.9875953821169</c:v>
                </c:pt>
                <c:pt idx="28">
                  <c:v>93.3017262849057</c:v>
                </c:pt>
                <c:pt idx="29">
                  <c:v>97.6515790696077</c:v>
                </c:pt>
                <c:pt idx="30">
                  <c:v>102.035921449865</c:v>
                </c:pt>
                <c:pt idx="31">
                  <c:v>106.45360333904</c:v>
                </c:pt>
                <c:pt idx="32">
                  <c:v>110.903548889591</c:v>
                </c:pt>
                <c:pt idx="33">
                  <c:v>115.384749528394</c:v>
                </c:pt>
                <c:pt idx="34">
                  <c:v>119.896257836949</c:v>
                </c:pt>
                <c:pt idx="35">
                  <c:v>124.437182152129</c:v>
                </c:pt>
                <c:pt idx="36">
                  <c:v>129.00668178442</c:v>
                </c:pt>
                <c:pt idx="37">
                  <c:v>133.603962767836</c:v>
                </c:pt>
                <c:pt idx="38">
                  <c:v>138.228274069603</c:v>
                </c:pt>
                <c:pt idx="39">
                  <c:v>142.878904199056</c:v>
                </c:pt>
                <c:pt idx="40">
                  <c:v>147.555178164557</c:v>
                </c:pt>
                <c:pt idx="41">
                  <c:v>152.256454734877</c:v>
                </c:pt>
                <c:pt idx="42">
                  <c:v>156.982123967901</c:v>
                </c:pt>
                <c:pt idx="43">
                  <c:v>161.731604974823</c:v>
                </c:pt>
                <c:pt idx="44">
                  <c:v>166.504343892404</c:v>
                </c:pt>
                <c:pt idx="45">
                  <c:v>171.299812039664</c:v>
                </c:pt>
                <c:pt idx="46">
                  <c:v>176.117504238498</c:v>
                </c:pt>
                <c:pt idx="47">
                  <c:v>180.956937280373</c:v>
                </c:pt>
                <c:pt idx="48">
                  <c:v>185.817648523579</c:v>
                </c:pt>
                <c:pt idx="49">
                  <c:v>190.699194607421</c:v>
                </c:pt>
                <c:pt idx="50">
                  <c:v>195.601150271407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Task_1!$E$1</c:f>
              <c:strCache>
                <c:ptCount val="1"/>
                <c:pt idx="0">
                  <c:v>f(n)=n^2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Task_1!$A$2:$A$52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Task_1!$E$2:$E$52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Task_1!$F$1</c:f>
              <c:strCache>
                <c:ptCount val="1"/>
                <c:pt idx="0">
                  <c:v>f(n)=2^n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Task_1!$A$2:$A$52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Task_1!$F$2:$F$52</c:f>
              <c:numCache>
                <c:formatCode>0.00_ 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Task_1!$G$1</c:f>
              <c:strCache>
                <c:ptCount val="1"/>
                <c:pt idx="0">
                  <c:v> f(n)=n!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Task_1!$A$2:$A$52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Task_1!$G$2:$G$52</c:f>
              <c:numCache>
                <c:formatCode>0_ 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  <c:pt idx="21">
                  <c:v>5.10909421717094e+19</c:v>
                </c:pt>
                <c:pt idx="22">
                  <c:v>1.12400072777761e+21</c:v>
                </c:pt>
                <c:pt idx="23">
                  <c:v>2.5852016738885e+22</c:v>
                </c:pt>
                <c:pt idx="24">
                  <c:v>6.20448401733239e+23</c:v>
                </c:pt>
                <c:pt idx="25">
                  <c:v>1.5511210043331e+25</c:v>
                </c:pt>
                <c:pt idx="26">
                  <c:v>4.03291461126606e+26</c:v>
                </c:pt>
                <c:pt idx="27">
                  <c:v>1.08888694504184e+28</c:v>
                </c:pt>
                <c:pt idx="28">
                  <c:v>3.04888344611714e+29</c:v>
                </c:pt>
                <c:pt idx="29">
                  <c:v>8.8417619937397e+30</c:v>
                </c:pt>
                <c:pt idx="30">
                  <c:v>2.65252859812191e+32</c:v>
                </c:pt>
                <c:pt idx="31">
                  <c:v>8.22283865417792e+33</c:v>
                </c:pt>
                <c:pt idx="32">
                  <c:v>2.63130836933694e+35</c:v>
                </c:pt>
                <c:pt idx="33">
                  <c:v>8.68331761881189e+36</c:v>
                </c:pt>
                <c:pt idx="34">
                  <c:v>2.95232799039604e+38</c:v>
                </c:pt>
                <c:pt idx="35">
                  <c:v>1.03331479663861e+40</c:v>
                </c:pt>
                <c:pt idx="36">
                  <c:v>3.71993326789901e+41</c:v>
                </c:pt>
                <c:pt idx="37">
                  <c:v>1.37637530912263e+43</c:v>
                </c:pt>
                <c:pt idx="38">
                  <c:v>5.23022617466601e+44</c:v>
                </c:pt>
                <c:pt idx="39">
                  <c:v>2.03978820811974e+46</c:v>
                </c:pt>
                <c:pt idx="40">
                  <c:v>8.15915283247898e+47</c:v>
                </c:pt>
                <c:pt idx="41">
                  <c:v>3.34525266131638e+49</c:v>
                </c:pt>
                <c:pt idx="42">
                  <c:v>1.40500611775288e+51</c:v>
                </c:pt>
                <c:pt idx="43">
                  <c:v>6.04152630633738e+52</c:v>
                </c:pt>
                <c:pt idx="44">
                  <c:v>2.65827157478845e+54</c:v>
                </c:pt>
                <c:pt idx="45">
                  <c:v>1.1962222086548e+56</c:v>
                </c:pt>
                <c:pt idx="46">
                  <c:v>5.50262215981209e+57</c:v>
                </c:pt>
                <c:pt idx="47">
                  <c:v>2.58623241511168e+59</c:v>
                </c:pt>
                <c:pt idx="48">
                  <c:v>1.24139155925361e+61</c:v>
                </c:pt>
                <c:pt idx="49">
                  <c:v>6.08281864034268e+62</c:v>
                </c:pt>
                <c:pt idx="50">
                  <c:v>3.04140932017134e+64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191918"/>
        <c:axId val="162374131"/>
      </c:lineChart>
      <c:catAx>
        <c:axId val="1001919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374131"/>
        <c:crosses val="autoZero"/>
        <c:auto val="1"/>
        <c:lblAlgn val="ctr"/>
        <c:lblOffset val="100"/>
        <c:noMultiLvlLbl val="0"/>
      </c:catAx>
      <c:valAx>
        <c:axId val="16237413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919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8238664852088"/>
          <c:y val="0.461730695921047"/>
          <c:w val="0.112527755891412"/>
          <c:h val="0.1512135202676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 sz="16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altLang="en-US"/>
              <a:t>Діаграма 2</a:t>
            </a:r>
            <a:endParaRPr lang="uk-U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Task_2!$B$4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Task_2!$B$5:$B$10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Task_2!$C$4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Task_2!$C$5:$C$10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0401360"/>
        <c:axId val="652125903"/>
      </c:lineChart>
      <c:catAx>
        <c:axId val="360401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25903"/>
        <c:crosses val="autoZero"/>
        <c:auto val="1"/>
        <c:lblAlgn val="ctr"/>
        <c:lblOffset val="100"/>
        <c:noMultiLvlLbl val="0"/>
      </c:catAx>
      <c:valAx>
        <c:axId val="652125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4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altLang="en-US"/>
              <a:t>Діаграма 3</a:t>
            </a:r>
            <a:endParaRPr lang="uk-U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Task_3!$B$2</c:f>
              <c:strCache>
                <c:ptCount val="1"/>
                <c:pt idx="0">
                  <c:v>Result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Task_3!$B$3:$B$6</c:f>
              <c:numCache>
                <c:formatCode>General</c:formatCode>
                <c:ptCount val="4"/>
                <c:pt idx="0">
                  <c:v>41</c:v>
                </c:pt>
                <c:pt idx="1">
                  <c:v>53</c:v>
                </c:pt>
                <c:pt idx="2">
                  <c:v>96</c:v>
                </c:pt>
                <c:pt idx="3">
                  <c:v>621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Task_3!$C$2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Task_3!$C$3:$C$6</c:f>
              <c:numCache>
                <c:formatCode>General</c:formatCode>
                <c:ptCount val="4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771470"/>
        <c:axId val="861855881"/>
      </c:lineChart>
      <c:catAx>
        <c:axId val="12877147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855881"/>
        <c:crosses val="autoZero"/>
        <c:auto val="1"/>
        <c:lblAlgn val="ctr"/>
        <c:lblOffset val="100"/>
        <c:noMultiLvlLbl val="0"/>
      </c:catAx>
      <c:valAx>
        <c:axId val="86185588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7714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574040</xdr:colOff>
      <xdr:row>1</xdr:row>
      <xdr:rowOff>19685</xdr:rowOff>
    </xdr:from>
    <xdr:to>
      <xdr:col>37</xdr:col>
      <xdr:colOff>16510</xdr:colOff>
      <xdr:row>50</xdr:row>
      <xdr:rowOff>82550</xdr:rowOff>
    </xdr:to>
    <xdr:graphicFrame>
      <xdr:nvGraphicFramePr>
        <xdr:cNvPr id="2" name="Chart 1"/>
        <xdr:cNvGraphicFramePr/>
      </xdr:nvGraphicFramePr>
      <xdr:xfrm>
        <a:off x="18926810" y="387985"/>
        <a:ext cx="17730470" cy="14624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863600</xdr:colOff>
      <xdr:row>0</xdr:row>
      <xdr:rowOff>170180</xdr:rowOff>
    </xdr:from>
    <xdr:to>
      <xdr:col>12</xdr:col>
      <xdr:colOff>70485</xdr:colOff>
      <xdr:row>19</xdr:row>
      <xdr:rowOff>109220</xdr:rowOff>
    </xdr:to>
    <xdr:graphicFrame>
      <xdr:nvGraphicFramePr>
        <xdr:cNvPr id="9" name="Chart 8"/>
        <xdr:cNvGraphicFramePr/>
      </xdr:nvGraphicFramePr>
      <xdr:xfrm>
        <a:off x="2692400" y="170180"/>
        <a:ext cx="5516245" cy="341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10160</xdr:colOff>
      <xdr:row>1</xdr:row>
      <xdr:rowOff>2540</xdr:rowOff>
    </xdr:from>
    <xdr:to>
      <xdr:col>13</xdr:col>
      <xdr:colOff>1270</xdr:colOff>
      <xdr:row>18</xdr:row>
      <xdr:rowOff>17145</xdr:rowOff>
    </xdr:to>
    <xdr:graphicFrame>
      <xdr:nvGraphicFramePr>
        <xdr:cNvPr id="3" name="Chart 2"/>
        <xdr:cNvGraphicFramePr/>
      </xdr:nvGraphicFramePr>
      <xdr:xfrm>
        <a:off x="2677160" y="185420"/>
        <a:ext cx="547751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41" zoomScaleNormal="41" workbookViewId="0">
      <selection activeCell="AU41" sqref="AU41"/>
    </sheetView>
  </sheetViews>
  <sheetFormatPr defaultColWidth="8.88888888888889" defaultRowHeight="14.4" outlineLevelCol="6"/>
  <cols>
    <col min="2" max="2" width="17.2222222222222" customWidth="1"/>
    <col min="3" max="3" width="22.5" customWidth="1"/>
    <col min="4" max="4" width="29.1666666666667" customWidth="1"/>
    <col min="5" max="5" width="29.7222222222222" customWidth="1"/>
    <col min="6" max="6" width="36.4444444444444"/>
    <col min="7" max="7" width="123.666666666667"/>
  </cols>
  <sheetData>
    <row r="1" ht="29" customHeight="1" spans="1:7">
      <c r="A1" s="6"/>
      <c r="B1" s="6" t="s">
        <v>0</v>
      </c>
      <c r="C1" s="7" t="s">
        <v>1</v>
      </c>
      <c r="D1" s="7" t="s">
        <v>2</v>
      </c>
      <c r="E1" s="6" t="s">
        <v>3</v>
      </c>
      <c r="F1" s="6" t="s">
        <v>4</v>
      </c>
      <c r="G1" s="6" t="s">
        <v>5</v>
      </c>
    </row>
    <row r="2" ht="23.4" spans="1:7">
      <c r="A2" s="8">
        <v>0</v>
      </c>
      <c r="B2" s="8">
        <f>A2</f>
        <v>0</v>
      </c>
      <c r="C2" s="9" t="e">
        <f>LN(A2)</f>
        <v>#NUM!</v>
      </c>
      <c r="D2" s="9" t="e">
        <f>A2*LN(A2)</f>
        <v>#NUM!</v>
      </c>
      <c r="E2" s="8">
        <f>A2^2</f>
        <v>0</v>
      </c>
      <c r="F2" s="9">
        <f>2^A2</f>
        <v>1</v>
      </c>
      <c r="G2" s="10">
        <f>FACT(A2)</f>
        <v>1</v>
      </c>
    </row>
    <row r="3" ht="23.4" spans="1:7">
      <c r="A3" s="8">
        <v>1</v>
      </c>
      <c r="B3" s="8">
        <f>A3</f>
        <v>1</v>
      </c>
      <c r="C3" s="9">
        <f>LN(A3)</f>
        <v>0</v>
      </c>
      <c r="D3" s="9">
        <f>A3*LN(A3)</f>
        <v>0</v>
      </c>
      <c r="E3" s="8">
        <f t="shared" ref="E3:E34" si="0">A3^2</f>
        <v>1</v>
      </c>
      <c r="F3" s="9">
        <f t="shared" ref="F3:F34" si="1">2^A3</f>
        <v>2</v>
      </c>
      <c r="G3" s="10">
        <f>FACT(A3)</f>
        <v>1</v>
      </c>
    </row>
    <row r="4" ht="23.4" spans="1:7">
      <c r="A4" s="8">
        <v>2</v>
      </c>
      <c r="B4" s="8">
        <f t="shared" ref="B4:B20" si="2">A4</f>
        <v>2</v>
      </c>
      <c r="C4" s="9">
        <f t="shared" ref="C4:C35" si="3">LN(A4)</f>
        <v>0.693147180559945</v>
      </c>
      <c r="D4" s="9">
        <f t="shared" ref="D4:D35" si="4">A4*LN(A4)</f>
        <v>1.38629436111989</v>
      </c>
      <c r="E4" s="8">
        <f t="shared" si="0"/>
        <v>4</v>
      </c>
      <c r="F4" s="9">
        <f t="shared" si="1"/>
        <v>4</v>
      </c>
      <c r="G4" s="10">
        <f t="shared" ref="G4:G35" si="5">FACT(A4)</f>
        <v>2</v>
      </c>
    </row>
    <row r="5" ht="23.4" spans="1:7">
      <c r="A5" s="8">
        <v>3</v>
      </c>
      <c r="B5" s="8">
        <f t="shared" si="2"/>
        <v>3</v>
      </c>
      <c r="C5" s="9">
        <f t="shared" si="3"/>
        <v>1.09861228866811</v>
      </c>
      <c r="D5" s="9">
        <f t="shared" si="4"/>
        <v>3.29583686600433</v>
      </c>
      <c r="E5" s="8">
        <f t="shared" si="0"/>
        <v>9</v>
      </c>
      <c r="F5" s="9">
        <f t="shared" si="1"/>
        <v>8</v>
      </c>
      <c r="G5" s="10">
        <f t="shared" si="5"/>
        <v>6</v>
      </c>
    </row>
    <row r="6" ht="23.4" spans="1:7">
      <c r="A6" s="8">
        <v>4</v>
      </c>
      <c r="B6" s="8">
        <f t="shared" si="2"/>
        <v>4</v>
      </c>
      <c r="C6" s="9">
        <f t="shared" si="3"/>
        <v>1.38629436111989</v>
      </c>
      <c r="D6" s="9">
        <f t="shared" si="4"/>
        <v>5.54517744447956</v>
      </c>
      <c r="E6" s="8">
        <f t="shared" si="0"/>
        <v>16</v>
      </c>
      <c r="F6" s="9">
        <f t="shared" si="1"/>
        <v>16</v>
      </c>
      <c r="G6" s="10">
        <f t="shared" si="5"/>
        <v>24</v>
      </c>
    </row>
    <row r="7" ht="23.4" spans="1:7">
      <c r="A7" s="8">
        <v>5</v>
      </c>
      <c r="B7" s="8">
        <f t="shared" si="2"/>
        <v>5</v>
      </c>
      <c r="C7" s="9">
        <f t="shared" si="3"/>
        <v>1.6094379124341</v>
      </c>
      <c r="D7" s="9">
        <f t="shared" si="4"/>
        <v>8.0471895621705</v>
      </c>
      <c r="E7" s="8">
        <f t="shared" si="0"/>
        <v>25</v>
      </c>
      <c r="F7" s="9">
        <f t="shared" si="1"/>
        <v>32</v>
      </c>
      <c r="G7" s="10">
        <f t="shared" si="5"/>
        <v>120</v>
      </c>
    </row>
    <row r="8" ht="23.4" spans="1:7">
      <c r="A8" s="8">
        <v>6</v>
      </c>
      <c r="B8" s="8">
        <f t="shared" si="2"/>
        <v>6</v>
      </c>
      <c r="C8" s="9">
        <f t="shared" si="3"/>
        <v>1.79175946922805</v>
      </c>
      <c r="D8" s="9">
        <f t="shared" si="4"/>
        <v>10.7505568153683</v>
      </c>
      <c r="E8" s="8">
        <f t="shared" si="0"/>
        <v>36</v>
      </c>
      <c r="F8" s="9">
        <f t="shared" si="1"/>
        <v>64</v>
      </c>
      <c r="G8" s="10">
        <f t="shared" si="5"/>
        <v>720</v>
      </c>
    </row>
    <row r="9" ht="23.4" spans="1:7">
      <c r="A9" s="8">
        <v>7</v>
      </c>
      <c r="B9" s="8">
        <f t="shared" si="2"/>
        <v>7</v>
      </c>
      <c r="C9" s="9">
        <f t="shared" si="3"/>
        <v>1.94591014905531</v>
      </c>
      <c r="D9" s="9">
        <f t="shared" si="4"/>
        <v>13.6213710433872</v>
      </c>
      <c r="E9" s="8">
        <f t="shared" si="0"/>
        <v>49</v>
      </c>
      <c r="F9" s="9">
        <f t="shared" si="1"/>
        <v>128</v>
      </c>
      <c r="G9" s="10">
        <f t="shared" si="5"/>
        <v>5040</v>
      </c>
    </row>
    <row r="10" ht="23.4" spans="1:7">
      <c r="A10" s="8">
        <v>8</v>
      </c>
      <c r="B10" s="8">
        <f t="shared" si="2"/>
        <v>8</v>
      </c>
      <c r="C10" s="9">
        <f t="shared" si="3"/>
        <v>2.07944154167984</v>
      </c>
      <c r="D10" s="9">
        <f t="shared" si="4"/>
        <v>16.6355323334387</v>
      </c>
      <c r="E10" s="8">
        <f t="shared" si="0"/>
        <v>64</v>
      </c>
      <c r="F10" s="9">
        <f t="shared" si="1"/>
        <v>256</v>
      </c>
      <c r="G10" s="10">
        <f t="shared" si="5"/>
        <v>40320</v>
      </c>
    </row>
    <row r="11" ht="23.4" spans="1:7">
      <c r="A11" s="8">
        <v>9</v>
      </c>
      <c r="B11" s="8">
        <f t="shared" si="2"/>
        <v>9</v>
      </c>
      <c r="C11" s="9">
        <f t="shared" si="3"/>
        <v>2.19722457733622</v>
      </c>
      <c r="D11" s="9">
        <f t="shared" si="4"/>
        <v>19.775021196026</v>
      </c>
      <c r="E11" s="8">
        <f t="shared" si="0"/>
        <v>81</v>
      </c>
      <c r="F11" s="9">
        <f t="shared" si="1"/>
        <v>512</v>
      </c>
      <c r="G11" s="10">
        <f t="shared" si="5"/>
        <v>362880</v>
      </c>
    </row>
    <row r="12" ht="23.4" spans="1:7">
      <c r="A12" s="8">
        <v>10</v>
      </c>
      <c r="B12" s="8">
        <f t="shared" si="2"/>
        <v>10</v>
      </c>
      <c r="C12" s="9">
        <f t="shared" si="3"/>
        <v>2.30258509299405</v>
      </c>
      <c r="D12" s="9">
        <f t="shared" si="4"/>
        <v>23.0258509299405</v>
      </c>
      <c r="E12" s="8">
        <f t="shared" si="0"/>
        <v>100</v>
      </c>
      <c r="F12" s="9">
        <f t="shared" si="1"/>
        <v>1024</v>
      </c>
      <c r="G12" s="10">
        <f>FACT(A12)</f>
        <v>3628800</v>
      </c>
    </row>
    <row r="13" ht="23.4" spans="1:7">
      <c r="A13" s="8">
        <v>11</v>
      </c>
      <c r="B13" s="8">
        <f t="shared" si="2"/>
        <v>11</v>
      </c>
      <c r="C13" s="9">
        <f t="shared" si="3"/>
        <v>2.39789527279837</v>
      </c>
      <c r="D13" s="9">
        <f t="shared" si="4"/>
        <v>26.3768480007821</v>
      </c>
      <c r="E13" s="8">
        <f t="shared" si="0"/>
        <v>121</v>
      </c>
      <c r="F13" s="9">
        <f t="shared" si="1"/>
        <v>2048</v>
      </c>
      <c r="G13" s="10">
        <f t="shared" si="5"/>
        <v>39916800</v>
      </c>
    </row>
    <row r="14" ht="23.4" spans="1:7">
      <c r="A14" s="8">
        <v>12</v>
      </c>
      <c r="B14" s="8">
        <f t="shared" si="2"/>
        <v>12</v>
      </c>
      <c r="C14" s="9">
        <f t="shared" si="3"/>
        <v>2.484906649788</v>
      </c>
      <c r="D14" s="9">
        <f t="shared" si="4"/>
        <v>29.818879797456</v>
      </c>
      <c r="E14" s="8">
        <f t="shared" si="0"/>
        <v>144</v>
      </c>
      <c r="F14" s="9">
        <f t="shared" si="1"/>
        <v>4096</v>
      </c>
      <c r="G14" s="10">
        <f t="shared" si="5"/>
        <v>479001600</v>
      </c>
    </row>
    <row r="15" ht="23.4" spans="1:7">
      <c r="A15" s="8">
        <v>13</v>
      </c>
      <c r="B15" s="8">
        <f t="shared" si="2"/>
        <v>13</v>
      </c>
      <c r="C15" s="9">
        <f t="shared" si="3"/>
        <v>2.56494935746154</v>
      </c>
      <c r="D15" s="9">
        <f t="shared" si="4"/>
        <v>33.344341647</v>
      </c>
      <c r="E15" s="8">
        <f t="shared" si="0"/>
        <v>169</v>
      </c>
      <c r="F15" s="9">
        <f t="shared" si="1"/>
        <v>8192</v>
      </c>
      <c r="G15" s="10">
        <f t="shared" si="5"/>
        <v>6227020800</v>
      </c>
    </row>
    <row r="16" ht="23.4" spans="1:7">
      <c r="A16" s="8">
        <v>14</v>
      </c>
      <c r="B16" s="8">
        <f t="shared" si="2"/>
        <v>14</v>
      </c>
      <c r="C16" s="9">
        <f t="shared" si="3"/>
        <v>2.63905732961526</v>
      </c>
      <c r="D16" s="9">
        <f t="shared" si="4"/>
        <v>36.9468026146136</v>
      </c>
      <c r="E16" s="8">
        <f t="shared" si="0"/>
        <v>196</v>
      </c>
      <c r="F16" s="9">
        <f t="shared" si="1"/>
        <v>16384</v>
      </c>
      <c r="G16" s="10">
        <f t="shared" si="5"/>
        <v>87178291200</v>
      </c>
    </row>
    <row r="17" ht="23.4" spans="1:7">
      <c r="A17" s="8">
        <v>15</v>
      </c>
      <c r="B17" s="8">
        <f t="shared" si="2"/>
        <v>15</v>
      </c>
      <c r="C17" s="9">
        <f t="shared" si="3"/>
        <v>2.70805020110221</v>
      </c>
      <c r="D17" s="9">
        <f t="shared" si="4"/>
        <v>40.6207530165332</v>
      </c>
      <c r="E17" s="8">
        <f t="shared" si="0"/>
        <v>225</v>
      </c>
      <c r="F17" s="9">
        <f t="shared" si="1"/>
        <v>32768</v>
      </c>
      <c r="G17" s="10">
        <f t="shared" si="5"/>
        <v>1307674368000</v>
      </c>
    </row>
    <row r="18" ht="23.4" spans="1:7">
      <c r="A18" s="8">
        <v>16</v>
      </c>
      <c r="B18" s="8">
        <f t="shared" si="2"/>
        <v>16</v>
      </c>
      <c r="C18" s="9">
        <f t="shared" si="3"/>
        <v>2.77258872223978</v>
      </c>
      <c r="D18" s="9">
        <f t="shared" si="4"/>
        <v>44.3614195558365</v>
      </c>
      <c r="E18" s="8">
        <f t="shared" si="0"/>
        <v>256</v>
      </c>
      <c r="F18" s="9">
        <f t="shared" si="1"/>
        <v>65536</v>
      </c>
      <c r="G18" s="10">
        <f t="shared" si="5"/>
        <v>20922789888000</v>
      </c>
    </row>
    <row r="19" ht="23.4" spans="1:7">
      <c r="A19" s="8">
        <v>17</v>
      </c>
      <c r="B19" s="8">
        <f t="shared" si="2"/>
        <v>17</v>
      </c>
      <c r="C19" s="9">
        <f t="shared" si="3"/>
        <v>2.83321334405622</v>
      </c>
      <c r="D19" s="9">
        <f t="shared" si="4"/>
        <v>48.1646268489557</v>
      </c>
      <c r="E19" s="8">
        <f t="shared" si="0"/>
        <v>289</v>
      </c>
      <c r="F19" s="9">
        <f t="shared" si="1"/>
        <v>131072</v>
      </c>
      <c r="G19" s="10">
        <f t="shared" si="5"/>
        <v>355687428096000</v>
      </c>
    </row>
    <row r="20" ht="23.4" spans="1:7">
      <c r="A20" s="8">
        <v>18</v>
      </c>
      <c r="B20" s="8">
        <f t="shared" si="2"/>
        <v>18</v>
      </c>
      <c r="C20" s="9">
        <f t="shared" si="3"/>
        <v>2.89037175789616</v>
      </c>
      <c r="D20" s="9">
        <f t="shared" si="4"/>
        <v>52.026691642131</v>
      </c>
      <c r="E20" s="8">
        <f t="shared" si="0"/>
        <v>324</v>
      </c>
      <c r="F20" s="9">
        <f t="shared" si="1"/>
        <v>262144</v>
      </c>
      <c r="G20" s="10">
        <f t="shared" si="5"/>
        <v>6402373705728000</v>
      </c>
    </row>
    <row r="21" ht="23.4" spans="1:7">
      <c r="A21" s="8">
        <v>19</v>
      </c>
      <c r="B21" s="8">
        <f t="shared" ref="B21:B52" si="6">A21</f>
        <v>19</v>
      </c>
      <c r="C21" s="9">
        <f t="shared" si="3"/>
        <v>2.94443897916644</v>
      </c>
      <c r="D21" s="9">
        <f t="shared" si="4"/>
        <v>55.9443406041624</v>
      </c>
      <c r="E21" s="8">
        <f t="shared" si="0"/>
        <v>361</v>
      </c>
      <c r="F21" s="9">
        <f t="shared" si="1"/>
        <v>524288</v>
      </c>
      <c r="G21" s="10">
        <f t="shared" si="5"/>
        <v>1.21645100408832e+17</v>
      </c>
    </row>
    <row r="22" ht="23.4" spans="1:7">
      <c r="A22" s="8">
        <v>20</v>
      </c>
      <c r="B22" s="8">
        <f t="shared" si="6"/>
        <v>20</v>
      </c>
      <c r="C22" s="9">
        <f t="shared" si="3"/>
        <v>2.99573227355399</v>
      </c>
      <c r="D22" s="9">
        <f t="shared" si="4"/>
        <v>59.9146454710798</v>
      </c>
      <c r="E22" s="8">
        <f t="shared" si="0"/>
        <v>400</v>
      </c>
      <c r="F22" s="9">
        <f t="shared" si="1"/>
        <v>1048576</v>
      </c>
      <c r="G22" s="10">
        <f t="shared" si="5"/>
        <v>2.43290200817664e+18</v>
      </c>
    </row>
    <row r="23" ht="23.4" spans="1:7">
      <c r="A23" s="8">
        <v>21</v>
      </c>
      <c r="B23" s="8">
        <f t="shared" si="6"/>
        <v>21</v>
      </c>
      <c r="C23" s="9">
        <f t="shared" si="3"/>
        <v>3.04452243772342</v>
      </c>
      <c r="D23" s="9">
        <f t="shared" si="4"/>
        <v>63.9349711921919</v>
      </c>
      <c r="E23" s="8">
        <f t="shared" si="0"/>
        <v>441</v>
      </c>
      <c r="F23" s="9">
        <f t="shared" si="1"/>
        <v>2097152</v>
      </c>
      <c r="G23" s="10">
        <f t="shared" si="5"/>
        <v>5.10909421717094e+19</v>
      </c>
    </row>
    <row r="24" ht="23.4" spans="1:7">
      <c r="A24" s="8">
        <v>22</v>
      </c>
      <c r="B24" s="8">
        <f t="shared" si="6"/>
        <v>22</v>
      </c>
      <c r="C24" s="9">
        <f t="shared" si="3"/>
        <v>3.09104245335832</v>
      </c>
      <c r="D24" s="9">
        <f t="shared" si="4"/>
        <v>68.0029339738829</v>
      </c>
      <c r="E24" s="8">
        <f t="shared" si="0"/>
        <v>484</v>
      </c>
      <c r="F24" s="9">
        <f t="shared" si="1"/>
        <v>4194304</v>
      </c>
      <c r="G24" s="10">
        <f t="shared" si="5"/>
        <v>1.12400072777761e+21</v>
      </c>
    </row>
    <row r="25" ht="23.4" spans="1:7">
      <c r="A25" s="8">
        <v>23</v>
      </c>
      <c r="B25" s="8">
        <f t="shared" si="6"/>
        <v>23</v>
      </c>
      <c r="C25" s="9">
        <f t="shared" si="3"/>
        <v>3.13549421592915</v>
      </c>
      <c r="D25" s="9">
        <f t="shared" si="4"/>
        <v>72.1163669663704</v>
      </c>
      <c r="E25" s="8">
        <f t="shared" si="0"/>
        <v>529</v>
      </c>
      <c r="F25" s="9">
        <f t="shared" si="1"/>
        <v>8388608</v>
      </c>
      <c r="G25" s="10">
        <f t="shared" si="5"/>
        <v>2.5852016738885e+22</v>
      </c>
    </row>
    <row r="26" ht="23.4" spans="1:7">
      <c r="A26" s="8">
        <v>24</v>
      </c>
      <c r="B26" s="8">
        <f t="shared" si="6"/>
        <v>24</v>
      </c>
      <c r="C26" s="9">
        <f t="shared" si="3"/>
        <v>3.17805383034795</v>
      </c>
      <c r="D26" s="9">
        <f t="shared" si="4"/>
        <v>76.2732919283507</v>
      </c>
      <c r="E26" s="8">
        <f t="shared" si="0"/>
        <v>576</v>
      </c>
      <c r="F26" s="9">
        <f t="shared" si="1"/>
        <v>16777216</v>
      </c>
      <c r="G26" s="10">
        <f t="shared" si="5"/>
        <v>6.20448401733239e+23</v>
      </c>
    </row>
    <row r="27" ht="23.4" spans="1:7">
      <c r="A27" s="8">
        <v>25</v>
      </c>
      <c r="B27" s="8">
        <f t="shared" si="6"/>
        <v>25</v>
      </c>
      <c r="C27" s="9">
        <f t="shared" si="3"/>
        <v>3.2188758248682</v>
      </c>
      <c r="D27" s="9">
        <f t="shared" si="4"/>
        <v>80.471895621705</v>
      </c>
      <c r="E27" s="8">
        <f t="shared" si="0"/>
        <v>625</v>
      </c>
      <c r="F27" s="9">
        <f t="shared" si="1"/>
        <v>33554432</v>
      </c>
      <c r="G27" s="10">
        <f t="shared" si="5"/>
        <v>1.5511210043331e+25</v>
      </c>
    </row>
    <row r="28" ht="23.4" spans="1:7">
      <c r="A28" s="8">
        <v>26</v>
      </c>
      <c r="B28" s="8">
        <f t="shared" si="6"/>
        <v>26</v>
      </c>
      <c r="C28" s="9">
        <f t="shared" si="3"/>
        <v>3.25809653802148</v>
      </c>
      <c r="D28" s="9">
        <f t="shared" si="4"/>
        <v>84.7105099885585</v>
      </c>
      <c r="E28" s="8">
        <f t="shared" si="0"/>
        <v>676</v>
      </c>
      <c r="F28" s="9">
        <f t="shared" si="1"/>
        <v>67108864</v>
      </c>
      <c r="G28" s="10">
        <f t="shared" si="5"/>
        <v>4.03291461126606e+26</v>
      </c>
    </row>
    <row r="29" ht="23.4" spans="1:7">
      <c r="A29" s="8">
        <v>27</v>
      </c>
      <c r="B29" s="8">
        <f t="shared" si="6"/>
        <v>27</v>
      </c>
      <c r="C29" s="9">
        <f t="shared" si="3"/>
        <v>3.29583686600433</v>
      </c>
      <c r="D29" s="9">
        <f t="shared" si="4"/>
        <v>88.9875953821169</v>
      </c>
      <c r="E29" s="8">
        <f t="shared" si="0"/>
        <v>729</v>
      </c>
      <c r="F29" s="9">
        <f t="shared" si="1"/>
        <v>134217728</v>
      </c>
      <c r="G29" s="10">
        <f t="shared" si="5"/>
        <v>1.08888694504184e+28</v>
      </c>
    </row>
    <row r="30" ht="23.4" spans="1:7">
      <c r="A30" s="8">
        <v>28</v>
      </c>
      <c r="B30" s="8">
        <f t="shared" si="6"/>
        <v>28</v>
      </c>
      <c r="C30" s="9">
        <f t="shared" si="3"/>
        <v>3.3322045101752</v>
      </c>
      <c r="D30" s="9">
        <f t="shared" si="4"/>
        <v>93.3017262849057</v>
      </c>
      <c r="E30" s="8">
        <f t="shared" si="0"/>
        <v>784</v>
      </c>
      <c r="F30" s="9">
        <f t="shared" si="1"/>
        <v>268435456</v>
      </c>
      <c r="G30" s="10">
        <f t="shared" si="5"/>
        <v>3.04888344611714e+29</v>
      </c>
    </row>
    <row r="31" ht="23.4" spans="1:7">
      <c r="A31" s="8">
        <v>29</v>
      </c>
      <c r="B31" s="8">
        <f t="shared" si="6"/>
        <v>29</v>
      </c>
      <c r="C31" s="9">
        <f t="shared" si="3"/>
        <v>3.36729582998647</v>
      </c>
      <c r="D31" s="9">
        <f t="shared" si="4"/>
        <v>97.6515790696077</v>
      </c>
      <c r="E31" s="8">
        <f t="shared" si="0"/>
        <v>841</v>
      </c>
      <c r="F31" s="9">
        <f t="shared" si="1"/>
        <v>536870912</v>
      </c>
      <c r="G31" s="10">
        <f t="shared" si="5"/>
        <v>8.8417619937397e+30</v>
      </c>
    </row>
    <row r="32" ht="23.4" spans="1:7">
      <c r="A32" s="8">
        <v>30</v>
      </c>
      <c r="B32" s="8">
        <f t="shared" si="6"/>
        <v>30</v>
      </c>
      <c r="C32" s="9">
        <f t="shared" si="3"/>
        <v>3.40119738166216</v>
      </c>
      <c r="D32" s="9">
        <f t="shared" si="4"/>
        <v>102.035921449865</v>
      </c>
      <c r="E32" s="8">
        <f t="shared" si="0"/>
        <v>900</v>
      </c>
      <c r="F32" s="9">
        <f t="shared" si="1"/>
        <v>1073741824</v>
      </c>
      <c r="G32" s="10">
        <f t="shared" si="5"/>
        <v>2.65252859812191e+32</v>
      </c>
    </row>
    <row r="33" ht="23.4" spans="1:7">
      <c r="A33" s="8">
        <v>31</v>
      </c>
      <c r="B33" s="8">
        <f t="shared" si="6"/>
        <v>31</v>
      </c>
      <c r="C33" s="9">
        <f t="shared" si="3"/>
        <v>3.43398720448515</v>
      </c>
      <c r="D33" s="9">
        <f t="shared" si="4"/>
        <v>106.45360333904</v>
      </c>
      <c r="E33" s="8">
        <f t="shared" si="0"/>
        <v>961</v>
      </c>
      <c r="F33" s="9">
        <f t="shared" si="1"/>
        <v>2147483648</v>
      </c>
      <c r="G33" s="10">
        <f t="shared" si="5"/>
        <v>8.22283865417792e+33</v>
      </c>
    </row>
    <row r="34" ht="23.4" spans="1:7">
      <c r="A34" s="8">
        <v>32</v>
      </c>
      <c r="B34" s="8">
        <f t="shared" si="6"/>
        <v>32</v>
      </c>
      <c r="C34" s="9">
        <f t="shared" si="3"/>
        <v>3.46573590279973</v>
      </c>
      <c r="D34" s="9">
        <f t="shared" si="4"/>
        <v>110.903548889591</v>
      </c>
      <c r="E34" s="8">
        <f t="shared" si="0"/>
        <v>1024</v>
      </c>
      <c r="F34" s="9">
        <f t="shared" si="1"/>
        <v>4294967296</v>
      </c>
      <c r="G34" s="10">
        <f t="shared" si="5"/>
        <v>2.63130836933694e+35</v>
      </c>
    </row>
    <row r="35" ht="23.4" spans="1:7">
      <c r="A35" s="8">
        <v>33</v>
      </c>
      <c r="B35" s="8">
        <f t="shared" si="6"/>
        <v>33</v>
      </c>
      <c r="C35" s="9">
        <f t="shared" si="3"/>
        <v>3.49650756146648</v>
      </c>
      <c r="D35" s="9">
        <f t="shared" si="4"/>
        <v>115.384749528394</v>
      </c>
      <c r="E35" s="8">
        <f t="shared" ref="E35:E52" si="7">A35^2</f>
        <v>1089</v>
      </c>
      <c r="F35" s="9">
        <f t="shared" ref="F35:F52" si="8">2^A35</f>
        <v>8589934592</v>
      </c>
      <c r="G35" s="10">
        <f t="shared" si="5"/>
        <v>8.68331761881189e+36</v>
      </c>
    </row>
    <row r="36" ht="23.4" spans="1:7">
      <c r="A36" s="8">
        <v>34</v>
      </c>
      <c r="B36" s="8">
        <f t="shared" si="6"/>
        <v>34</v>
      </c>
      <c r="C36" s="9">
        <f t="shared" ref="C36:C52" si="9">LN(A36)</f>
        <v>3.52636052461616</v>
      </c>
      <c r="D36" s="9">
        <f t="shared" ref="D36:D52" si="10">A36*LN(A36)</f>
        <v>119.896257836949</v>
      </c>
      <c r="E36" s="8">
        <f t="shared" si="7"/>
        <v>1156</v>
      </c>
      <c r="F36" s="9">
        <f t="shared" si="8"/>
        <v>17179869184</v>
      </c>
      <c r="G36" s="10">
        <f t="shared" ref="G36:G52" si="11">FACT(A36)</f>
        <v>2.95232799039604e+38</v>
      </c>
    </row>
    <row r="37" ht="23.4" spans="1:7">
      <c r="A37" s="8">
        <v>35</v>
      </c>
      <c r="B37" s="8">
        <f t="shared" si="6"/>
        <v>35</v>
      </c>
      <c r="C37" s="9">
        <f t="shared" si="9"/>
        <v>3.55534806148941</v>
      </c>
      <c r="D37" s="9">
        <f t="shared" si="10"/>
        <v>124.437182152129</v>
      </c>
      <c r="E37" s="8">
        <f t="shared" si="7"/>
        <v>1225</v>
      </c>
      <c r="F37" s="9">
        <f t="shared" si="8"/>
        <v>34359738368</v>
      </c>
      <c r="G37" s="10">
        <f t="shared" si="11"/>
        <v>1.03331479663861e+40</v>
      </c>
    </row>
    <row r="38" ht="23.4" spans="1:7">
      <c r="A38" s="8">
        <v>36</v>
      </c>
      <c r="B38" s="8">
        <f t="shared" si="6"/>
        <v>36</v>
      </c>
      <c r="C38" s="9">
        <f t="shared" si="9"/>
        <v>3.58351893845611</v>
      </c>
      <c r="D38" s="9">
        <f t="shared" si="10"/>
        <v>129.00668178442</v>
      </c>
      <c r="E38" s="8">
        <f t="shared" si="7"/>
        <v>1296</v>
      </c>
      <c r="F38" s="9">
        <f t="shared" si="8"/>
        <v>68719476736</v>
      </c>
      <c r="G38" s="10">
        <f t="shared" si="11"/>
        <v>3.71993326789901e+41</v>
      </c>
    </row>
    <row r="39" ht="23.4" spans="1:7">
      <c r="A39" s="8">
        <v>37</v>
      </c>
      <c r="B39" s="8">
        <f t="shared" si="6"/>
        <v>37</v>
      </c>
      <c r="C39" s="9">
        <f t="shared" si="9"/>
        <v>3.61091791264422</v>
      </c>
      <c r="D39" s="9">
        <f t="shared" si="10"/>
        <v>133.603962767836</v>
      </c>
      <c r="E39" s="8">
        <f t="shared" si="7"/>
        <v>1369</v>
      </c>
      <c r="F39" s="9">
        <f t="shared" si="8"/>
        <v>137438953472</v>
      </c>
      <c r="G39" s="10">
        <f t="shared" si="11"/>
        <v>1.37637530912263e+43</v>
      </c>
    </row>
    <row r="40" ht="23.4" spans="1:7">
      <c r="A40" s="8">
        <v>38</v>
      </c>
      <c r="B40" s="8">
        <f t="shared" si="6"/>
        <v>38</v>
      </c>
      <c r="C40" s="9">
        <f t="shared" si="9"/>
        <v>3.63758615972639</v>
      </c>
      <c r="D40" s="9">
        <f t="shared" si="10"/>
        <v>138.228274069603</v>
      </c>
      <c r="E40" s="8">
        <f t="shared" si="7"/>
        <v>1444</v>
      </c>
      <c r="F40" s="9">
        <f t="shared" si="8"/>
        <v>274877906944</v>
      </c>
      <c r="G40" s="10">
        <f t="shared" si="11"/>
        <v>5.23022617466601e+44</v>
      </c>
    </row>
    <row r="41" ht="23.4" spans="1:7">
      <c r="A41" s="8">
        <v>39</v>
      </c>
      <c r="B41" s="8">
        <f t="shared" si="6"/>
        <v>39</v>
      </c>
      <c r="C41" s="9">
        <f t="shared" si="9"/>
        <v>3.66356164612965</v>
      </c>
      <c r="D41" s="9">
        <f t="shared" si="10"/>
        <v>142.878904199056</v>
      </c>
      <c r="E41" s="8">
        <f t="shared" si="7"/>
        <v>1521</v>
      </c>
      <c r="F41" s="9">
        <f t="shared" si="8"/>
        <v>549755813888</v>
      </c>
      <c r="G41" s="10">
        <f t="shared" si="11"/>
        <v>2.03978820811974e+46</v>
      </c>
    </row>
    <row r="42" ht="23.4" spans="1:7">
      <c r="A42" s="8">
        <v>40</v>
      </c>
      <c r="B42" s="8">
        <f t="shared" si="6"/>
        <v>40</v>
      </c>
      <c r="C42" s="9">
        <f t="shared" si="9"/>
        <v>3.68887945411394</v>
      </c>
      <c r="D42" s="9">
        <f t="shared" si="10"/>
        <v>147.555178164557</v>
      </c>
      <c r="E42" s="8">
        <f t="shared" si="7"/>
        <v>1600</v>
      </c>
      <c r="F42" s="9">
        <f t="shared" si="8"/>
        <v>1099511627776</v>
      </c>
      <c r="G42" s="10">
        <f t="shared" si="11"/>
        <v>8.15915283247898e+47</v>
      </c>
    </row>
    <row r="43" ht="23.4" spans="1:7">
      <c r="A43" s="8">
        <v>41</v>
      </c>
      <c r="B43" s="8">
        <f t="shared" si="6"/>
        <v>41</v>
      </c>
      <c r="C43" s="9">
        <f t="shared" si="9"/>
        <v>3.71357206670431</v>
      </c>
      <c r="D43" s="9">
        <f t="shared" si="10"/>
        <v>152.256454734877</v>
      </c>
      <c r="E43" s="8">
        <f t="shared" si="7"/>
        <v>1681</v>
      </c>
      <c r="F43" s="9">
        <f t="shared" si="8"/>
        <v>2199023255552</v>
      </c>
      <c r="G43" s="10">
        <f t="shared" si="11"/>
        <v>3.34525266131638e+49</v>
      </c>
    </row>
    <row r="44" ht="23.4" spans="1:7">
      <c r="A44" s="8">
        <v>42</v>
      </c>
      <c r="B44" s="8">
        <f t="shared" si="6"/>
        <v>42</v>
      </c>
      <c r="C44" s="9">
        <f t="shared" si="9"/>
        <v>3.73766961828337</v>
      </c>
      <c r="D44" s="9">
        <f t="shared" si="10"/>
        <v>156.982123967901</v>
      </c>
      <c r="E44" s="8">
        <f t="shared" si="7"/>
        <v>1764</v>
      </c>
      <c r="F44" s="9">
        <f t="shared" si="8"/>
        <v>4398046511104</v>
      </c>
      <c r="G44" s="10">
        <f t="shared" si="11"/>
        <v>1.40500611775288e+51</v>
      </c>
    </row>
    <row r="45" ht="23.4" spans="1:7">
      <c r="A45" s="8">
        <v>43</v>
      </c>
      <c r="B45" s="8">
        <f t="shared" si="6"/>
        <v>43</v>
      </c>
      <c r="C45" s="9">
        <f t="shared" si="9"/>
        <v>3.76120011569356</v>
      </c>
      <c r="D45" s="9">
        <f t="shared" si="10"/>
        <v>161.731604974823</v>
      </c>
      <c r="E45" s="8">
        <f t="shared" si="7"/>
        <v>1849</v>
      </c>
      <c r="F45" s="9">
        <f t="shared" si="8"/>
        <v>8796093022208</v>
      </c>
      <c r="G45" s="10">
        <f t="shared" si="11"/>
        <v>6.04152630633738e+52</v>
      </c>
    </row>
    <row r="46" ht="23.4" spans="1:7">
      <c r="A46" s="8">
        <v>44</v>
      </c>
      <c r="B46" s="8">
        <f t="shared" si="6"/>
        <v>44</v>
      </c>
      <c r="C46" s="9">
        <f t="shared" si="9"/>
        <v>3.78418963391826</v>
      </c>
      <c r="D46" s="9">
        <f t="shared" si="10"/>
        <v>166.504343892404</v>
      </c>
      <c r="E46" s="8">
        <f t="shared" si="7"/>
        <v>1936</v>
      </c>
      <c r="F46" s="9">
        <f t="shared" si="8"/>
        <v>17592186044416</v>
      </c>
      <c r="G46" s="10">
        <f t="shared" si="11"/>
        <v>2.65827157478845e+54</v>
      </c>
    </row>
    <row r="47" ht="23.4" spans="1:7">
      <c r="A47" s="8">
        <v>45</v>
      </c>
      <c r="B47" s="8">
        <f t="shared" si="6"/>
        <v>45</v>
      </c>
      <c r="C47" s="9">
        <f t="shared" si="9"/>
        <v>3.80666248977032</v>
      </c>
      <c r="D47" s="9">
        <f t="shared" si="10"/>
        <v>171.299812039664</v>
      </c>
      <c r="E47" s="8">
        <f t="shared" si="7"/>
        <v>2025</v>
      </c>
      <c r="F47" s="9">
        <f t="shared" si="8"/>
        <v>35184372088832</v>
      </c>
      <c r="G47" s="10">
        <f t="shared" si="11"/>
        <v>1.1962222086548e+56</v>
      </c>
    </row>
    <row r="48" ht="23.4" spans="1:7">
      <c r="A48" s="8">
        <v>46</v>
      </c>
      <c r="B48" s="8">
        <f t="shared" si="6"/>
        <v>46</v>
      </c>
      <c r="C48" s="9">
        <f t="shared" si="9"/>
        <v>3.82864139648909</v>
      </c>
      <c r="D48" s="9">
        <f t="shared" si="10"/>
        <v>176.117504238498</v>
      </c>
      <c r="E48" s="8">
        <f t="shared" si="7"/>
        <v>2116</v>
      </c>
      <c r="F48" s="9">
        <f t="shared" si="8"/>
        <v>70368744177664</v>
      </c>
      <c r="G48" s="10">
        <f t="shared" si="11"/>
        <v>5.50262215981209e+57</v>
      </c>
    </row>
    <row r="49" ht="23.4" spans="1:7">
      <c r="A49" s="8">
        <v>47</v>
      </c>
      <c r="B49" s="8">
        <f t="shared" si="6"/>
        <v>47</v>
      </c>
      <c r="C49" s="9">
        <f t="shared" si="9"/>
        <v>3.85014760171006</v>
      </c>
      <c r="D49" s="9">
        <f t="shared" si="10"/>
        <v>180.956937280373</v>
      </c>
      <c r="E49" s="8">
        <f t="shared" si="7"/>
        <v>2209</v>
      </c>
      <c r="F49" s="9">
        <f t="shared" si="8"/>
        <v>140737488355328</v>
      </c>
      <c r="G49" s="10">
        <f t="shared" si="11"/>
        <v>2.58623241511168e+59</v>
      </c>
    </row>
    <row r="50" ht="23.4" spans="1:7">
      <c r="A50" s="8">
        <v>48</v>
      </c>
      <c r="B50" s="8">
        <f t="shared" si="6"/>
        <v>48</v>
      </c>
      <c r="C50" s="9">
        <f t="shared" si="9"/>
        <v>3.87120101090789</v>
      </c>
      <c r="D50" s="9">
        <f t="shared" si="10"/>
        <v>185.817648523579</v>
      </c>
      <c r="E50" s="8">
        <f t="shared" si="7"/>
        <v>2304</v>
      </c>
      <c r="F50" s="9">
        <f t="shared" si="8"/>
        <v>281474976710656</v>
      </c>
      <c r="G50" s="10">
        <f t="shared" si="11"/>
        <v>1.24139155925361e+61</v>
      </c>
    </row>
    <row r="51" ht="23.4" spans="1:7">
      <c r="A51" s="8">
        <v>49</v>
      </c>
      <c r="B51" s="8">
        <f t="shared" si="6"/>
        <v>49</v>
      </c>
      <c r="C51" s="9">
        <f t="shared" si="9"/>
        <v>3.89182029811063</v>
      </c>
      <c r="D51" s="9">
        <f t="shared" si="10"/>
        <v>190.699194607421</v>
      </c>
      <c r="E51" s="8">
        <f t="shared" si="7"/>
        <v>2401</v>
      </c>
      <c r="F51" s="9">
        <f t="shared" si="8"/>
        <v>562949953421312</v>
      </c>
      <c r="G51" s="10">
        <f t="shared" si="11"/>
        <v>6.08281864034268e+62</v>
      </c>
    </row>
    <row r="52" ht="23.4" spans="1:7">
      <c r="A52" s="8">
        <v>50</v>
      </c>
      <c r="B52" s="8">
        <f t="shared" si="6"/>
        <v>50</v>
      </c>
      <c r="C52" s="9">
        <f t="shared" si="9"/>
        <v>3.91202300542815</v>
      </c>
      <c r="D52" s="9">
        <f t="shared" si="10"/>
        <v>195.601150271407</v>
      </c>
      <c r="E52" s="8">
        <f t="shared" si="7"/>
        <v>2500</v>
      </c>
      <c r="F52" s="9">
        <f t="shared" si="8"/>
        <v>1125899906842620</v>
      </c>
      <c r="G52" s="10">
        <f t="shared" si="11"/>
        <v>3.04140932017134e+64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C10"/>
  <sheetViews>
    <sheetView tabSelected="1" workbookViewId="0">
      <selection activeCell="C15" sqref="C15"/>
    </sheetView>
  </sheetViews>
  <sheetFormatPr defaultColWidth="8.88888888888889" defaultRowHeight="14.4" outlineLevelCol="2"/>
  <cols>
    <col min="4" max="6" width="12.8888888888889"/>
  </cols>
  <sheetData>
    <row r="4" spans="2:3">
      <c r="B4" s="4" t="s">
        <v>6</v>
      </c>
      <c r="C4" s="4" t="s">
        <v>7</v>
      </c>
    </row>
    <row r="5" spans="2:3">
      <c r="B5" s="5">
        <v>2</v>
      </c>
      <c r="C5" s="5">
        <v>0</v>
      </c>
    </row>
    <row r="6" spans="2:3">
      <c r="B6" s="5">
        <v>4</v>
      </c>
      <c r="C6" s="5">
        <v>0.001</v>
      </c>
    </row>
    <row r="7" spans="2:3">
      <c r="B7" s="5">
        <v>8</v>
      </c>
      <c r="C7" s="5">
        <v>0.001</v>
      </c>
    </row>
    <row r="8" spans="2:3">
      <c r="B8" s="5">
        <v>6</v>
      </c>
      <c r="C8" s="5">
        <v>0.002</v>
      </c>
    </row>
    <row r="9" spans="2:3">
      <c r="B9" s="5">
        <v>10</v>
      </c>
      <c r="C9" s="5">
        <v>0.002</v>
      </c>
    </row>
    <row r="10" spans="2:3">
      <c r="B10" s="5">
        <v>12</v>
      </c>
      <c r="C10" s="5">
        <v>0.003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7"/>
  <sheetViews>
    <sheetView workbookViewId="0">
      <selection activeCell="M23" sqref="M23"/>
    </sheetView>
  </sheetViews>
  <sheetFormatPr defaultColWidth="8.88888888888889" defaultRowHeight="14.4" outlineLevelRow="6" outlineLevelCol="2"/>
  <cols>
    <col min="3" max="3" width="12.2222222222222"/>
  </cols>
  <sheetData>
    <row r="2" ht="17.4" spans="2:3">
      <c r="B2" s="1" t="s">
        <v>8</v>
      </c>
      <c r="C2" s="1" t="s">
        <v>7</v>
      </c>
    </row>
    <row r="3" ht="18" spans="2:3">
      <c r="B3" s="2">
        <v>41</v>
      </c>
      <c r="C3" s="3">
        <v>0</v>
      </c>
    </row>
    <row r="4" ht="18" spans="2:3">
      <c r="B4" s="2">
        <v>53</v>
      </c>
      <c r="C4" s="3">
        <v>0.001</v>
      </c>
    </row>
    <row r="5" ht="18" spans="2:3">
      <c r="B5" s="2">
        <v>96</v>
      </c>
      <c r="C5" s="3">
        <v>0.001</v>
      </c>
    </row>
    <row r="6" ht="18" spans="2:3">
      <c r="B6" s="2">
        <v>621</v>
      </c>
      <c r="C6" s="3">
        <v>0.001</v>
      </c>
    </row>
    <row r="7" ht="18" spans="2:3">
      <c r="B7" s="2">
        <v>7652</v>
      </c>
      <c r="C7" s="2">
        <v>0.002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Task_1</vt:lpstr>
      <vt:lpstr>Task_2</vt:lpstr>
      <vt:lpstr>Task_3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2023-04-09T14:05:00Z</dcterms:created>
  <dcterms:modified xsi:type="dcterms:W3CDTF">2023-04-14T10:35:10Z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0162C1FA1BA740B6865310639BE3F460</vt:lpwstr>
  </property>
  <property fmtid="{D5CDD505-2E9C-101B-9397-08002B2CF9AE}" pid="3" name="KSOProductBuildVer">
    <vt:lpwstr>1033-11.2.0.11516</vt:lpwstr>
  </property>
</Properties>
</file>