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Sheet1!$A$1:$M$541</definedName>
    <definedName function="false" hidden="true" localSheetId="1" name="_xlnm._FilterDatabase" vbProcedure="false">Sheet2!$A$1:$C$205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<sst xmlns="http://schemas.openxmlformats.org/spreadsheetml/2006/main" count="3680" uniqueCount="845">
  <si>
    <t xml:space="preserve">Appears in drive</t>
  </si>
  <si>
    <t xml:space="preserve">Appears as centroid in drive</t>
  </si>
  <si>
    <t xml:space="preserve">C</t>
  </si>
  <si>
    <t xml:space="preserve">*</t>
  </si>
  <si>
    <t xml:space="preserve">RBC_7</t>
  </si>
  <si>
    <t xml:space="preserve">gi|363498367|gb|AAQ04822.2|AF463409_1</t>
  </si>
  <si>
    <t xml:space="preserve">gi|502802415|ref|WP_013037391.1|</t>
  </si>
  <si>
    <t xml:space="preserve">gi|759380765|ref|WP_043107373.1|</t>
  </si>
  <si>
    <t xml:space="preserve">gi|668346614|emb|CDW95835.1|</t>
  </si>
  <si>
    <t xml:space="preserve">gi|1232606110|gb|OYY45669.1|</t>
  </si>
  <si>
    <t xml:space="preserve">gi|954037512|gb|ALP32073.1|</t>
  </si>
  <si>
    <t xml:space="preserve">TARA_138.SAMEA2623390.450.0.22-3_1579609_5</t>
  </si>
  <si>
    <t xml:space="preserve">TARA_102.SAMEA2622197.480.0.22-3_1360909_4</t>
  </si>
  <si>
    <t xml:space="preserve">gi|589604584|gb|EXI76444.1|</t>
  </si>
  <si>
    <t xml:space="preserve">cg1_0.2_scaffold_4987_c_3</t>
  </si>
  <si>
    <t xml:space="preserve">TARA_137.SAMEA2623295.40.0.22-3_128859_3</t>
  </si>
  <si>
    <t xml:space="preserve">gi|1186171677|ref|WP_085372695.1|</t>
  </si>
  <si>
    <t xml:space="preserve">RBC_54</t>
  </si>
  <si>
    <t xml:space="preserve">gi|144900524|emb|CAM77388.1|</t>
  </si>
  <si>
    <t xml:space="preserve">TARA_137.SAMEA2623295.40.0.22-3_1214112_2</t>
  </si>
  <si>
    <t xml:space="preserve">gi|760066961|ref|WP_043749806.1|</t>
  </si>
  <si>
    <t xml:space="preserve">RBC_49</t>
  </si>
  <si>
    <t xml:space="preserve">gi|505138192|ref|WP_015325294.1|</t>
  </si>
  <si>
    <t xml:space="preserve">gi|13774957|gb|AAK39106.1|AF355197_1</t>
  </si>
  <si>
    <t xml:space="preserve">RBC_45</t>
  </si>
  <si>
    <t xml:space="preserve">RBC_60</t>
  </si>
  <si>
    <t xml:space="preserve">RBC_5</t>
  </si>
  <si>
    <t xml:space="preserve">gi|503663498|ref|WP_013897574.1|</t>
  </si>
  <si>
    <t xml:space="preserve">gi|494538|pdb|1RBA|A</t>
  </si>
  <si>
    <t xml:space="preserve">gi|818320692|gb|KKQ04046.1|</t>
  </si>
  <si>
    <t xml:space="preserve">gi|751599392|ref|WP_041067559.1|</t>
  </si>
  <si>
    <t xml:space="preserve">RBC_96</t>
  </si>
  <si>
    <t xml:space="preserve">gi|981119057|ref|WP_059417771.1|</t>
  </si>
  <si>
    <t xml:space="preserve">cg2_3.0_scaffold_261_c_14</t>
  </si>
  <si>
    <t xml:space="preserve">gi|1224600589|ref|WP_092620206.1|</t>
  </si>
  <si>
    <t xml:space="preserve">RBC_27</t>
  </si>
  <si>
    <t xml:space="preserve">RBC_35</t>
  </si>
  <si>
    <t xml:space="preserve">gi|1101080583|gb|OIO40810.1|</t>
  </si>
  <si>
    <t xml:space="preserve">gi|1120376324|ref|WP_073240254.1|</t>
  </si>
  <si>
    <t xml:space="preserve">gi|1064208209|gb|ODV03949.1|</t>
  </si>
  <si>
    <t xml:space="preserve">gi|1101234582|gb|OIP81853.1|</t>
  </si>
  <si>
    <t xml:space="preserve">gi|845405|gb|AAC37234.1|</t>
  </si>
  <si>
    <t xml:space="preserve">TARA_076.SAMEA2621242.800.0.45-0.8_959814_154</t>
  </si>
  <si>
    <t xml:space="preserve">gi|1053730883|ref|WP_066044871.1|</t>
  </si>
  <si>
    <t xml:space="preserve">gi|659865326|ref|WP_029912625.1|</t>
  </si>
  <si>
    <t xml:space="preserve">gi|1090813824|emb|SEH04675.1|</t>
  </si>
  <si>
    <t xml:space="preserve">gi|521992112|ref|WP_020503383.1|</t>
  </si>
  <si>
    <t xml:space="preserve">gi|545575118|gb|AGW32477.1|</t>
  </si>
  <si>
    <t xml:space="preserve">gi|269148490|gb|ACZ28630.1|</t>
  </si>
  <si>
    <t xml:space="preserve">gi|75282237|sp|Q41407.1|RBLL_SYMSP</t>
  </si>
  <si>
    <t xml:space="preserve">gi|504865161|ref|WP_015052263.1|</t>
  </si>
  <si>
    <t xml:space="preserve">gi|801010942|ref|WP_046022207.1|</t>
  </si>
  <si>
    <t xml:space="preserve">gi|1223901358|ref|WP_091933438.1|</t>
  </si>
  <si>
    <t xml:space="preserve">gi|1211917243|ref|WP_088518856.1|</t>
  </si>
  <si>
    <t xml:space="preserve">gi|492773850|ref|WP_005960001.1|</t>
  </si>
  <si>
    <t xml:space="preserve">gi|499608628|ref|WP_011289362.1|</t>
  </si>
  <si>
    <t xml:space="preserve">gi|940341950|ref|WP_054966967.1|</t>
  </si>
  <si>
    <t xml:space="preserve">cg_0.2_sub10_scaffold_2396_c_6</t>
  </si>
  <si>
    <t xml:space="preserve">RBC_72</t>
  </si>
  <si>
    <t xml:space="preserve">gi|1001837624|gb|KXS32221.1|</t>
  </si>
  <si>
    <t xml:space="preserve">gi|563352309|gb|AHB41464.1|</t>
  </si>
  <si>
    <t xml:space="preserve">RIFCSPLOWO2_02_FULL_OP11_38_8_rifcsplowo2_02_scaffold_81990_5</t>
  </si>
  <si>
    <t xml:space="preserve">gi|496440475|ref|WP_009149320.1|</t>
  </si>
  <si>
    <t xml:space="preserve">gi|1082815638|gb|OGB30962.1|</t>
  </si>
  <si>
    <t xml:space="preserve">gi|1176033477|gb|OQX31713.1|</t>
  </si>
  <si>
    <t xml:space="preserve">gi|1101121291|gb|OIO78882.1|</t>
  </si>
  <si>
    <t xml:space="preserve">cg_0.2_sub100_scaffold_14_c_35</t>
  </si>
  <si>
    <t xml:space="preserve">gi|1134122028|ref|WP_076365084.1|</t>
  </si>
  <si>
    <t xml:space="preserve">RBC_25</t>
  </si>
  <si>
    <t xml:space="preserve">cg1_0.2_scaffold_107_c_58</t>
  </si>
  <si>
    <t xml:space="preserve">RIFCSPLOWO2_02_FULL_Rhodospirillales_58_16_rifcsplowo2_02_scaffold_186_85</t>
  </si>
  <si>
    <t xml:space="preserve">gwc2_scaffold_145_63</t>
  </si>
  <si>
    <t xml:space="preserve">RBC_38</t>
  </si>
  <si>
    <t xml:space="preserve">RBC_2</t>
  </si>
  <si>
    <t xml:space="preserve">gi|1085072988|gb|OGS72457.1|</t>
  </si>
  <si>
    <t xml:space="preserve">RIFOXYB2_FULL_PER_41_88_rifoxyb2_full_scaffold_4774_10</t>
  </si>
  <si>
    <t xml:space="preserve">gi|659886965|ref|WP_029933650.1|</t>
  </si>
  <si>
    <t xml:space="preserve">gi|1085094976|gb|OGS93441.1|</t>
  </si>
  <si>
    <t xml:space="preserve">TARA_137.SAMEA2623295.40.0.22-3_632769_33</t>
  </si>
  <si>
    <t xml:space="preserve">gi|740194019|ref|WP_038036007.1|</t>
  </si>
  <si>
    <t xml:space="preserve">TARA_037.SAMEA2619970.600.0.22-1.6_27685_12</t>
  </si>
  <si>
    <t xml:space="preserve">gi|517100905|ref|WP_018289723.1|</t>
  </si>
  <si>
    <t xml:space="preserve">gi|1057394323|ref|WP_068749566.1|</t>
  </si>
  <si>
    <t xml:space="preserve">gi|1143283753|pdb|5MAC|A</t>
  </si>
  <si>
    <t xml:space="preserve">gi|499819577|ref|WP_011500311.1|</t>
  </si>
  <si>
    <t xml:space="preserve">gi|1129192970|gb|OLP97681.1|</t>
  </si>
  <si>
    <t xml:space="preserve">gi|668672668|gb|KFB68024.1|</t>
  </si>
  <si>
    <t xml:space="preserve">gi|1172225070|ref|WP_080615823.1|</t>
  </si>
  <si>
    <t xml:space="preserve">gi|1222432662|ref|WP_090484260.1|</t>
  </si>
  <si>
    <t xml:space="preserve">gi|780808786|gb|KJS13813.1|</t>
  </si>
  <si>
    <t xml:space="preserve">gi|1082780191|gb|OGA97577.1|</t>
  </si>
  <si>
    <t xml:space="preserve">gi|1057088213|ref|WP_068489216.1|</t>
  </si>
  <si>
    <t xml:space="preserve">TARA_137.SAMEA2623295.40.0.22-3_1305628_14</t>
  </si>
  <si>
    <t xml:space="preserve">RBC_31</t>
  </si>
  <si>
    <t xml:space="preserve">gi|737402008|ref|WP_035383183.1|</t>
  </si>
  <si>
    <t xml:space="preserve">gi|780095224|ref|WP_045470294.1|</t>
  </si>
  <si>
    <t xml:space="preserve">gi|738612044|ref|WP_036522376.1|</t>
  </si>
  <si>
    <t xml:space="preserve">gi|330722166|gb|EGH00066.1|</t>
  </si>
  <si>
    <t xml:space="preserve">TARA_037.SAMEA2619970.600.0.22-1.6_1781908_3</t>
  </si>
  <si>
    <t xml:space="preserve">gi|1085068552|gb|OGS68397.1|</t>
  </si>
  <si>
    <t xml:space="preserve">gi|1123468908|ref|WP_074200542.1|</t>
  </si>
  <si>
    <t xml:space="preserve">gi|640165948|ref|WP_024807638.1|</t>
  </si>
  <si>
    <t xml:space="preserve">TARA_110.SAMEA2622429.380.0.22-3_1648520_4</t>
  </si>
  <si>
    <t xml:space="preserve">gi|269148478|gb|ACZ28620.1|</t>
  </si>
  <si>
    <t xml:space="preserve">gi|1004829134|gb|KYC54090.1|</t>
  </si>
  <si>
    <t xml:space="preserve">gi|1004818558|gb|KYC44365.1|</t>
  </si>
  <si>
    <t xml:space="preserve">gi|521063127|ref|WP_020395078.1|</t>
  </si>
  <si>
    <t xml:space="preserve">cg2_3.0_scaffold_9542_c_2</t>
  </si>
  <si>
    <t xml:space="preserve">gwe2_scaffold_1773_6</t>
  </si>
  <si>
    <t xml:space="preserve">TARA_038.SAMEA2620035.340.0.22-1.6_803280_7</t>
  </si>
  <si>
    <t xml:space="preserve">gi|1128999363|ref|WP_075323289.1|</t>
  </si>
  <si>
    <t xml:space="preserve">gi|723289186|gb|KHD09267.1|</t>
  </si>
  <si>
    <t xml:space="preserve">gi|1174855780|ref|WP_081534969.1|</t>
  </si>
  <si>
    <t xml:space="preserve">gi|652360404|ref|WP_026756535.1|</t>
  </si>
  <si>
    <t xml:space="preserve">gi|771607269|ref|WP_045218222.1|</t>
  </si>
  <si>
    <t xml:space="preserve">RBC_82</t>
  </si>
  <si>
    <t xml:space="preserve">gi|1223654907|ref|WP_091690387.1|</t>
  </si>
  <si>
    <t xml:space="preserve">gi|1119753062|ref|WP_072659740.1|</t>
  </si>
  <si>
    <t xml:space="preserve">TARA_037.SAMEA2619970.600.0.22-1.6_181232_40</t>
  </si>
  <si>
    <t xml:space="preserve">gi|1057103972|ref|WP_068501953.1|</t>
  </si>
  <si>
    <t xml:space="preserve">gi|1154107632|ref|WP_078483596.1|</t>
  </si>
  <si>
    <t xml:space="preserve">gi|1129108785|gb|OLP38317.1|</t>
  </si>
  <si>
    <t xml:space="preserve">gi|1213769432|emb|SBW00154.1|</t>
  </si>
  <si>
    <t xml:space="preserve">RBC_76</t>
  </si>
  <si>
    <t xml:space="preserve">gi|1060731306|ref|WP_069126921.1|</t>
  </si>
  <si>
    <t xml:space="preserve">gi|873238130|emb|CEL96598.1|</t>
  </si>
  <si>
    <t xml:space="preserve">gi|1054953365|ref|WP_066708018.1|</t>
  </si>
  <si>
    <t xml:space="preserve">RBC_22</t>
  </si>
  <si>
    <t xml:space="preserve">RBC_50</t>
  </si>
  <si>
    <t xml:space="preserve">gi|656108512|ref|WP_029132057.1|</t>
  </si>
  <si>
    <t xml:space="preserve">RBC_81</t>
  </si>
  <si>
    <t xml:space="preserve">gi|406875346|gb|EKD25149.1|</t>
  </si>
  <si>
    <t xml:space="preserve">gi|1224981772|ref|WP_092996737.1|</t>
  </si>
  <si>
    <t xml:space="preserve">RBC_13</t>
  </si>
  <si>
    <t xml:space="preserve">RBC_87</t>
  </si>
  <si>
    <t xml:space="preserve">gi|1085204677|gb|OGT90264.1|</t>
  </si>
  <si>
    <t xml:space="preserve">gi|1004827596|gb|KYC52615.1|</t>
  </si>
  <si>
    <t xml:space="preserve">RBC_18</t>
  </si>
  <si>
    <t xml:space="preserve">cg1_0.2_scaffold_79725_c_5</t>
  </si>
  <si>
    <t xml:space="preserve">RBC_30</t>
  </si>
  <si>
    <t xml:space="preserve">gi|11545461|gb|AAG37859.1|AF298221_1</t>
  </si>
  <si>
    <t xml:space="preserve">cg1_0.2_scaffold_945_c_30</t>
  </si>
  <si>
    <t xml:space="preserve">gi|1134157343|ref|WP_076400097.1|</t>
  </si>
  <si>
    <t xml:space="preserve">gi|223601|prf||0903153A</t>
  </si>
  <si>
    <t xml:space="preserve">Unatrual AA</t>
  </si>
  <si>
    <t xml:space="preserve">gi|503485760|ref|WP_013720421.1|</t>
  </si>
  <si>
    <t xml:space="preserve">gi|652938341|ref|WP_027191928.1|</t>
  </si>
  <si>
    <t xml:space="preserve">gi|1101235879|gb|OIP83017.1|</t>
  </si>
  <si>
    <t xml:space="preserve">RBC_9</t>
  </si>
  <si>
    <t xml:space="preserve">gwf2_scaffold_9_343</t>
  </si>
  <si>
    <t xml:space="preserve">gi|1082133811|gb|OFV89986.1|</t>
  </si>
  <si>
    <t xml:space="preserve">H</t>
  </si>
  <si>
    <t xml:space="preserve">.</t>
  </si>
  <si>
    <t xml:space="preserve">=</t>
  </si>
  <si>
    <t xml:space="preserve">gi|544702516|ref|WP_021133537.1|</t>
  </si>
  <si>
    <t xml:space="preserve">RBC7</t>
  </si>
  <si>
    <t xml:space="preserve">340I198M108D</t>
  </si>
  <si>
    <t xml:space="preserve">gi|37731749|gb|AAO13042.1|</t>
  </si>
  <si>
    <t xml:space="preserve">51I485M2I</t>
  </si>
  <si>
    <t xml:space="preserve">gi|545575128|gb|AGW32482.1|</t>
  </si>
  <si>
    <t xml:space="preserve">2I459M</t>
  </si>
  <si>
    <t xml:space="preserve">gi|499632416|ref|WP_011313150.1|</t>
  </si>
  <si>
    <t xml:space="preserve">35MD424M</t>
  </si>
  <si>
    <t xml:space="preserve">RBC_21</t>
  </si>
  <si>
    <t xml:space="preserve">gi|260072614|gb|ACX30513.1|</t>
  </si>
  <si>
    <t xml:space="preserve">166D385M153I</t>
  </si>
  <si>
    <t xml:space="preserve">gi|37731709|gb|AAO13027.1|</t>
  </si>
  <si>
    <t xml:space="preserve">gi|1101115672|gb|OIO73685.1|</t>
  </si>
  <si>
    <t xml:space="preserve">gi|299768244|gb|ADJ38508.1|</t>
  </si>
  <si>
    <t xml:space="preserve">RBC54</t>
  </si>
  <si>
    <t xml:space="preserve">413M46I</t>
  </si>
  <si>
    <t xml:space="preserve">gi|1088644164|gb|OHE57576.1|</t>
  </si>
  <si>
    <t xml:space="preserve">370M104I</t>
  </si>
  <si>
    <t xml:space="preserve">gi|1001926449|gb|KXS46713.1|</t>
  </si>
  <si>
    <t xml:space="preserve">gi|37731819|gb|AAO13053.1|</t>
  </si>
  <si>
    <t xml:space="preserve">81I304M153I</t>
  </si>
  <si>
    <t xml:space="preserve">gi|37731813|gb|AAO13052.1|</t>
  </si>
  <si>
    <t xml:space="preserve">235I303M</t>
  </si>
  <si>
    <t xml:space="preserve">gi|37727256|gb|AAO13070.1|</t>
  </si>
  <si>
    <t xml:space="preserve">gi|780831401|gb|KJS34037.1|</t>
  </si>
  <si>
    <t xml:space="preserve">RBC49</t>
  </si>
  <si>
    <t xml:space="preserve">340I198M117D</t>
  </si>
  <si>
    <t xml:space="preserve">gi|37730380|gb|AAO13086.1|</t>
  </si>
  <si>
    <t xml:space="preserve">gi|75449749|sp|Q8RTI2.1|RBL2_MAGMG</t>
  </si>
  <si>
    <t xml:space="preserve">RBC45</t>
  </si>
  <si>
    <t xml:space="preserve">gi|495302688|ref|WP_008027438.1|</t>
  </si>
  <si>
    <t xml:space="preserve">RBC60</t>
  </si>
  <si>
    <t xml:space="preserve">gi|503280792|ref|WP_013515453.1|</t>
  </si>
  <si>
    <t xml:space="preserve">RBC5</t>
  </si>
  <si>
    <t xml:space="preserve">37MD422M</t>
  </si>
  <si>
    <t xml:space="preserve">gi|1232370690|gb|OYW40592.1|</t>
  </si>
  <si>
    <t xml:space="preserve">gi|1232697204|gb|OYZ27899.1|</t>
  </si>
  <si>
    <t xml:space="preserve">24I459M</t>
  </si>
  <si>
    <t xml:space="preserve">gi|1037124289|emb|SBT09366.1|</t>
  </si>
  <si>
    <t xml:space="preserve">470M</t>
  </si>
  <si>
    <t xml:space="preserve">gi|497537089|ref|WP_009851287.1|</t>
  </si>
  <si>
    <t xml:space="preserve">gwc2_scaffold_27180_4</t>
  </si>
  <si>
    <t xml:space="preserve">gwd2_scaffold_5982_7</t>
  </si>
  <si>
    <t xml:space="preserve">461M</t>
  </si>
  <si>
    <t xml:space="preserve">gi|1113518724|gb|OJX79267.1|</t>
  </si>
  <si>
    <t xml:space="preserve">gi|10190796|gb|AAA99178.2|</t>
  </si>
  <si>
    <t xml:space="preserve">gi|1064284519|gb|ODV49387.1|</t>
  </si>
  <si>
    <t xml:space="preserve">gi|655952301|ref|WP_028995230.1|</t>
  </si>
  <si>
    <t xml:space="preserve">RBC96</t>
  </si>
  <si>
    <t xml:space="preserve">20D461M</t>
  </si>
  <si>
    <t xml:space="preserve">gi|1127352148|pdb|5HAO|A</t>
  </si>
  <si>
    <t xml:space="preserve">474M</t>
  </si>
  <si>
    <t xml:space="preserve">gi|1119641682|ref|WP_072562014.1|</t>
  </si>
  <si>
    <t xml:space="preserve">gi|1232604304|gb|OYY43873.1|</t>
  </si>
  <si>
    <t xml:space="preserve">cg1_0.2_scaffold_481_c_31</t>
  </si>
  <si>
    <t xml:space="preserve">gi|1101153630|gb|OIP08578.1|</t>
  </si>
  <si>
    <t xml:space="preserve">gi|500125363|ref|WP_011801368.1|</t>
  </si>
  <si>
    <t xml:space="preserve">RBC27</t>
  </si>
  <si>
    <t xml:space="preserve">gi|960369316|ref|WP_058261992.1|</t>
  </si>
  <si>
    <t xml:space="preserve">RBC35</t>
  </si>
  <si>
    <t xml:space="preserve">cg1_0.2_scaffold_360_c_42</t>
  </si>
  <si>
    <t xml:space="preserve">459M</t>
  </si>
  <si>
    <t xml:space="preserve">TARA_137.SAMEA2623295.40.0.22-3_2092884_3</t>
  </si>
  <si>
    <t xml:space="preserve">TARA_100.SAMEA2622149.177.0.22-3_1939475_23</t>
  </si>
  <si>
    <t xml:space="preserve">gi|1175996424|gb|OQX04193.1|</t>
  </si>
  <si>
    <t xml:space="preserve">cg2_3.0_scaffold_1065_c_17</t>
  </si>
  <si>
    <t xml:space="preserve">gi|37727246|gb|AAO13066.1|</t>
  </si>
  <si>
    <t xml:space="preserve">gi|1160370376|ref|WP_079415238.1|</t>
  </si>
  <si>
    <t xml:space="preserve">gi|943620600|ref|WP_055450328.1|</t>
  </si>
  <si>
    <t xml:space="preserve">gi|1064194796|gb|ODU90969.1|</t>
  </si>
  <si>
    <t xml:space="preserve">gi|1232639934|gb|OYY75185.1|</t>
  </si>
  <si>
    <t xml:space="preserve">444M3I19M</t>
  </si>
  <si>
    <t xml:space="preserve">RBC_51</t>
  </si>
  <si>
    <t xml:space="preserve">gi|3183152|sp|Q59462.3|RBL2_HYDMR</t>
  </si>
  <si>
    <t xml:space="preserve">464M</t>
  </si>
  <si>
    <t xml:space="preserve">RBC_1</t>
  </si>
  <si>
    <t xml:space="preserve">gi|504593331|ref|WP_014780433.1|</t>
  </si>
  <si>
    <t xml:space="preserve">gi|1101255672|gb|OIQ01020.1|</t>
  </si>
  <si>
    <t xml:space="preserve">cg_0.2_sub10_scaffold_215_c_2</t>
  </si>
  <si>
    <t xml:space="preserve">cg2_3.0_scaffold_355_c_23</t>
  </si>
  <si>
    <t xml:space="preserve">cg1_0.2_scaffold_457_c_14</t>
  </si>
  <si>
    <t xml:space="preserve">373M86I</t>
  </si>
  <si>
    <t xml:space="preserve">gi|1113378891|gb|OJW42147.1|</t>
  </si>
  <si>
    <t xml:space="preserve">303M17I</t>
  </si>
  <si>
    <t xml:space="preserve">gi|545575126|gb|AGW32481.1|</t>
  </si>
  <si>
    <t xml:space="preserve">gi|589593497|gb|EXI65583.1|</t>
  </si>
  <si>
    <t xml:space="preserve">466M</t>
  </si>
  <si>
    <t xml:space="preserve">RBC_Rr</t>
  </si>
  <si>
    <t xml:space="preserve">gi|499709419|ref|WP_011390153.1|</t>
  </si>
  <si>
    <t xml:space="preserve">gi|37731704|gb|AAO13024.1|</t>
  </si>
  <si>
    <t xml:space="preserve">131D327M3D</t>
  </si>
  <si>
    <t xml:space="preserve">gi|500250725|ref|WP_011911067.1|</t>
  </si>
  <si>
    <t xml:space="preserve">gi|652383028|ref|WP_026778956.1|</t>
  </si>
  <si>
    <t xml:space="preserve">131D327M</t>
  </si>
  <si>
    <t xml:space="preserve">gi|565827070|ref|WP_023911418.1|</t>
  </si>
  <si>
    <t xml:space="preserve">RBC_67</t>
  </si>
  <si>
    <t xml:space="preserve">gi|499792604|ref|WP_011473338.1|</t>
  </si>
  <si>
    <t xml:space="preserve">gi|655038174|ref|WP_028486931.1|</t>
  </si>
  <si>
    <t xml:space="preserve">RBC72</t>
  </si>
  <si>
    <t xml:space="preserve">RBC_91</t>
  </si>
  <si>
    <t xml:space="preserve">gi|488794393|ref|WP_002706799.1|</t>
  </si>
  <si>
    <t xml:space="preserve">gi|502793187|ref|WP_013028163.1|</t>
  </si>
  <si>
    <t xml:space="preserve">gi|383617676|gb|AFH41837.1|</t>
  </si>
  <si>
    <t xml:space="preserve">gi|930059403|ref|WP_054161774.1|</t>
  </si>
  <si>
    <t xml:space="preserve">4D327M</t>
  </si>
  <si>
    <t xml:space="preserve">gi|954037508|gb|ALP32071.1|</t>
  </si>
  <si>
    <t xml:space="preserve">106D379M</t>
  </si>
  <si>
    <t xml:space="preserve">RBC_16</t>
  </si>
  <si>
    <t xml:space="preserve">gi|37730366|gb|AAO13081.1|</t>
  </si>
  <si>
    <t xml:space="preserve">gi|1222072255|ref|WP_090128979.1|</t>
  </si>
  <si>
    <t xml:space="preserve">gi|1083531213|gb|OGG30932.1|</t>
  </si>
  <si>
    <t xml:space="preserve">460M</t>
  </si>
  <si>
    <t xml:space="preserve">TARA_133.SAMEA2623155.650.0.22-3_2646975_4</t>
  </si>
  <si>
    <t xml:space="preserve">36MI421MD</t>
  </si>
  <si>
    <t xml:space="preserve">cg_3.0_sub100_scaffold_266_c_6</t>
  </si>
  <si>
    <t xml:space="preserve">gi|1101261261|gb|OIQ05848.1|</t>
  </si>
  <si>
    <t xml:space="preserve">gi|665970291|ref|WP_031336252.1|</t>
  </si>
  <si>
    <t xml:space="preserve">24D466M</t>
  </si>
  <si>
    <t xml:space="preserve">gi|230312|pdb|1RUS|A</t>
  </si>
  <si>
    <t xml:space="preserve">20D461M6D</t>
  </si>
  <si>
    <t xml:space="preserve">gi|1134776125|pdb|5HQM|A</t>
  </si>
  <si>
    <t xml:space="preserve">479M</t>
  </si>
  <si>
    <t xml:space="preserve">gi|1223675239|ref|WP_091710378.1|</t>
  </si>
  <si>
    <t xml:space="preserve">RIFCSPLOWO2_12_FULL_Burkholderiales_61_40_rifcsplowo2_12_scaffold_3815_62</t>
  </si>
  <si>
    <t xml:space="preserve">gi|764556396|ref|WP_044418808.1|</t>
  </si>
  <si>
    <t xml:space="preserve">gi|1232592849|gb|OYY32591.1|</t>
  </si>
  <si>
    <t xml:space="preserve">2I446M13I</t>
  </si>
  <si>
    <t xml:space="preserve">gi|1232258473|gb|OYV49668.1|</t>
  </si>
  <si>
    <t xml:space="preserve">gi|37730371|gb|AAO13083.1|</t>
  </si>
  <si>
    <t xml:space="preserve">RifCSPlowO2_12_Burkholderiales_67_14_rifcsplowo2_12_sub10_scaffold_107_1</t>
  </si>
  <si>
    <t xml:space="preserve">RIFCSPLOWO2_02_FULL_Betaproteobacteria_67_64_rifcsplowo2_02_scaffold_9024_26</t>
  </si>
  <si>
    <t xml:space="preserve">RIFCSPHIGHO2_12_FULL_Betaproteobacteria_67_38_rifcsphigho2_12_scaffold_3226_26</t>
  </si>
  <si>
    <t xml:space="preserve">gi|1082796294|gb|OGB12890.1|</t>
  </si>
  <si>
    <t xml:space="preserve">30I355M153I</t>
  </si>
  <si>
    <t xml:space="preserve">gi|37731851|gb|AAO13064.1|</t>
  </si>
  <si>
    <t xml:space="preserve">37D459M</t>
  </si>
  <si>
    <t xml:space="preserve">gi|1031975614|gb|OAN01818.1|</t>
  </si>
  <si>
    <t xml:space="preserve">cg1_0.2_scaffold_26_c_31</t>
  </si>
  <si>
    <t xml:space="preserve">gi|1101109797|gb|OIO68080.1|</t>
  </si>
  <si>
    <t xml:space="preserve">cg_0.2_sub10_scaffold_35_c_32</t>
  </si>
  <si>
    <t xml:space="preserve">cg_3.0_sub10_scaffold_820_c_3</t>
  </si>
  <si>
    <t xml:space="preserve">cg1_0.2_scaffold_6049_c_7</t>
  </si>
  <si>
    <t xml:space="preserve">cg_0.2_sub10_scaffold_1064_c_4</t>
  </si>
  <si>
    <t xml:space="preserve">cg_3.0_sub100_scaffold_95_c_8</t>
  </si>
  <si>
    <t xml:space="preserve">cg2_3.0_scaffold_6737_c_7</t>
  </si>
  <si>
    <t xml:space="preserve">cg_0.2_sub10_scaffold_104_c_37</t>
  </si>
  <si>
    <t xml:space="preserve">cg1_0.2_scaffold_311_c_11</t>
  </si>
  <si>
    <t xml:space="preserve">cg2_3.0_scaffold_240_c_13</t>
  </si>
  <si>
    <t xml:space="preserve">gi|1101250976|gb|OIP96661.1|</t>
  </si>
  <si>
    <t xml:space="preserve">gi|497063801|ref|WP_009453497.1|</t>
  </si>
  <si>
    <t xml:space="preserve">RBC25</t>
  </si>
  <si>
    <t xml:space="preserve">gi|1101063016|gb|OIO24691.1|</t>
  </si>
  <si>
    <t xml:space="preserve">gi|1127352154|pdb|5HAT|A</t>
  </si>
  <si>
    <t xml:space="preserve">TARA_102.SAMEA2622197.480.0.22-3_1131952_2</t>
  </si>
  <si>
    <t xml:space="preserve">RIFCSPLOWO2_12_FULL_Rhodospirillales_58_28_rifcsplowo2_12_scaffold_242_63</t>
  </si>
  <si>
    <t xml:space="preserve">gi|1088438855|gb|OHC75926.1|</t>
  </si>
  <si>
    <t xml:space="preserve">gi|818392350|gb|KKQ71645.1|</t>
  </si>
  <si>
    <t xml:space="preserve">gwa2_scaffold_228_63</t>
  </si>
  <si>
    <t xml:space="preserve">53I406M</t>
  </si>
  <si>
    <t xml:space="preserve">gi|1232944443|gb|OZB47194.1|</t>
  </si>
  <si>
    <t xml:space="preserve">RBC_33</t>
  </si>
  <si>
    <t xml:space="preserve">gi|499759116|ref|WP_011439850.1|</t>
  </si>
  <si>
    <t xml:space="preserve">ACD65_106_5</t>
  </si>
  <si>
    <t xml:space="preserve">RBC38</t>
  </si>
  <si>
    <t xml:space="preserve">gwf2_scaffold_150_90</t>
  </si>
  <si>
    <t xml:space="preserve">gi|406907169|gb|EKD48085.1|</t>
  </si>
  <si>
    <t xml:space="preserve">gi|829075360|ref|WP_047308411.1|</t>
  </si>
  <si>
    <t xml:space="preserve">77I308M153I</t>
  </si>
  <si>
    <t xml:space="preserve">gi|37731771|gb|AAO13044.1|</t>
  </si>
  <si>
    <t xml:space="preserve">TARA_056.SAMEA2620666.1000.0.22-3_9262_5</t>
  </si>
  <si>
    <t xml:space="preserve">RBC2</t>
  </si>
  <si>
    <t xml:space="preserve">462M</t>
  </si>
  <si>
    <t xml:space="preserve">gi|1222002227|ref|WP_090060133.1|</t>
  </si>
  <si>
    <t xml:space="preserve">gi|1232811733|gb|OZA29764.1|</t>
  </si>
  <si>
    <t xml:space="preserve">GWA2_Gallionellales_60_142_gwa2_scaffold_4908_24</t>
  </si>
  <si>
    <t xml:space="preserve">gi|1083760340|gb|OGI41543.1|</t>
  </si>
  <si>
    <t xml:space="preserve">RBC_89</t>
  </si>
  <si>
    <t xml:space="preserve">gi|491010518|ref|WP_004872227.1|</t>
  </si>
  <si>
    <t xml:space="preserve">gi|740300365|ref|WP_038137960.1|</t>
  </si>
  <si>
    <t xml:space="preserve">gi|1101167909|gb|OIP21594.1|</t>
  </si>
  <si>
    <t xml:space="preserve">cg2_3.0_scaffold_9508_c_3</t>
  </si>
  <si>
    <t xml:space="preserve">cg1_0.2_scaffold_1817_c_3</t>
  </si>
  <si>
    <t xml:space="preserve">gi|518259525|ref|WP_019429733.1|</t>
  </si>
  <si>
    <t xml:space="preserve">gi|589617228|gb|EXI88457.1|</t>
  </si>
  <si>
    <t xml:space="preserve">gi|1176006594|gb|OQX13354.1|</t>
  </si>
  <si>
    <t xml:space="preserve">GWE2_Gallionellales_58_10_gwe2_scaffold_2450_13</t>
  </si>
  <si>
    <t xml:space="preserve">TARA_100.SAMEA2622149.177.0.22-3_544420_16</t>
  </si>
  <si>
    <t xml:space="preserve">gi|1082640946|gb|OFZ67752.1|</t>
  </si>
  <si>
    <t xml:space="preserve">RBG_16_Betaproteobacteria_Gallionella_56_24_RBG_16_scaffold_2250_5</t>
  </si>
  <si>
    <t xml:space="preserve">39I376M44I</t>
  </si>
  <si>
    <t xml:space="preserve">gi|778082226|gb|AJY58626.1|</t>
  </si>
  <si>
    <t xml:space="preserve">gi|1113657786|gb|OJZ16321.1|</t>
  </si>
  <si>
    <t xml:space="preserve">gi|545575132|gb|AGW32484.1|</t>
  </si>
  <si>
    <t xml:space="preserve">460MI</t>
  </si>
  <si>
    <t xml:space="preserve">gi|653025161|ref|WP_027276980.1|</t>
  </si>
  <si>
    <t xml:space="preserve">gi|928926965|ref|WP_053951892.1|</t>
  </si>
  <si>
    <t xml:space="preserve">gi|586634976|gb|EWS65140.1|</t>
  </si>
  <si>
    <t xml:space="preserve">gi|659893037|ref|WP_029939712.1|</t>
  </si>
  <si>
    <t xml:space="preserve">TARA_102.SAMEA2622197.480.0.22-3_2176726_7</t>
  </si>
  <si>
    <t xml:space="preserve">gi|37731837|gb|AAO13059.1|</t>
  </si>
  <si>
    <t xml:space="preserve">15D466M</t>
  </si>
  <si>
    <t xml:space="preserve">gi|56565978|gb|AAV98336.1|</t>
  </si>
  <si>
    <t xml:space="preserve">474M5I</t>
  </si>
  <si>
    <t xml:space="preserve">gi|1175407901|ref|WP_081955688.1|</t>
  </si>
  <si>
    <t xml:space="preserve">gi|500421767|ref|WP_011930036.1|</t>
  </si>
  <si>
    <t xml:space="preserve">449M9D</t>
  </si>
  <si>
    <t xml:space="preserve">gi|488812799|ref|WP_002725205.1|</t>
  </si>
  <si>
    <t xml:space="preserve">gi|1134776119|pdb|5HQL|A</t>
  </si>
  <si>
    <t xml:space="preserve">gi|1085264238|gb|OGU44351.1|</t>
  </si>
  <si>
    <t xml:space="preserve">RIFOXYA1_FULL_Thiobacillus_thioparus_63_33_rifoxya1_full_scaffold_3877_3</t>
  </si>
  <si>
    <t xml:space="preserve">gi|1232060405|gb|OYU11894.1|</t>
  </si>
  <si>
    <t xml:space="preserve">405M56I</t>
  </si>
  <si>
    <t xml:space="preserve">gi|1232952737|gb|OZB54326.1|</t>
  </si>
  <si>
    <t xml:space="preserve">7D466M</t>
  </si>
  <si>
    <t xml:space="preserve">gi|1034282175|gb|ANI70198.1|</t>
  </si>
  <si>
    <t xml:space="preserve">gi|37730378|gb|AAO13085.1|</t>
  </si>
  <si>
    <t xml:space="preserve">gi|545575140|gb|AGW32488.1|</t>
  </si>
  <si>
    <t xml:space="preserve">485M</t>
  </si>
  <si>
    <t xml:space="preserve">gi|735014863|gb|KHO48908.1|</t>
  </si>
  <si>
    <t xml:space="preserve">gi|1175976778|gb|OQW87047.1|</t>
  </si>
  <si>
    <t xml:space="preserve">125D317M</t>
  </si>
  <si>
    <t xml:space="preserve">RIFOXYC2_FULL_PER_41_22_rifoxyc2_full_scaffold_4154_10</t>
  </si>
  <si>
    <t xml:space="preserve">RIFOXYA2_FULL_PER_41_18_rifoxya2_full_scaffold_115_94</t>
  </si>
  <si>
    <t xml:space="preserve">ACD51_11_3</t>
  </si>
  <si>
    <t xml:space="preserve">gi|406927721|gb|EKD63705.1|</t>
  </si>
  <si>
    <t xml:space="preserve">RIFCSPHIGHO2_12_FULL_Betaproteobacteria_61_11_rifcsphigho2_12_scaffold_3862_51</t>
  </si>
  <si>
    <t xml:space="preserve">131D327MD</t>
  </si>
  <si>
    <t xml:space="preserve">gi|488811507|ref|WP_002723913.1|</t>
  </si>
  <si>
    <t xml:space="preserve">340I198M106D</t>
  </si>
  <si>
    <t xml:space="preserve">gi|37731825|gb|AAO13055.1|</t>
  </si>
  <si>
    <t xml:space="preserve">gi|40063028|gb|AAR37884.1|</t>
  </si>
  <si>
    <t xml:space="preserve">RBG_16_Betaproteobacteria_Gallionella_56_9_RBG_16_scaffold_67040_3</t>
  </si>
  <si>
    <t xml:space="preserve">gi|1085096100|gb|OGS94413.1|</t>
  </si>
  <si>
    <t xml:space="preserve">GWA2_Rhodocyclales_65_19_gwa2_scaffold_733_95</t>
  </si>
  <si>
    <t xml:space="preserve">gi|1088423468|gb|OHC61567.1|</t>
  </si>
  <si>
    <t xml:space="preserve">6D327M</t>
  </si>
  <si>
    <t xml:space="preserve">gi|954037518|gb|ALP32076.1|</t>
  </si>
  <si>
    <t xml:space="preserve">RBC_47</t>
  </si>
  <si>
    <t xml:space="preserve">gi|755112147|ref|WP_042462841.1|</t>
  </si>
  <si>
    <t xml:space="preserve">TARA_100.SAMEA2622149.177.0.22-3_2107131_15</t>
  </si>
  <si>
    <t xml:space="preserve">gi|954037536|gb|ALP32088.1|</t>
  </si>
  <si>
    <t xml:space="preserve">139I399M</t>
  </si>
  <si>
    <t xml:space="preserve">gi|37727260|gb|AAO13072.1|</t>
  </si>
  <si>
    <t xml:space="preserve">RBC_3</t>
  </si>
  <si>
    <t xml:space="preserve">gi|499658436|ref|WP_011339170.1|</t>
  </si>
  <si>
    <t xml:space="preserve">2D459M</t>
  </si>
  <si>
    <t xml:space="preserve">RBC_94</t>
  </si>
  <si>
    <t xml:space="preserve">gi|983348972|ref|WP_060528669.1|</t>
  </si>
  <si>
    <t xml:space="preserve">gi|2978568|gb|AAC38280.1|</t>
  </si>
  <si>
    <t xml:space="preserve">RBG_16_Gammaproteobacteria_62_13__RBG_16_scaffold_11150_2</t>
  </si>
  <si>
    <t xml:space="preserve">386M73I</t>
  </si>
  <si>
    <t xml:space="preserve">gi|1176749570|gb|OQY67889.1|</t>
  </si>
  <si>
    <t xml:space="preserve">gi|37731839|gb|AAO13060.1|</t>
  </si>
  <si>
    <t xml:space="preserve">gi|740417597|ref|WP_038250565.1|</t>
  </si>
  <si>
    <t xml:space="preserve">RBC31</t>
  </si>
  <si>
    <t xml:space="preserve">gi|1132604363|pdb|5HJX|A</t>
  </si>
  <si>
    <t xml:space="preserve">gi|1214653729|pdb|5KOZ|A</t>
  </si>
  <si>
    <t xml:space="preserve">gi|1085120041|gb|OGT14763.1|</t>
  </si>
  <si>
    <t xml:space="preserve">RIFCSPHIGHO2_02_FULL_Betaproteobacteria_57_16_rifcsphigho2_02_scaffold_27709_4</t>
  </si>
  <si>
    <t xml:space="preserve">gi|1056749182|ref|WP_068172517.1|</t>
  </si>
  <si>
    <t xml:space="preserve">gi|1064138711|gb|ODU37758.1|</t>
  </si>
  <si>
    <t xml:space="preserve">80I305M153I</t>
  </si>
  <si>
    <t xml:space="preserve">gi|37727242|gb|AAO13087.1|</t>
  </si>
  <si>
    <t xml:space="preserve">gi|751572144|ref|WP_041041009.1|</t>
  </si>
  <si>
    <t xml:space="preserve">308M12I</t>
  </si>
  <si>
    <t xml:space="preserve">gi|545575124|gb|AGW32480.1|</t>
  </si>
  <si>
    <t xml:space="preserve">gi|568204699|ref|WP_024079063.1|</t>
  </si>
  <si>
    <t xml:space="preserve">gi|499983383|ref|WP_011664101.1|</t>
  </si>
  <si>
    <t xml:space="preserve">gi|503269794|ref|WP_013504455.1|</t>
  </si>
  <si>
    <t xml:space="preserve">gi|37731842|gb|AAO13061.1|</t>
  </si>
  <si>
    <t xml:space="preserve">148I311M</t>
  </si>
  <si>
    <t xml:space="preserve">TARA_110.SAMEA2622429.380.0.22-3_3016775_6</t>
  </si>
  <si>
    <t xml:space="preserve">gi|400931|sp|P29278.3|RBL2_RHOSH</t>
  </si>
  <si>
    <t xml:space="preserve">359M100I</t>
  </si>
  <si>
    <t xml:space="preserve">TARA_109.SAMEA2622362.380.0.22-3_1598487_1</t>
  </si>
  <si>
    <t xml:space="preserve">51I487M</t>
  </si>
  <si>
    <t xml:space="preserve">RBC_23</t>
  </si>
  <si>
    <t xml:space="preserve">RIFOXYD12_FULL_Gallionella_53_10_rifoxyd3_full_scaffold_657_19</t>
  </si>
  <si>
    <t xml:space="preserve">GWA2_Gallionellales_54_124_11_197</t>
  </si>
  <si>
    <t xml:space="preserve">gi|24496491|gb|AAN52766.1|</t>
  </si>
  <si>
    <t xml:space="preserve">gi|496498854|ref|WP_009207390.1|</t>
  </si>
  <si>
    <t xml:space="preserve">gi|37727268|gb|AAO13075.1|</t>
  </si>
  <si>
    <t xml:space="preserve">gi|640286546|ref|WP_024851801.1|</t>
  </si>
  <si>
    <t xml:space="preserve">gi|1088425361|gb|OHC63343.1|</t>
  </si>
  <si>
    <t xml:space="preserve">GWA2_Rhodocyclales_65_19_gwa2_scaffold_3522_6</t>
  </si>
  <si>
    <t xml:space="preserve">RIFCSPLOWO2_02_FULL_Sulfuritalae_63_24_rifcsplowo2_02_scaffold_750_40</t>
  </si>
  <si>
    <t xml:space="preserve">gi|677571038|gb|AIM47442.1|</t>
  </si>
  <si>
    <t xml:space="preserve">gi|1232622198|gb|OYY58774.1|</t>
  </si>
  <si>
    <t xml:space="preserve">RBC_123</t>
  </si>
  <si>
    <t xml:space="preserve">gi|501530536|ref|WP_012537012.1|</t>
  </si>
  <si>
    <t xml:space="preserve">TARA_110.SAMEA2622429.380.0.22-3_1786666_7</t>
  </si>
  <si>
    <t xml:space="preserve">gi|1134241966|ref|WP_076483499.1|</t>
  </si>
  <si>
    <t xml:space="preserve">RIFCSPLOWO2_02_FULL_GWF1_Burkholderiales_66_35_rifcsplowo2_02_scaffold_5007_12</t>
  </si>
  <si>
    <t xml:space="preserve">gi|1082814894|gb|OGB30251.1|</t>
  </si>
  <si>
    <t xml:space="preserve">gi|751629394|ref|WP_041097203.1|</t>
  </si>
  <si>
    <t xml:space="preserve">cg1_0.2_scaffold_11651_c_6</t>
  </si>
  <si>
    <t xml:space="preserve">gi|1101163508|gb|OIP17609.1|</t>
  </si>
  <si>
    <t xml:space="preserve">gi|818450547|gb|KKR07626.1|</t>
  </si>
  <si>
    <t xml:space="preserve">gwf2_scaffold_2732_6</t>
  </si>
  <si>
    <t xml:space="preserve">gi|545575134|gb|AGW32485.1|</t>
  </si>
  <si>
    <t xml:space="preserve">gi|1132604387|pdb|5HK4|A</t>
  </si>
  <si>
    <t xml:space="preserve">TARA_037.SAMEA2619970.600.0.22-1.6_1707911_26</t>
  </si>
  <si>
    <t xml:space="preserve">TARA_039.SAMEA2620097.270.0.22-1.6_805365_30</t>
  </si>
  <si>
    <t xml:space="preserve">gi|1133712163|ref|WP_076097556.1|</t>
  </si>
  <si>
    <t xml:space="preserve">gi|1124481948|ref|WP_074767258.1|</t>
  </si>
  <si>
    <t xml:space="preserve">gi|37730441|gb|AAO13088.1|</t>
  </si>
  <si>
    <t xml:space="preserve">7I531M106D</t>
  </si>
  <si>
    <t xml:space="preserve">gi|545575146|gb|AGW32491.1|</t>
  </si>
  <si>
    <t xml:space="preserve">gi|659835286|pdb|4LF1|A</t>
  </si>
  <si>
    <t xml:space="preserve">gi|1119381703|ref|WP_072357799.1|</t>
  </si>
  <si>
    <t xml:space="preserve">gi|778082228|gb|AJY58627.1|</t>
  </si>
  <si>
    <t xml:space="preserve">gi|1088444687|gb|OHC81291.1|</t>
  </si>
  <si>
    <t xml:space="preserve">GWF2_Sideroxydans_lithotrophicus_59_14_gwf2_scaffold_65_3</t>
  </si>
  <si>
    <t xml:space="preserve">gi|1053909747|ref|WP_066099395.1|</t>
  </si>
  <si>
    <t xml:space="preserve">428M</t>
  </si>
  <si>
    <t xml:space="preserve">gwf2_scaffold_583_77</t>
  </si>
  <si>
    <t xml:space="preserve">gi|818389543|gb|KKQ68902.1|</t>
  </si>
  <si>
    <t xml:space="preserve">42I343M153I</t>
  </si>
  <si>
    <t xml:space="preserve">gi|37731803|gb|AAO13049.1|</t>
  </si>
  <si>
    <t xml:space="preserve">224I314M</t>
  </si>
  <si>
    <t xml:space="preserve">gi|33324785|gb|AAQ08087.1|</t>
  </si>
  <si>
    <t xml:space="preserve">gi|966788972|ref|WP_058555948.1|</t>
  </si>
  <si>
    <t xml:space="preserve">RBC82</t>
  </si>
  <si>
    <t xml:space="preserve">411M48I</t>
  </si>
  <si>
    <t xml:space="preserve">gi|40063694|gb|AAR38475.1|</t>
  </si>
  <si>
    <t xml:space="preserve">340I198M112D</t>
  </si>
  <si>
    <t xml:space="preserve">gi|37731797|gb|AAO13048.1|</t>
  </si>
  <si>
    <t xml:space="preserve">gi|941854097|ref|WP_055208325.1|</t>
  </si>
  <si>
    <t xml:space="preserve">gi|954037532|gb|ALP32085.1|</t>
  </si>
  <si>
    <t xml:space="preserve">gi|499704342|ref|WP_011385076.1|</t>
  </si>
  <si>
    <t xml:space="preserve">gi|545575138|gb|AGW32487.1|</t>
  </si>
  <si>
    <t xml:space="preserve">gi|1074925288|ref|WP_070071677.1|</t>
  </si>
  <si>
    <t xml:space="preserve">gi|1232663288|gb|OYY95573.1|</t>
  </si>
  <si>
    <t xml:space="preserve">gi|1199716294|ref|WP_087446259.1|</t>
  </si>
  <si>
    <t xml:space="preserve">gi|37727244|gb|AAO13065.1|</t>
  </si>
  <si>
    <t xml:space="preserve">125I334M2I</t>
  </si>
  <si>
    <t xml:space="preserve">gi|954037510|gb|ALP32072.1|</t>
  </si>
  <si>
    <t xml:space="preserve">133I486MD</t>
  </si>
  <si>
    <t xml:space="preserve">RBC_14</t>
  </si>
  <si>
    <t xml:space="preserve">gi|1072768135|ref|WP_069958099.1|</t>
  </si>
  <si>
    <t xml:space="preserve">RBC76</t>
  </si>
  <si>
    <t xml:space="preserve">gi|37730369|gb|AAO13082.1|</t>
  </si>
  <si>
    <t xml:space="preserve">20D459M</t>
  </si>
  <si>
    <t xml:space="preserve">gi|963119472|pdb|5C2C|A</t>
  </si>
  <si>
    <t xml:space="preserve">463M</t>
  </si>
  <si>
    <t xml:space="preserve">gi|505150712|ref|WP_015337814.1|</t>
  </si>
  <si>
    <t xml:space="preserve">70I400M</t>
  </si>
  <si>
    <t xml:space="preserve">RIFOXYD2_FULL_Sideroxydans_59_7_rifoxyd2_full_scaffold_2548_3</t>
  </si>
  <si>
    <t xml:space="preserve">RBC_63</t>
  </si>
  <si>
    <t xml:space="preserve">gi|499473533|ref|WP_011160173.1|</t>
  </si>
  <si>
    <t xml:space="preserve">gi|1053163613|ref|WP_065971619.1|</t>
  </si>
  <si>
    <t xml:space="preserve">gi|1113645549|gb|OJZ04252.1|</t>
  </si>
  <si>
    <t xml:space="preserve">439M</t>
  </si>
  <si>
    <t xml:space="preserve">cg1_0.2_scaffold_1669_c_9</t>
  </si>
  <si>
    <t xml:space="preserve">gi|1229240131|ref|WP_094228759.1|</t>
  </si>
  <si>
    <t xml:space="preserve">46I413M</t>
  </si>
  <si>
    <t xml:space="preserve">cg2_3.0_scaffold_1687_c_26</t>
  </si>
  <si>
    <t xml:space="preserve">gi|1101161799|gb|OIP16043.1|</t>
  </si>
  <si>
    <t xml:space="preserve">RBC_73</t>
  </si>
  <si>
    <t xml:space="preserve">gi|499689111|ref|WP_011369845.1|</t>
  </si>
  <si>
    <t xml:space="preserve">gi|1011805430|ref|WP_062625813.1|</t>
  </si>
  <si>
    <t xml:space="preserve">gi|657350008|ref|WP_029406688.1|</t>
  </si>
  <si>
    <t xml:space="preserve">gi|502586204|ref|WP_012823967.1|</t>
  </si>
  <si>
    <t xml:space="preserve">gi|545575122|gb|AGW32479.1|</t>
  </si>
  <si>
    <t xml:space="preserve">gi|269148484|gb|ACZ28625.1|</t>
  </si>
  <si>
    <t xml:space="preserve">RBC22</t>
  </si>
  <si>
    <t xml:space="preserve">gi|1132604369|pdb|5HJY|A</t>
  </si>
  <si>
    <t xml:space="preserve">TARA_037.SAMEA2619974.600.0.1-0.22_5152_3</t>
  </si>
  <si>
    <t xml:space="preserve">gi|1085094379|gb|OGS92936.1|</t>
  </si>
  <si>
    <t xml:space="preserve">GWA2_Gallionellales_59_43_gwa2_scaffold_17992_3</t>
  </si>
  <si>
    <t xml:space="preserve">GWA2_Curvibacter_64_110_gwa2_scaffold_1474_131</t>
  </si>
  <si>
    <t xml:space="preserve">gi|1084655351|gb|OGP03815.1|</t>
  </si>
  <si>
    <t xml:space="preserve">457M2D</t>
  </si>
  <si>
    <t xml:space="preserve">RBC_26</t>
  </si>
  <si>
    <t xml:space="preserve">gi|499782958|ref|WP_011463692.1|</t>
  </si>
  <si>
    <t xml:space="preserve">gi|918715255|ref|WP_052580230.1|</t>
  </si>
  <si>
    <t xml:space="preserve">RBC50</t>
  </si>
  <si>
    <t xml:space="preserve">gi|502888301|ref|WP_013123277.1|</t>
  </si>
  <si>
    <t xml:space="preserve">gi|500058146|ref|WP_011738063.1|</t>
  </si>
  <si>
    <t xml:space="preserve">gi|498322869|ref|WP_010637025.1|</t>
  </si>
  <si>
    <t xml:space="preserve">cg2_3.0_scaffold_18134_c_2</t>
  </si>
  <si>
    <t xml:space="preserve">gi|1101159789|gb|OIP14217.1|</t>
  </si>
  <si>
    <t xml:space="preserve">16I443M</t>
  </si>
  <si>
    <t xml:space="preserve">gi|917083816|ref|WP_051690528.1|</t>
  </si>
  <si>
    <t xml:space="preserve">gi|655299332|ref|WP_028708174.1|</t>
  </si>
  <si>
    <t xml:space="preserve">RBC81</t>
  </si>
  <si>
    <t xml:space="preserve">468M</t>
  </si>
  <si>
    <t xml:space="preserve">gwc1_scaffold_1186_37</t>
  </si>
  <si>
    <t xml:space="preserve">gi|818309016|gb|KKP92911.1|</t>
  </si>
  <si>
    <t xml:space="preserve">gi|1057283888|ref|WP_068647475.1|</t>
  </si>
  <si>
    <t xml:space="preserve">gi|505095037|ref|WP_015282139.1|</t>
  </si>
  <si>
    <t xml:space="preserve">gi|985594837|ref|WP_060834338.1|</t>
  </si>
  <si>
    <t xml:space="preserve">gi|1152522154|ref|WP_078366521.1|</t>
  </si>
  <si>
    <t xml:space="preserve">486M</t>
  </si>
  <si>
    <t xml:space="preserve">ACD80_43_17</t>
  </si>
  <si>
    <t xml:space="preserve">gi|545575136|gb|AGW32486.1|</t>
  </si>
  <si>
    <t xml:space="preserve">TARA_065.SAMEA2620890.30.0.22-3_1360499_3</t>
  </si>
  <si>
    <t xml:space="preserve">340I198M113D</t>
  </si>
  <si>
    <t xml:space="preserve">gi|37731831|gb|AAO13057.1|</t>
  </si>
  <si>
    <t xml:space="preserve">gi|545575130|gb|AGW32483.1|</t>
  </si>
  <si>
    <t xml:space="preserve">gi|503057046|ref|WP_013292022.1|</t>
  </si>
  <si>
    <t xml:space="preserve">gi|494101076|ref|WP_007041869.1|</t>
  </si>
  <si>
    <t xml:space="preserve">gi|1140991985|ref|WP_076835733.1|</t>
  </si>
  <si>
    <t xml:space="preserve">461MI</t>
  </si>
  <si>
    <t xml:space="preserve">gi|1131026884|ref|WP_075786462.1|</t>
  </si>
  <si>
    <t xml:space="preserve">gi|981552503|ref|WP_059755372.1|</t>
  </si>
  <si>
    <t xml:space="preserve">gi|1037119159|emb|SBT03385.1|</t>
  </si>
  <si>
    <t xml:space="preserve">gi|668684925|gb|KFB77227.1|</t>
  </si>
  <si>
    <t xml:space="preserve">RBC_43</t>
  </si>
  <si>
    <t xml:space="preserve">gi|495889761|ref|WP_008614340.1|</t>
  </si>
  <si>
    <t xml:space="preserve">168D379M</t>
  </si>
  <si>
    <t xml:space="preserve">gi|84029424|sp|Q42813.2|RBL2_LINPO</t>
  </si>
  <si>
    <t xml:space="preserve">gi|589611179|gb|EXI82630.1|</t>
  </si>
  <si>
    <t xml:space="preserve">gi|771616119|ref|WP_045226995.1|</t>
  </si>
  <si>
    <t xml:space="preserve">RBC13</t>
  </si>
  <si>
    <t xml:space="preserve">gi|503794661|ref|WP_014028655.1|</t>
  </si>
  <si>
    <t xml:space="preserve">RBC87</t>
  </si>
  <si>
    <t xml:space="preserve">RIFOXYD12_FULL_Gammaproteobacteria_61_37_rifoxyd3_full_scaffold_20_52</t>
  </si>
  <si>
    <t xml:space="preserve">gi|262212673|gb|ACY35993.1|</t>
  </si>
  <si>
    <t xml:space="preserve">gi|1130414017|ref|WP_075584786.1|</t>
  </si>
  <si>
    <t xml:space="preserve">37MD358M64I</t>
  </si>
  <si>
    <t xml:space="preserve">gi|1232473454|gb|OYX26085.1|</t>
  </si>
  <si>
    <t xml:space="preserve">gi|502832577|ref|WP_013067553.1|</t>
  </si>
  <si>
    <t xml:space="preserve">gi|488862152|ref|WP_002774391.1|</t>
  </si>
  <si>
    <t xml:space="preserve">RBC18</t>
  </si>
  <si>
    <t xml:space="preserve">gi|1127352136|pdb|5HAN|A</t>
  </si>
  <si>
    <t xml:space="preserve">gi|445066487|gb|AGE14067.1|</t>
  </si>
  <si>
    <t xml:space="preserve">gi|1101124961|gb|OIO82300.1|</t>
  </si>
  <si>
    <t xml:space="preserve">cg_0.2_sub10_scaffold_512_c_22</t>
  </si>
  <si>
    <t xml:space="preserve">gi|1225051982|ref|WP_093065911.1|</t>
  </si>
  <si>
    <t xml:space="preserve">RIFCSPHIGHO2_02_FULL_Betaproteobacteria_57_16_rifcsphigho2_02_scaffold_21937_4</t>
  </si>
  <si>
    <t xml:space="preserve">gi|1085121204|gb|OGT15728.1|</t>
  </si>
  <si>
    <t xml:space="preserve">gi|736672|gb|AAA98748.1|</t>
  </si>
  <si>
    <t xml:space="preserve">gi|545575142|gb|AGW32489.1|</t>
  </si>
  <si>
    <t xml:space="preserve">gi|919165722|ref|WP_052721353.1|</t>
  </si>
  <si>
    <t xml:space="preserve">gi|502871031|ref|WP_013106007.1|</t>
  </si>
  <si>
    <t xml:space="preserve">gi|1085093886|gb|OGS92514.1|</t>
  </si>
  <si>
    <t xml:space="preserve">GWA2_Gallionellales_59_43_gwa2_scaffold_2131_28</t>
  </si>
  <si>
    <t xml:space="preserve">gi|1064105615|gb|ODU05853.1|</t>
  </si>
  <si>
    <t xml:space="preserve">415M44I</t>
  </si>
  <si>
    <t xml:space="preserve">gi|1184387012|emb|SMH67717.1|</t>
  </si>
  <si>
    <t xml:space="preserve">gi|1074962623|ref|WP_070077805.1|</t>
  </si>
  <si>
    <t xml:space="preserve">gi|516743924|ref|WP_018078338.1|</t>
  </si>
  <si>
    <t xml:space="preserve">gi|518386940|ref|WP_019557147.1|</t>
  </si>
  <si>
    <t xml:space="preserve">RBC30</t>
  </si>
  <si>
    <t xml:space="preserve">gi|132036|sp|P04718.1|RBL2_RHORU</t>
  </si>
  <si>
    <t xml:space="preserve">gi|518735956|ref|WP_019895620.1|</t>
  </si>
  <si>
    <t xml:space="preserve">gi|1055452247|ref|WP_067112890.1|</t>
  </si>
  <si>
    <t xml:space="preserve">gi|1124254502|ref|WP_074553303.1|</t>
  </si>
  <si>
    <t xml:space="preserve">10I307M</t>
  </si>
  <si>
    <t xml:space="preserve">gi|1083935650|gb|OGJ52964.1|</t>
  </si>
  <si>
    <t xml:space="preserve">RBC_48</t>
  </si>
  <si>
    <t xml:space="preserve">gi|1710033|sp|P50922.1|RBL2_RHOCA</t>
  </si>
  <si>
    <t xml:space="preserve">gi|1101108600|gb|OIO66947.1|</t>
  </si>
  <si>
    <t xml:space="preserve">340I198M107D</t>
  </si>
  <si>
    <t xml:space="preserve">gi|37731805|gb|AAO13050.1|</t>
  </si>
  <si>
    <t xml:space="preserve">gi|37730374|gb|AAO13084.1|</t>
  </si>
  <si>
    <t xml:space="preserve">gi|750444659|ref|WP_040726535.1|</t>
  </si>
  <si>
    <t xml:space="preserve">gi|1062686077|ref|WP_069331322.1|</t>
  </si>
  <si>
    <t xml:space="preserve">gi|1057024209|ref|WP_068435278.1|</t>
  </si>
  <si>
    <t xml:space="preserve">gi|506245642|ref|WP_015765417.1|</t>
  </si>
  <si>
    <t xml:space="preserve">gi|1232577783|gb|OYY18796.1|</t>
  </si>
  <si>
    <t xml:space="preserve">RBC_64</t>
  </si>
  <si>
    <t xml:space="preserve">gi|499820743|ref|WP_011501477.1|</t>
  </si>
  <si>
    <t xml:space="preserve">475M</t>
  </si>
  <si>
    <t xml:space="preserve">gi|1085100555|gb|OGS98272.1|</t>
  </si>
  <si>
    <t xml:space="preserve">RIFCSPLOWO2_02_Gallionella_58_13_rifcsplowo2_02_sub10_scaffold_24_8</t>
  </si>
  <si>
    <t xml:space="preserve">RIFCSPLOWO2_02_FULL_Betaproteobacteria_59_110_rifcsplowo2_02_scaffold_5902_10</t>
  </si>
  <si>
    <t xml:space="preserve">RIFCSPLOWO2_12_FULL_Betaproteobacteria_59_22_rifcsplowo2_12_scaffold_940_18</t>
  </si>
  <si>
    <t xml:space="preserve">gi|564601649|ref|WP_023846593.1|</t>
  </si>
  <si>
    <t xml:space="preserve">459M12I</t>
  </si>
  <si>
    <t xml:space="preserve">RIFOXYD12_FULL_Burkholderiales_59_19_rifoxyd3_full_scaffold_846_24</t>
  </si>
  <si>
    <t xml:space="preserve">gi|1082836305|gb|OGB50209.1|</t>
  </si>
  <si>
    <t xml:space="preserve">gi|1064218150|gb|ODV13479.1|</t>
  </si>
  <si>
    <t xml:space="preserve">gi|37727272|gb|AAO13077.1|</t>
  </si>
  <si>
    <t xml:space="preserve">459MI11M</t>
  </si>
  <si>
    <t xml:space="preserve">cg_0.2_sub10_scaffold_20_c_72</t>
  </si>
  <si>
    <t xml:space="preserve">gi|1101253211|gb|OIP98664.1|</t>
  </si>
  <si>
    <t xml:space="preserve">cg2_3.0_scaffold_31_c_72</t>
  </si>
  <si>
    <t xml:space="preserve">cg1_0.2_scaffold_44_c_72</t>
  </si>
  <si>
    <t xml:space="preserve">TARA_138.SAMEA2623390.450.0.22-3_404699_3</t>
  </si>
  <si>
    <t xml:space="preserve">gi|1085109521|gb|OGT05551.1|</t>
  </si>
  <si>
    <t xml:space="preserve">RIFCSPLOWO2_02_Gallionella_58_13_rifcsplowo2_02_sub10_scaffold_12163_2</t>
  </si>
  <si>
    <t xml:space="preserve">gi|1222083559|ref|WP_090140128.1|</t>
  </si>
  <si>
    <t xml:space="preserve">69I316M153I</t>
  </si>
  <si>
    <t xml:space="preserve">gi|37730443|gb|AAO13089.1|</t>
  </si>
  <si>
    <t xml:space="preserve">gi|545575144|gb|AGW32490.1|</t>
  </si>
  <si>
    <t xml:space="preserve">gi|821538595|ref|WP_046860475.1|</t>
  </si>
  <si>
    <t xml:space="preserve">gi|655040138|ref|WP_028488884.1|</t>
  </si>
  <si>
    <t xml:space="preserve">cg2_3.0_scaffold_17644_c_3</t>
  </si>
  <si>
    <t xml:space="preserve">459MD</t>
  </si>
  <si>
    <t xml:space="preserve">gi|501317133|ref|WP_012348768.1|</t>
  </si>
  <si>
    <t xml:space="preserve">gi|517331906|ref|WP_018507398.1|</t>
  </si>
  <si>
    <t xml:space="preserve">gi|504229317|ref|WP_014416419.1|</t>
  </si>
  <si>
    <t xml:space="preserve">RBC9</t>
  </si>
  <si>
    <t xml:space="preserve">gi|818443216|gb|KKR05836.1|</t>
  </si>
  <si>
    <t xml:space="preserve">gi|1113416329|gb|OJW78708.1|</t>
  </si>
  <si>
    <t xml:space="preserve">gi|1223294449|ref|WP_091333290.1|</t>
  </si>
  <si>
    <t xml:space="preserve">RBG_16_Deltaproteobacteria_68_9_RBG_16_scaffold_151606_5</t>
  </si>
  <si>
    <t xml:space="preserve">gi|1101027729|gb|OIN92162.1|</t>
  </si>
  <si>
    <t xml:space="preserve">cg1_0.2_scaffold_955_c_24</t>
  </si>
  <si>
    <t xml:space="preserve">gi|1113598036|gb|OJY57235.1|</t>
  </si>
  <si>
    <t xml:space="preserve">gi|545575120|gb|AGW32478.1|</t>
  </si>
  <si>
    <t xml:space="preserve">Internal ID</t>
  </si>
  <si>
    <t xml:space="preserve">90% centroid</t>
  </si>
  <si>
    <t xml:space="preserve">Identifier</t>
  </si>
  <si>
    <t xml:space="preserve">RBC4_74</t>
  </si>
  <si>
    <t xml:space="preserve">RBC4_76</t>
  </si>
  <si>
    <t xml:space="preserve">RBCSeed_23</t>
  </si>
  <si>
    <t xml:space="preserve">RBC4_16</t>
  </si>
  <si>
    <t xml:space="preserve">RBC4_30</t>
  </si>
  <si>
    <t xml:space="preserve">RBC4_80</t>
  </si>
  <si>
    <t xml:space="preserve">RBC4_17</t>
  </si>
  <si>
    <t xml:space="preserve">RBC4_19</t>
  </si>
  <si>
    <t xml:space="preserve">RBC4_58</t>
  </si>
  <si>
    <t xml:space="preserve">RBCSeed_21</t>
  </si>
  <si>
    <t xml:space="preserve">RBC4_28</t>
  </si>
  <si>
    <t xml:space="preserve">RBC4_24</t>
  </si>
  <si>
    <t xml:space="preserve">RBC4_27</t>
  </si>
  <si>
    <t xml:space="preserve">RBC4_26</t>
  </si>
  <si>
    <t xml:space="preserve">RBCSeed_24</t>
  </si>
  <si>
    <t xml:space="preserve">RBCSeed_48</t>
  </si>
  <si>
    <t xml:space="preserve">RBCSeed_28</t>
  </si>
  <si>
    <t xml:space="preserve">RBC4_33</t>
  </si>
  <si>
    <t xml:space="preserve">RBC4_25</t>
  </si>
  <si>
    <t xml:space="preserve">RBC4_23</t>
  </si>
  <si>
    <t xml:space="preserve">Hn</t>
  </si>
  <si>
    <t xml:space="preserve">WP_012823801.1</t>
  </si>
  <si>
    <t xml:space="preserve">RBC_40</t>
  </si>
  <si>
    <t xml:space="preserve">TARA_039.SAMEA2620106.270.0.1-0.22_12590_8</t>
  </si>
  <si>
    <t xml:space="preserve">RBC_37</t>
  </si>
  <si>
    <t xml:space="preserve">gwa2_scaffold_134_63</t>
  </si>
  <si>
    <t xml:space="preserve">RBC2_37</t>
  </si>
  <si>
    <t xml:space="preserve">RBCSeed_16</t>
  </si>
  <si>
    <t xml:space="preserve">RBCSeed_13</t>
  </si>
  <si>
    <t xml:space="preserve">RBC4_75</t>
  </si>
  <si>
    <t xml:space="preserve">RBC3_1</t>
  </si>
  <si>
    <t xml:space="preserve">WP_012823967.1</t>
  </si>
  <si>
    <t xml:space="preserve">RBC4_48</t>
  </si>
  <si>
    <t xml:space="preserve">RBC4_55</t>
  </si>
  <si>
    <t xml:space="preserve">RBC4_57</t>
  </si>
  <si>
    <t xml:space="preserve">RBC4_47</t>
  </si>
  <si>
    <t xml:space="preserve">RBC4_34</t>
  </si>
  <si>
    <t xml:space="preserve">RBC4_43</t>
  </si>
  <si>
    <t xml:space="preserve">RBC4_56</t>
  </si>
  <si>
    <t xml:space="preserve">RBC4_62</t>
  </si>
  <si>
    <t xml:space="preserve">RBCSeed_33</t>
  </si>
  <si>
    <t xml:space="preserve">RBCSeed_1</t>
  </si>
  <si>
    <t xml:space="preserve">RBC4_63</t>
  </si>
  <si>
    <t xml:space="preserve">RBC4_68</t>
  </si>
  <si>
    <t xml:space="preserve">RBC4_44</t>
  </si>
  <si>
    <t xml:space="preserve">RBC4_31</t>
  </si>
  <si>
    <t xml:space="preserve">RBC4_64</t>
  </si>
  <si>
    <t xml:space="preserve">RBC4_37</t>
  </si>
  <si>
    <t xml:space="preserve">RBC4_52</t>
  </si>
  <si>
    <t xml:space="preserve">RBC4_69</t>
  </si>
  <si>
    <t xml:space="preserve">RBC4_65</t>
  </si>
  <si>
    <t xml:space="preserve">RBC4_42</t>
  </si>
  <si>
    <t xml:space="preserve">RBC4_35</t>
  </si>
  <si>
    <t xml:space="preserve">RBCSeed_9</t>
  </si>
  <si>
    <t xml:space="preserve">RBC4_29</t>
  </si>
  <si>
    <t xml:space="preserve">RBC2_38</t>
  </si>
  <si>
    <t xml:space="preserve">RBC2_40</t>
  </si>
  <si>
    <t xml:space="preserve">RBC2_41</t>
  </si>
  <si>
    <t xml:space="preserve">RBC2_42</t>
  </si>
  <si>
    <t xml:space="preserve">RBC2_43</t>
  </si>
  <si>
    <t xml:space="preserve">RBCSeed_11</t>
  </si>
  <si>
    <t xml:space="preserve">RBC4_46</t>
  </si>
  <si>
    <t xml:space="preserve">RBC4_39</t>
  </si>
  <si>
    <t xml:space="preserve">RBCSeed_32</t>
  </si>
  <si>
    <t xml:space="preserve">RBC4_41</t>
  </si>
  <si>
    <t xml:space="preserve">RBC4_53</t>
  </si>
  <si>
    <t xml:space="preserve">RBC4_40</t>
  </si>
  <si>
    <t xml:space="preserve">RBC4_9</t>
  </si>
  <si>
    <t xml:space="preserve">RBC4_54</t>
  </si>
  <si>
    <t xml:space="preserve">RBCSeed_20</t>
  </si>
  <si>
    <t xml:space="preserve">RBC4_59</t>
  </si>
  <si>
    <t xml:space="preserve">RBCSeed_22</t>
  </si>
  <si>
    <t xml:space="preserve">RBC4_60</t>
  </si>
  <si>
    <t xml:space="preserve">RBC4_49</t>
  </si>
  <si>
    <t xml:space="preserve">AfM</t>
  </si>
  <si>
    <t xml:space="preserve">RBC4_51</t>
  </si>
  <si>
    <t xml:space="preserve">RBC2_36</t>
  </si>
  <si>
    <t xml:space="preserve">RBCSeed_3</t>
  </si>
  <si>
    <t xml:space="preserve">RBC4_38</t>
  </si>
  <si>
    <t xml:space="preserve">RBC4_71</t>
  </si>
  <si>
    <t xml:space="preserve">RBC4_61</t>
  </si>
  <si>
    <t xml:space="preserve">RBC4_8</t>
  </si>
  <si>
    <t xml:space="preserve">RBC4_32</t>
  </si>
  <si>
    <t xml:space="preserve">RBC4_15</t>
  </si>
  <si>
    <t xml:space="preserve">RBC4_11</t>
  </si>
  <si>
    <t xml:space="preserve">RBC4_13</t>
  </si>
  <si>
    <t xml:space="preserve">RBC4_21</t>
  </si>
  <si>
    <t xml:space="preserve">RBC4_12</t>
  </si>
  <si>
    <t xml:space="preserve">RBC4_10</t>
  </si>
  <si>
    <t xml:space="preserve">RBC4_36</t>
  </si>
  <si>
    <t xml:space="preserve">RBC4_45</t>
  </si>
  <si>
    <t xml:space="preserve">RBC_66</t>
  </si>
  <si>
    <t xml:space="preserve">RBC4_20</t>
  </si>
  <si>
    <t xml:space="preserve">RBC2_46</t>
  </si>
  <si>
    <t xml:space="preserve">RBC4_22</t>
  </si>
  <si>
    <t xml:space="preserve">RBC2_45</t>
  </si>
  <si>
    <t xml:space="preserve">WP_097070532.1</t>
  </si>
  <si>
    <t xml:space="preserve">RBC2_39</t>
  </si>
  <si>
    <t xml:space="preserve">RBC2_44</t>
  </si>
  <si>
    <t xml:space="preserve">RBC4_18</t>
  </si>
  <si>
    <t xml:space="preserve">RBC4_67</t>
  </si>
  <si>
    <t xml:space="preserve">RBCSeed_6</t>
  </si>
  <si>
    <t xml:space="preserve">RBC4_70</t>
  </si>
  <si>
    <t xml:space="preserve">RBC4_50</t>
  </si>
  <si>
    <t xml:space="preserve">RBCSeed_10</t>
  </si>
  <si>
    <t xml:space="preserve">RBC4_66</t>
  </si>
  <si>
    <t xml:space="preserve">Rr</t>
  </si>
  <si>
    <t xml:space="preserve">Rr[K191A]</t>
  </si>
  <si>
    <t xml:space="preserve">RBC_20</t>
  </si>
  <si>
    <t xml:space="preserve">Rr[P449*]</t>
  </si>
  <si>
    <t xml:space="preserve">Rr[N111G]</t>
  </si>
  <si>
    <t xml:space="preserve">Rr[D117V]</t>
  </si>
  <si>
    <t xml:space="preserve">RBC4_14</t>
  </si>
  <si>
    <t xml:space="preserve">RsI</t>
  </si>
  <si>
    <t xml:space="preserve">RBCSeed_5</t>
  </si>
  <si>
    <t xml:space="preserve">RBCSeed_27</t>
  </si>
  <si>
    <t xml:space="preserve">RBCSeed_2</t>
  </si>
  <si>
    <t xml:space="preserve">RBCSeed_15</t>
  </si>
  <si>
    <t xml:space="preserve">RBC_10</t>
  </si>
  <si>
    <t xml:space="preserve">TARA_039.SAMEA2620106.270.0.1-0.22_11384_3</t>
  </si>
  <si>
    <t xml:space="preserve">RBC_11</t>
  </si>
  <si>
    <t xml:space="preserve">TARA_137.SAMEA2623314.375.0.22-3_2564031_4</t>
  </si>
  <si>
    <t xml:space="preserve">RBCSeed_12</t>
  </si>
  <si>
    <t xml:space="preserve">RBC_39</t>
  </si>
  <si>
    <t xml:space="preserve">TARA_037.SAMEA2619974.600.0.1-0.22_9014_14</t>
  </si>
  <si>
    <t xml:space="preserve">RBC4_1</t>
  </si>
  <si>
    <t xml:space="preserve">RBC2_49</t>
  </si>
  <si>
    <t xml:space="preserve">gi|851262160|ref|WP_048136654.1|</t>
  </si>
  <si>
    <t xml:space="preserve">RBC3_2</t>
  </si>
  <si>
    <t xml:space="preserve">WP_048136654.1</t>
  </si>
  <si>
    <t xml:space="preserve">RBCSeed_18</t>
  </si>
  <si>
    <t xml:space="preserve">RBC4_5</t>
  </si>
  <si>
    <t xml:space="preserve">RBCSeed_19</t>
  </si>
  <si>
    <t xml:space="preserve">RBC4_6</t>
  </si>
  <si>
    <t xml:space="preserve">RBC_32</t>
  </si>
  <si>
    <t xml:space="preserve">gi|851283698|ref|WP_048147752.1|</t>
  </si>
  <si>
    <t xml:space="preserve">RBC_29</t>
  </si>
  <si>
    <t xml:space="preserve">gi|516847257|ref|WP_018128943.1|</t>
  </si>
  <si>
    <t xml:space="preserve">RBCSeed_8</t>
  </si>
  <si>
    <t xml:space="preserve">RBCSeed_30</t>
  </si>
  <si>
    <t xml:space="preserve">RBC4_73</t>
  </si>
  <si>
    <t xml:space="preserve">RBCSeed_29</t>
  </si>
  <si>
    <t xml:space="preserve">RBCSeed_26</t>
  </si>
  <si>
    <t xml:space="preserve">RBC2_4</t>
  </si>
  <si>
    <t xml:space="preserve">RBC4_72</t>
  </si>
  <si>
    <t xml:space="preserve">RBC_36</t>
  </si>
  <si>
    <t xml:space="preserve">gi|985672913|gb|KXB03553.1|</t>
  </si>
  <si>
    <t xml:space="preserve">RBC_6</t>
  </si>
  <si>
    <t xml:space="preserve">gi|499343659|ref|WP_011033198.1|</t>
  </si>
  <si>
    <t xml:space="preserve">RBC4_2</t>
  </si>
  <si>
    <t xml:space="preserve">RBCSeed_31</t>
  </si>
  <si>
    <t xml:space="preserve">RBC2_50</t>
  </si>
  <si>
    <t xml:space="preserve">RBCSeed_25</t>
  </si>
  <si>
    <t xml:space="preserve">RBC4_4</t>
  </si>
  <si>
    <t xml:space="preserve">RBC_8</t>
  </si>
  <si>
    <t xml:space="preserve">TARA_037.SAMEA2619974.600.0.1-0.22_25453_3</t>
  </si>
  <si>
    <t xml:space="preserve">RBC4_3</t>
  </si>
  <si>
    <t xml:space="preserve">RBC4_7</t>
  </si>
  <si>
    <t xml:space="preserve">RBC3_4</t>
  </si>
  <si>
    <t xml:space="preserve">WP_023846593.1</t>
  </si>
  <si>
    <t xml:space="preserve">RBCSeed_14</t>
  </si>
  <si>
    <t xml:space="preserve">RBC_41</t>
  </si>
  <si>
    <t xml:space="preserve">TARA 732298</t>
  </si>
  <si>
    <t xml:space="preserve">RBC_24</t>
  </si>
  <si>
    <t xml:space="preserve">gi|495439326|ref|WP_008164021.1|</t>
  </si>
  <si>
    <t xml:space="preserve">RBC_28</t>
  </si>
  <si>
    <t xml:space="preserve">gi|504549936|ref|WP_014737038.1|</t>
  </si>
  <si>
    <t xml:space="preserve">RBC_4</t>
  </si>
  <si>
    <t xml:space="preserve">gi|495361790|ref|WP_008086508.1|</t>
  </si>
  <si>
    <t xml:space="preserve">RBC3_3</t>
  </si>
  <si>
    <t xml:space="preserve">WP_088855153.1</t>
  </si>
  <si>
    <t xml:space="preserve">Tk</t>
  </si>
  <si>
    <t xml:space="preserve">gi|499570457|ref|WP_011251240.1|</t>
  </si>
  <si>
    <t xml:space="preserve">RBCSeed_7</t>
  </si>
  <si>
    <t xml:space="preserve">RBCSeed_35</t>
  </si>
  <si>
    <t xml:space="preserve">RBC_34</t>
  </si>
  <si>
    <t xml:space="preserve">gi|941939571|gb|ALL01549.1|</t>
  </si>
  <si>
    <t xml:space="preserve">RBCSeed_17</t>
  </si>
  <si>
    <t xml:space="preserve">RBCSeed_47</t>
  </si>
  <si>
    <t xml:space="preserve">RBC4_79</t>
  </si>
  <si>
    <t xml:space="preserve">RBC4_78</t>
  </si>
  <si>
    <t xml:space="preserve">RBC4_77</t>
  </si>
  <si>
    <t xml:space="preserve">RBCSeed_34</t>
  </si>
  <si>
    <t xml:space="preserve">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</si>
</sst>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AMJ68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1" activeCellId="0" sqref="J101"/>
    </sheetView>
  </sheetViews>
  <sheetFormatPr defaultRowHeight="12.8" zeroHeight="false" outlineLevelRow="0" outlineLevelCol="0"/>
  <cols>
    <col collapsed="false" customWidth="true" hidden="false" outlineLevel="0" max="1" min="1" style="1" width="2.82"/>
    <col collapsed="false" customWidth="true" hidden="false" outlineLevel="0" max="3" min="2" style="1" width="4.48"/>
    <col collapsed="false" customWidth="true" hidden="false" outlineLevel="0" max="4" min="4" style="1" width="5.04"/>
    <col collapsed="false" customWidth="true" hidden="false" outlineLevel="0" max="5" min="5" style="1" width="2.12"/>
    <col collapsed="false" customWidth="true" hidden="false" outlineLevel="0" max="6" min="6" style="1" width="2.26"/>
    <col collapsed="false" customWidth="true" hidden="false" outlineLevel="0" max="7" min="7" style="1" width="4.48"/>
    <col collapsed="false" customWidth="true" hidden="false" outlineLevel="0" max="8" min="8" style="1" width="13.65"/>
    <col collapsed="false" customWidth="true" hidden="false" outlineLevel="0" max="9" min="9" style="1" width="73.82"/>
    <col collapsed="false" customWidth="true" hidden="false" outlineLevel="0" max="10" min="10" style="1" width="69.23"/>
    <col collapsed="false" customWidth="false" hidden="false" outlineLevel="0" max="1025" min="11" style="1" width="11.52"/>
  </cols>
  <sheetData>
    <row r="1" customFormat="false" ht="12.8" hidden="false" customHeight="false" outlineLevel="0" collapsed="false">
      <c r="K1" s="2" t="s">
        <v>0</v>
      </c>
      <c r="L1" s="2" t="s">
        <v>1</v>
      </c>
      <c r="M1" s="2"/>
    </row>
    <row r="2" customFormat="false" ht="12.8" hidden="true" customHeight="false" outlineLevel="0" collapsed="false">
      <c r="A2" s="1" t="s">
        <v>2</v>
      </c>
      <c r="B2" s="1" t="n">
        <v>0</v>
      </c>
      <c r="C2" s="1" t="n">
        <v>4</v>
      </c>
      <c r="D2" s="1" t="s">
        <v>3</v>
      </c>
      <c r="E2" s="1" t="s">
        <v>3</v>
      </c>
      <c r="F2" s="1" t="s">
        <v>3</v>
      </c>
      <c r="G2" s="1" t="s">
        <v>3</v>
      </c>
      <c r="H2" s="1" t="s">
        <v>3</v>
      </c>
      <c r="I2" s="1" t="s">
        <v>4</v>
      </c>
      <c r="J2" s="1" t="str">
        <f aca="false">VLOOKUP(I2,Sheet2!$A$1:$C$205,3,0)</f>
        <v>gi|544702516|ref|WP_021133537.1|</v>
      </c>
      <c r="K2" s="0" t="str">
        <f aca="false">VLOOKUP(J2,Sheet2!$C:$C,1,0)</f>
        <v>gi|544702516|ref|WP_021133537.1|</v>
      </c>
      <c r="L2" s="0" t="str">
        <f aca="false">VLOOKUP(J2,Sheet3!B:B,1,0)</f>
        <v>gi|544702516|ref|WP_021133537.1|</v>
      </c>
      <c r="M2" s="0"/>
    </row>
    <row r="3" customFormat="false" ht="12.8" hidden="true" customHeight="false" outlineLevel="0" collapsed="false">
      <c r="A3" s="1" t="s">
        <v>2</v>
      </c>
      <c r="B3" s="1" t="n">
        <v>1</v>
      </c>
      <c r="C3" s="1" t="n">
        <v>43</v>
      </c>
      <c r="D3" s="1" t="s">
        <v>3</v>
      </c>
      <c r="E3" s="1" t="s">
        <v>3</v>
      </c>
      <c r="F3" s="1" t="s">
        <v>3</v>
      </c>
      <c r="G3" s="1" t="s">
        <v>3</v>
      </c>
      <c r="H3" s="1" t="s">
        <v>3</v>
      </c>
      <c r="I3" s="1" t="s">
        <v>5</v>
      </c>
      <c r="J3" s="1" t="str">
        <f aca="false">I3</f>
        <v>gi|363498367|gb|AAQ04822.2|AF463409_1</v>
      </c>
      <c r="K3" s="0" t="str">
        <f aca="false">VLOOKUP(J3,Sheet2!$C:$C,1,0)</f>
        <v>gi|363498367|gb|AAQ04822.2|AF463409_1</v>
      </c>
      <c r="L3" s="0" t="str">
        <f aca="false">VLOOKUP(J3,Sheet3!B:B,1,0)</f>
        <v>gi|363498367|gb|AAQ04822.2|AF463409_1</v>
      </c>
      <c r="M3" s="0"/>
    </row>
    <row r="4" customFormat="false" ht="12.8" hidden="true" customHeight="false" outlineLevel="0" collapsed="false">
      <c r="A4" s="1" t="s">
        <v>2</v>
      </c>
      <c r="B4" s="1" t="n">
        <v>2</v>
      </c>
      <c r="C4" s="1" t="n">
        <v>5</v>
      </c>
      <c r="D4" s="1" t="s">
        <v>3</v>
      </c>
      <c r="E4" s="1" t="s">
        <v>3</v>
      </c>
      <c r="F4" s="1" t="s">
        <v>3</v>
      </c>
      <c r="G4" s="1" t="s">
        <v>3</v>
      </c>
      <c r="H4" s="1" t="s">
        <v>3</v>
      </c>
      <c r="I4" s="1" t="s">
        <v>6</v>
      </c>
      <c r="J4" s="1" t="str">
        <f aca="false">I4</f>
        <v>gi|502802415|ref|WP_013037391.1|</v>
      </c>
      <c r="K4" s="0" t="str">
        <f aca="false">VLOOKUP(J4,Sheet2!$C:$C,1,0)</f>
        <v>gi|502802415|ref|WP_013037391.1|</v>
      </c>
      <c r="L4" s="0" t="str">
        <f aca="false">VLOOKUP(J4,Sheet3!B:B,1,0)</f>
        <v>gi|502802415|ref|WP_013037391.1|</v>
      </c>
      <c r="M4" s="0"/>
    </row>
    <row r="5" customFormat="false" ht="12.8" hidden="true" customHeight="false" outlineLevel="0" collapsed="false">
      <c r="A5" s="1" t="s">
        <v>2</v>
      </c>
      <c r="B5" s="1" t="n">
        <v>3</v>
      </c>
      <c r="C5" s="1" t="n">
        <v>1</v>
      </c>
      <c r="D5" s="1" t="s">
        <v>3</v>
      </c>
      <c r="E5" s="1" t="s">
        <v>3</v>
      </c>
      <c r="F5" s="1" t="s">
        <v>3</v>
      </c>
      <c r="G5" s="1" t="s">
        <v>3</v>
      </c>
      <c r="H5" s="1" t="s">
        <v>3</v>
      </c>
      <c r="I5" s="1" t="s">
        <v>7</v>
      </c>
      <c r="J5" s="1" t="str">
        <f aca="false">I5</f>
        <v>gi|759380765|ref|WP_043107373.1|</v>
      </c>
      <c r="K5" s="0" t="str">
        <f aca="false">VLOOKUP(J5,Sheet2!$C:$C,1,0)</f>
        <v>gi|759380765|ref|WP_043107373.1|</v>
      </c>
      <c r="L5" s="0" t="str">
        <f aca="false">VLOOKUP(J5,Sheet3!B:B,1,0)</f>
        <v>gi|759380765|ref|WP_043107373.1|</v>
      </c>
      <c r="M5" s="0"/>
    </row>
    <row r="6" customFormat="false" ht="12.8" hidden="true" customHeight="false" outlineLevel="0" collapsed="false">
      <c r="A6" s="1" t="s">
        <v>2</v>
      </c>
      <c r="B6" s="1" t="n">
        <v>4</v>
      </c>
      <c r="C6" s="1" t="n">
        <v>15</v>
      </c>
      <c r="D6" s="1" t="s">
        <v>3</v>
      </c>
      <c r="E6" s="1" t="s">
        <v>3</v>
      </c>
      <c r="F6" s="1" t="s">
        <v>3</v>
      </c>
      <c r="G6" s="1" t="s">
        <v>3</v>
      </c>
      <c r="H6" s="1" t="s">
        <v>3</v>
      </c>
      <c r="I6" s="1" t="s">
        <v>8</v>
      </c>
      <c r="J6" s="1" t="str">
        <f aca="false">I6</f>
        <v>gi|668346614|emb|CDW95835.1|</v>
      </c>
      <c r="K6" s="0" t="str">
        <f aca="false">VLOOKUP(J6,Sheet2!$C:$C,1,0)</f>
        <v>gi|668346614|emb|CDW95835.1|</v>
      </c>
      <c r="L6" s="0" t="str">
        <f aca="false">VLOOKUP(J6,Sheet3!B:B,1,0)</f>
        <v>gi|668346614|emb|CDW95835.1|</v>
      </c>
      <c r="M6" s="0"/>
    </row>
    <row r="7" customFormat="false" ht="12.8" hidden="true" customHeight="false" outlineLevel="0" collapsed="false">
      <c r="A7" s="1" t="s">
        <v>2</v>
      </c>
      <c r="B7" s="1" t="n">
        <v>5</v>
      </c>
      <c r="C7" s="1" t="n">
        <v>19</v>
      </c>
      <c r="D7" s="1" t="s">
        <v>3</v>
      </c>
      <c r="E7" s="1" t="s">
        <v>3</v>
      </c>
      <c r="F7" s="1" t="s">
        <v>3</v>
      </c>
      <c r="G7" s="1" t="s">
        <v>3</v>
      </c>
      <c r="H7" s="1" t="s">
        <v>3</v>
      </c>
      <c r="I7" s="1" t="s">
        <v>9</v>
      </c>
      <c r="J7" s="1" t="str">
        <f aca="false">I7</f>
        <v>gi|1232606110|gb|OYY45669.1|</v>
      </c>
      <c r="K7" s="0" t="str">
        <f aca="false">VLOOKUP(J7,Sheet2!$C:$C,1,0)</f>
        <v>gi|1232606110|gb|OYY45669.1|</v>
      </c>
      <c r="L7" s="0" t="str">
        <f aca="false">VLOOKUP(J7,Sheet3!B:B,1,0)</f>
        <v>gi|1232606110|gb|OYY45669.1|</v>
      </c>
      <c r="M7" s="0"/>
    </row>
    <row r="8" customFormat="false" ht="12.8" hidden="true" customHeight="false" outlineLevel="0" collapsed="false">
      <c r="A8" s="1" t="s">
        <v>2</v>
      </c>
      <c r="B8" s="1" t="n">
        <v>6</v>
      </c>
      <c r="C8" s="1" t="n">
        <v>16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3</v>
      </c>
      <c r="I8" s="1" t="s">
        <v>10</v>
      </c>
      <c r="J8" s="1" t="str">
        <f aca="false">I8</f>
        <v>gi|954037512|gb|ALP32073.1|</v>
      </c>
      <c r="K8" s="0" t="str">
        <f aca="false">VLOOKUP(J8,Sheet2!$C:$C,1,0)</f>
        <v>gi|954037512|gb|ALP32073.1|</v>
      </c>
      <c r="L8" s="0" t="str">
        <f aca="false">VLOOKUP(J8,Sheet3!B:B,1,0)</f>
        <v>gi|954037512|gb|ALP32073.1|</v>
      </c>
      <c r="M8" s="0"/>
    </row>
    <row r="9" customFormat="false" ht="12.8" hidden="true" customHeight="false" outlineLevel="0" collapsed="false">
      <c r="A9" s="1" t="s">
        <v>2</v>
      </c>
      <c r="B9" s="1" t="n">
        <v>7</v>
      </c>
      <c r="C9" s="1" t="n">
        <v>1</v>
      </c>
      <c r="D9" s="1" t="s">
        <v>3</v>
      </c>
      <c r="E9" s="1" t="s">
        <v>3</v>
      </c>
      <c r="F9" s="1" t="s">
        <v>3</v>
      </c>
      <c r="G9" s="1" t="s">
        <v>3</v>
      </c>
      <c r="H9" s="1" t="s">
        <v>3</v>
      </c>
      <c r="I9" s="1" t="s">
        <v>11</v>
      </c>
      <c r="J9" s="1" t="str">
        <f aca="false">I9</f>
        <v>TARA_138.SAMEA2623390.450.0.22-3_1579609_5</v>
      </c>
      <c r="K9" s="0" t="str">
        <f aca="false">VLOOKUP(J9,Sheet2!$C:$C,1,0)</f>
        <v>TARA_138.SAMEA2623390.450.0.22-3_1579609_5</v>
      </c>
      <c r="L9" s="0" t="str">
        <f aca="false">VLOOKUP(J9,Sheet3!B:B,1,0)</f>
        <v>TARA_138.SAMEA2623390.450.0.22-3_1579609_5</v>
      </c>
      <c r="M9" s="0"/>
    </row>
    <row r="10" customFormat="false" ht="12.8" hidden="true" customHeight="false" outlineLevel="0" collapsed="false">
      <c r="A10" s="1" t="s">
        <v>2</v>
      </c>
      <c r="B10" s="1" t="n">
        <v>8</v>
      </c>
      <c r="C10" s="1" t="n">
        <v>11</v>
      </c>
      <c r="D10" s="1" t="s">
        <v>3</v>
      </c>
      <c r="E10" s="1" t="s">
        <v>3</v>
      </c>
      <c r="F10" s="1" t="s">
        <v>3</v>
      </c>
      <c r="G10" s="1" t="s">
        <v>3</v>
      </c>
      <c r="H10" s="1" t="s">
        <v>3</v>
      </c>
      <c r="I10" s="1" t="s">
        <v>12</v>
      </c>
      <c r="J10" s="1" t="str">
        <f aca="false">I10</f>
        <v>TARA_102.SAMEA2622197.480.0.22-3_1360909_4</v>
      </c>
      <c r="K10" s="0" t="str">
        <f aca="false">VLOOKUP(J10,Sheet2!$C:$C,1,0)</f>
        <v>TARA_102.SAMEA2622197.480.0.22-3_1360909_4</v>
      </c>
      <c r="L10" s="0" t="str">
        <f aca="false">VLOOKUP(J10,Sheet3!B:B,1,0)</f>
        <v>TARA_102.SAMEA2622197.480.0.22-3_1360909_4</v>
      </c>
      <c r="M10" s="0"/>
    </row>
    <row r="11" customFormat="false" ht="12.8" hidden="true" customHeight="false" outlineLevel="0" collapsed="false">
      <c r="A11" s="1" t="s">
        <v>2</v>
      </c>
      <c r="B11" s="1" t="n">
        <v>9</v>
      </c>
      <c r="C11" s="1" t="n">
        <v>6</v>
      </c>
      <c r="D11" s="1" t="s">
        <v>3</v>
      </c>
      <c r="E11" s="1" t="s">
        <v>3</v>
      </c>
      <c r="F11" s="1" t="s">
        <v>3</v>
      </c>
      <c r="G11" s="1" t="s">
        <v>3</v>
      </c>
      <c r="H11" s="1" t="s">
        <v>3</v>
      </c>
      <c r="I11" s="1" t="s">
        <v>13</v>
      </c>
      <c r="J11" s="1" t="str">
        <f aca="false">I11</f>
        <v>gi|589604584|gb|EXI76444.1|</v>
      </c>
      <c r="K11" s="0" t="str">
        <f aca="false">VLOOKUP(J11,Sheet2!$C:$C,1,0)</f>
        <v>gi|589604584|gb|EXI76444.1|</v>
      </c>
      <c r="L11" s="0" t="str">
        <f aca="false">VLOOKUP(J11,Sheet3!B:B,1,0)</f>
        <v>gi|589604584|gb|EXI76444.1|</v>
      </c>
      <c r="M11" s="0"/>
    </row>
    <row r="12" customFormat="false" ht="12.8" hidden="true" customHeight="false" outlineLevel="0" collapsed="false">
      <c r="A12" s="1" t="s">
        <v>2</v>
      </c>
      <c r="B12" s="1" t="n">
        <v>10</v>
      </c>
      <c r="C12" s="1" t="n">
        <v>10</v>
      </c>
      <c r="D12" s="1" t="s">
        <v>3</v>
      </c>
      <c r="E12" s="1" t="s">
        <v>3</v>
      </c>
      <c r="F12" s="1" t="s">
        <v>3</v>
      </c>
      <c r="G12" s="1" t="s">
        <v>3</v>
      </c>
      <c r="H12" s="1" t="s">
        <v>3</v>
      </c>
      <c r="I12" s="1" t="s">
        <v>14</v>
      </c>
      <c r="J12" s="1" t="str">
        <f aca="false">I12</f>
        <v>cg1_0.2_scaffold_4987_c_3</v>
      </c>
      <c r="K12" s="0" t="str">
        <f aca="false">VLOOKUP(J12,Sheet2!$C:$C,1,0)</f>
        <v>cg1_0.2_scaffold_4987_c_3</v>
      </c>
      <c r="L12" s="0" t="str">
        <f aca="false">VLOOKUP(J12,Sheet3!B:B,1,0)</f>
        <v>cg1_0.2_scaffold_4987_c_3</v>
      </c>
      <c r="M12" s="0"/>
    </row>
    <row r="13" customFormat="false" ht="12.8" hidden="true" customHeight="false" outlineLevel="0" collapsed="false">
      <c r="A13" s="1" t="s">
        <v>2</v>
      </c>
      <c r="B13" s="1" t="n">
        <v>11</v>
      </c>
      <c r="C13" s="1" t="n">
        <v>1</v>
      </c>
      <c r="D13" s="1" t="s">
        <v>3</v>
      </c>
      <c r="E13" s="1" t="s">
        <v>3</v>
      </c>
      <c r="F13" s="1" t="s">
        <v>3</v>
      </c>
      <c r="G13" s="1" t="s">
        <v>3</v>
      </c>
      <c r="H13" s="1" t="s">
        <v>3</v>
      </c>
      <c r="I13" s="1" t="s">
        <v>15</v>
      </c>
      <c r="J13" s="1" t="str">
        <f aca="false">I13</f>
        <v>TARA_137.SAMEA2623295.40.0.22-3_128859_3</v>
      </c>
      <c r="K13" s="0" t="str">
        <f aca="false">VLOOKUP(J13,Sheet2!$C:$C,1,0)</f>
        <v>TARA_137.SAMEA2623295.40.0.22-3_128859_3</v>
      </c>
      <c r="L13" s="0" t="str">
        <f aca="false">VLOOKUP(J13,Sheet3!B:B,1,0)</f>
        <v>TARA_137.SAMEA2623295.40.0.22-3_128859_3</v>
      </c>
      <c r="M13" s="0"/>
    </row>
    <row r="14" customFormat="false" ht="12.8" hidden="true" customHeight="false" outlineLevel="0" collapsed="false">
      <c r="A14" s="1" t="s">
        <v>2</v>
      </c>
      <c r="B14" s="1" t="n">
        <v>12</v>
      </c>
      <c r="C14" s="1" t="n">
        <v>4</v>
      </c>
      <c r="D14" s="1" t="s">
        <v>3</v>
      </c>
      <c r="E14" s="1" t="s">
        <v>3</v>
      </c>
      <c r="F14" s="1" t="s">
        <v>3</v>
      </c>
      <c r="G14" s="1" t="s">
        <v>3</v>
      </c>
      <c r="H14" s="1" t="s">
        <v>3</v>
      </c>
      <c r="I14" s="1" t="s">
        <v>16</v>
      </c>
      <c r="J14" s="1" t="str">
        <f aca="false">I14</f>
        <v>gi|1186171677|ref|WP_085372695.1|</v>
      </c>
      <c r="K14" s="0" t="str">
        <f aca="false">VLOOKUP(J14,Sheet2!$C:$C,1,0)</f>
        <v>gi|1186171677|ref|WP_085372695.1|</v>
      </c>
      <c r="L14" s="0" t="str">
        <f aca="false">VLOOKUP(J14,Sheet3!B:B,1,0)</f>
        <v>gi|1186171677|ref|WP_085372695.1|</v>
      </c>
      <c r="M14" s="0"/>
    </row>
    <row r="15" customFormat="false" ht="12.8" hidden="true" customHeight="false" outlineLevel="0" collapsed="false">
      <c r="A15" s="1" t="s">
        <v>2</v>
      </c>
      <c r="B15" s="1" t="n">
        <v>13</v>
      </c>
      <c r="C15" s="1" t="n">
        <v>2</v>
      </c>
      <c r="D15" s="1" t="s">
        <v>3</v>
      </c>
      <c r="E15" s="1" t="s">
        <v>3</v>
      </c>
      <c r="F15" s="1" t="s">
        <v>3</v>
      </c>
      <c r="G15" s="1" t="s">
        <v>3</v>
      </c>
      <c r="H15" s="1" t="s">
        <v>3</v>
      </c>
      <c r="I15" s="1" t="s">
        <v>17</v>
      </c>
      <c r="J15" s="1" t="str">
        <f aca="false">VLOOKUP(I15,Sheet2!$A$1:$C$205,3,0)</f>
        <v>gi|299768244|gb|ADJ38508.1|</v>
      </c>
      <c r="K15" s="0" t="str">
        <f aca="false">VLOOKUP(J15,Sheet2!$C:$C,1,0)</f>
        <v>gi|299768244|gb|ADJ38508.1|</v>
      </c>
      <c r="L15" s="0" t="str">
        <f aca="false">VLOOKUP(J15,Sheet3!B:B,1,0)</f>
        <v>gi|299768244|gb|ADJ38508.1|</v>
      </c>
      <c r="M15" s="0"/>
    </row>
    <row r="16" customFormat="false" ht="12.8" hidden="true" customHeight="false" outlineLevel="0" collapsed="false">
      <c r="A16" s="1" t="s">
        <v>2</v>
      </c>
      <c r="B16" s="1" t="n">
        <v>14</v>
      </c>
      <c r="C16" s="1" t="n">
        <v>3</v>
      </c>
      <c r="D16" s="1" t="s">
        <v>3</v>
      </c>
      <c r="E16" s="1" t="s">
        <v>3</v>
      </c>
      <c r="F16" s="1" t="s">
        <v>3</v>
      </c>
      <c r="G16" s="1" t="s">
        <v>3</v>
      </c>
      <c r="H16" s="1" t="s">
        <v>3</v>
      </c>
      <c r="I16" s="1" t="s">
        <v>18</v>
      </c>
      <c r="J16" s="1" t="str">
        <f aca="false">I16</f>
        <v>gi|144900524|emb|CAM77388.1|</v>
      </c>
      <c r="K16" s="0" t="str">
        <f aca="false">VLOOKUP(J16,Sheet2!$C:$C,1,0)</f>
        <v>gi|144900524|emb|CAM77388.1|</v>
      </c>
      <c r="L16" s="0" t="str">
        <f aca="false">VLOOKUP(J16,Sheet3!B:B,1,0)</f>
        <v>gi|144900524|emb|CAM77388.1|</v>
      </c>
      <c r="M16" s="0"/>
    </row>
    <row r="17" customFormat="false" ht="12.8" hidden="true" customHeight="false" outlineLevel="0" collapsed="false">
      <c r="A17" s="1" t="s">
        <v>2</v>
      </c>
      <c r="B17" s="1" t="n">
        <v>15</v>
      </c>
      <c r="C17" s="1" t="n">
        <v>1</v>
      </c>
      <c r="D17" s="1" t="s">
        <v>3</v>
      </c>
      <c r="E17" s="1" t="s">
        <v>3</v>
      </c>
      <c r="F17" s="1" t="s">
        <v>3</v>
      </c>
      <c r="G17" s="1" t="s">
        <v>3</v>
      </c>
      <c r="H17" s="1" t="s">
        <v>3</v>
      </c>
      <c r="I17" s="1" t="s">
        <v>19</v>
      </c>
      <c r="J17" s="1" t="str">
        <f aca="false">I17</f>
        <v>TARA_137.SAMEA2623295.40.0.22-3_1214112_2</v>
      </c>
      <c r="K17" s="0" t="str">
        <f aca="false">VLOOKUP(J17,Sheet2!$C:$C,1,0)</f>
        <v>TARA_137.SAMEA2623295.40.0.22-3_1214112_2</v>
      </c>
      <c r="L17" s="0" t="str">
        <f aca="false">VLOOKUP(J17,Sheet3!B:B,1,0)</f>
        <v>TARA_137.SAMEA2623295.40.0.22-3_1214112_2</v>
      </c>
      <c r="M17" s="0"/>
    </row>
    <row r="18" customFormat="false" ht="12.8" hidden="true" customHeight="false" outlineLevel="0" collapsed="false">
      <c r="A18" s="1" t="s">
        <v>2</v>
      </c>
      <c r="B18" s="1" t="n">
        <v>16</v>
      </c>
      <c r="C18" s="1" t="n">
        <v>4</v>
      </c>
      <c r="D18" s="1" t="s">
        <v>3</v>
      </c>
      <c r="E18" s="1" t="s">
        <v>3</v>
      </c>
      <c r="F18" s="1" t="s">
        <v>3</v>
      </c>
      <c r="G18" s="1" t="s">
        <v>3</v>
      </c>
      <c r="H18" s="1" t="s">
        <v>3</v>
      </c>
      <c r="I18" s="1" t="s">
        <v>20</v>
      </c>
      <c r="J18" s="1" t="str">
        <f aca="false">I18</f>
        <v>gi|760066961|ref|WP_043749806.1|</v>
      </c>
      <c r="K18" s="0" t="str">
        <f aca="false">VLOOKUP(J18,Sheet2!$C:$C,1,0)</f>
        <v>gi|760066961|ref|WP_043749806.1|</v>
      </c>
      <c r="L18" s="0" t="str">
        <f aca="false">VLOOKUP(J18,Sheet3!B:B,1,0)</f>
        <v>gi|760066961|ref|WP_043749806.1|</v>
      </c>
      <c r="M18" s="0"/>
    </row>
    <row r="19" customFormat="false" ht="12.8" hidden="true" customHeight="false" outlineLevel="0" collapsed="false">
      <c r="A19" s="1" t="s">
        <v>2</v>
      </c>
      <c r="B19" s="1" t="n">
        <v>17</v>
      </c>
      <c r="C19" s="1" t="n">
        <v>2</v>
      </c>
      <c r="D19" s="1" t="s">
        <v>3</v>
      </c>
      <c r="E19" s="1" t="s">
        <v>3</v>
      </c>
      <c r="F19" s="1" t="s">
        <v>3</v>
      </c>
      <c r="G19" s="1" t="s">
        <v>3</v>
      </c>
      <c r="H19" s="1" t="s">
        <v>3</v>
      </c>
      <c r="I19" s="1" t="s">
        <v>21</v>
      </c>
      <c r="J19" s="1" t="str">
        <f aca="false">VLOOKUP(I19,Sheet2!$A$1:$C$205,3,0)</f>
        <v>gi|780831401|gb|KJS34037.1|</v>
      </c>
      <c r="K19" s="0" t="str">
        <f aca="false">VLOOKUP(J19,Sheet2!$C:$C,1,0)</f>
        <v>gi|780831401|gb|KJS34037.1|</v>
      </c>
      <c r="L19" s="0" t="str">
        <f aca="false">VLOOKUP(J19,Sheet3!B:B,1,0)</f>
        <v>gi|780831401|gb|KJS34037.1|</v>
      </c>
      <c r="M19" s="0"/>
    </row>
    <row r="20" customFormat="false" ht="12.8" hidden="true" customHeight="false" outlineLevel="0" collapsed="false">
      <c r="A20" s="1" t="s">
        <v>2</v>
      </c>
      <c r="B20" s="1" t="n">
        <v>18</v>
      </c>
      <c r="C20" s="1" t="n">
        <v>1</v>
      </c>
      <c r="D20" s="1" t="s">
        <v>3</v>
      </c>
      <c r="E20" s="1" t="s">
        <v>3</v>
      </c>
      <c r="F20" s="1" t="s">
        <v>3</v>
      </c>
      <c r="G20" s="1" t="s">
        <v>3</v>
      </c>
      <c r="H20" s="1" t="s">
        <v>3</v>
      </c>
      <c r="I20" s="1" t="s">
        <v>22</v>
      </c>
      <c r="J20" s="1" t="str">
        <f aca="false">I20</f>
        <v>gi|505138192|ref|WP_015325294.1|</v>
      </c>
      <c r="K20" s="0" t="str">
        <f aca="false">VLOOKUP(J20,Sheet2!$C:$C,1,0)</f>
        <v>gi|505138192|ref|WP_015325294.1|</v>
      </c>
      <c r="L20" s="0" t="str">
        <f aca="false">VLOOKUP(J20,Sheet3!B:B,1,0)</f>
        <v>gi|505138192|ref|WP_015325294.1|</v>
      </c>
      <c r="M20" s="0"/>
    </row>
    <row r="21" customFormat="false" ht="12.8" hidden="true" customHeight="false" outlineLevel="0" collapsed="false">
      <c r="A21" s="1" t="s">
        <v>2</v>
      </c>
      <c r="B21" s="1" t="n">
        <v>19</v>
      </c>
      <c r="C21" s="1" t="n">
        <v>29</v>
      </c>
      <c r="D21" s="1" t="s">
        <v>3</v>
      </c>
      <c r="E21" s="1" t="s">
        <v>3</v>
      </c>
      <c r="F21" s="1" t="s">
        <v>3</v>
      </c>
      <c r="G21" s="1" t="s">
        <v>3</v>
      </c>
      <c r="H21" s="1" t="s">
        <v>3</v>
      </c>
      <c r="I21" s="1" t="s">
        <v>23</v>
      </c>
      <c r="J21" s="1" t="str">
        <f aca="false">I21</f>
        <v>gi|13774957|gb|AAK39106.1|AF355197_1</v>
      </c>
      <c r="K21" s="0" t="str">
        <f aca="false">VLOOKUP(J21,Sheet2!$C:$C,1,0)</f>
        <v>gi|13774957|gb|AAK39106.1|AF355197_1</v>
      </c>
      <c r="L21" s="0" t="str">
        <f aca="false">VLOOKUP(J21,Sheet3!B:B,1,0)</f>
        <v>gi|13774957|gb|AAK39106.1|AF355197_1</v>
      </c>
      <c r="M21" s="0"/>
    </row>
    <row r="22" customFormat="false" ht="12.8" hidden="true" customHeight="false" outlineLevel="0" collapsed="false">
      <c r="A22" s="1" t="s">
        <v>2</v>
      </c>
      <c r="B22" s="1" t="n">
        <v>20</v>
      </c>
      <c r="C22" s="1" t="n">
        <v>4</v>
      </c>
      <c r="D22" s="1" t="s">
        <v>3</v>
      </c>
      <c r="E22" s="1" t="s">
        <v>3</v>
      </c>
      <c r="F22" s="1" t="s">
        <v>3</v>
      </c>
      <c r="G22" s="1" t="s">
        <v>3</v>
      </c>
      <c r="H22" s="1" t="s">
        <v>3</v>
      </c>
      <c r="I22" s="1" t="s">
        <v>24</v>
      </c>
      <c r="J22" s="1" t="str">
        <f aca="false">VLOOKUP(I22,Sheet2!$A$1:$C$205,3,0)</f>
        <v>gi|75449749|sp|Q8RTI2.1|RBL2_MAGMG</v>
      </c>
      <c r="K22" s="0" t="str">
        <f aca="false">VLOOKUP(J22,Sheet2!$C:$C,1,0)</f>
        <v>gi|75449749|sp|Q8RTI2.1|RBL2_MAGMG</v>
      </c>
      <c r="L22" s="0" t="str">
        <f aca="false">VLOOKUP(J22,Sheet3!B:B,1,0)</f>
        <v>gi|75449749|sp|Q8RTI2.1|RBL2_MAGMG</v>
      </c>
      <c r="M22" s="0"/>
    </row>
    <row r="23" customFormat="false" ht="12.8" hidden="true" customHeight="false" outlineLevel="0" collapsed="false">
      <c r="A23" s="1" t="s">
        <v>2</v>
      </c>
      <c r="B23" s="1" t="n">
        <v>21</v>
      </c>
      <c r="C23" s="1" t="n">
        <v>4</v>
      </c>
      <c r="D23" s="1" t="s">
        <v>3</v>
      </c>
      <c r="E23" s="1" t="s">
        <v>3</v>
      </c>
      <c r="F23" s="1" t="s">
        <v>3</v>
      </c>
      <c r="G23" s="1" t="s">
        <v>3</v>
      </c>
      <c r="H23" s="1" t="s">
        <v>3</v>
      </c>
      <c r="I23" s="1" t="s">
        <v>25</v>
      </c>
      <c r="J23" s="1" t="str">
        <f aca="false">VLOOKUP(I23,Sheet2!$A$1:$C$205,3,0)</f>
        <v>gi|495302688|ref|WP_008027438.1|</v>
      </c>
      <c r="K23" s="0" t="str">
        <f aca="false">VLOOKUP(J23,Sheet2!$C:$C,1,0)</f>
        <v>gi|495302688|ref|WP_008027438.1|</v>
      </c>
      <c r="L23" s="0" t="str">
        <f aca="false">VLOOKUP(J23,Sheet3!B:B,1,0)</f>
        <v>gi|495302688|ref|WP_008027438.1|</v>
      </c>
      <c r="M23" s="0"/>
    </row>
    <row r="24" customFormat="false" ht="12.8" hidden="true" customHeight="false" outlineLevel="0" collapsed="false">
      <c r="A24" s="1" t="s">
        <v>2</v>
      </c>
      <c r="B24" s="1" t="n">
        <v>22</v>
      </c>
      <c r="C24" s="1" t="n">
        <v>3</v>
      </c>
      <c r="D24" s="1" t="s">
        <v>3</v>
      </c>
      <c r="E24" s="1" t="s">
        <v>3</v>
      </c>
      <c r="F24" s="1" t="s">
        <v>3</v>
      </c>
      <c r="G24" s="1" t="s">
        <v>3</v>
      </c>
      <c r="H24" s="1" t="s">
        <v>3</v>
      </c>
      <c r="I24" s="1" t="s">
        <v>26</v>
      </c>
      <c r="J24" s="1" t="str">
        <f aca="false">VLOOKUP(I24,Sheet2!$A$1:$C$205,3,0)</f>
        <v>gi|503280792|ref|WP_013515453.1|</v>
      </c>
      <c r="K24" s="0" t="str">
        <f aca="false">VLOOKUP(J24,Sheet2!$C:$C,1,0)</f>
        <v>gi|503280792|ref|WP_013515453.1|</v>
      </c>
      <c r="L24" s="0" t="str">
        <f aca="false">VLOOKUP(J24,Sheet3!B:B,1,0)</f>
        <v>gi|503280792|ref|WP_013515453.1|</v>
      </c>
      <c r="M24" s="0"/>
    </row>
    <row r="25" customFormat="false" ht="12.8" hidden="true" customHeight="false" outlineLevel="0" collapsed="false">
      <c r="A25" s="1" t="s">
        <v>2</v>
      </c>
      <c r="B25" s="1" t="n">
        <v>23</v>
      </c>
      <c r="C25" s="1" t="n">
        <v>1</v>
      </c>
      <c r="D25" s="1" t="s">
        <v>3</v>
      </c>
      <c r="E25" s="1" t="s">
        <v>3</v>
      </c>
      <c r="F25" s="1" t="s">
        <v>3</v>
      </c>
      <c r="G25" s="1" t="s">
        <v>3</v>
      </c>
      <c r="H25" s="1" t="s">
        <v>3</v>
      </c>
      <c r="I25" s="1" t="s">
        <v>27</v>
      </c>
      <c r="J25" s="1" t="str">
        <f aca="false">I25</f>
        <v>gi|503663498|ref|WP_013897574.1|</v>
      </c>
      <c r="K25" s="0" t="str">
        <f aca="false">VLOOKUP(J25,Sheet2!$C:$C,1,0)</f>
        <v>gi|503663498|ref|WP_013897574.1|</v>
      </c>
      <c r="L25" s="0" t="str">
        <f aca="false">VLOOKUP(J25,Sheet3!B:B,1,0)</f>
        <v>gi|503663498|ref|WP_013897574.1|</v>
      </c>
      <c r="M25" s="0"/>
    </row>
    <row r="26" customFormat="false" ht="12.8" hidden="true" customHeight="false" outlineLevel="0" collapsed="false">
      <c r="A26" s="1" t="s">
        <v>2</v>
      </c>
      <c r="B26" s="1" t="n">
        <v>24</v>
      </c>
      <c r="C26" s="1" t="n">
        <v>7</v>
      </c>
      <c r="D26" s="1" t="s">
        <v>3</v>
      </c>
      <c r="E26" s="1" t="s">
        <v>3</v>
      </c>
      <c r="F26" s="1" t="s">
        <v>3</v>
      </c>
      <c r="G26" s="1" t="s">
        <v>3</v>
      </c>
      <c r="H26" s="1" t="s">
        <v>3</v>
      </c>
      <c r="I26" s="1" t="s">
        <v>28</v>
      </c>
      <c r="J26" s="1" t="str">
        <f aca="false">I26</f>
        <v>gi|494538|pdb|1RBA|A</v>
      </c>
      <c r="K26" s="0" t="str">
        <f aca="false">VLOOKUP(J26,Sheet2!$C:$C,1,0)</f>
        <v>gi|494538|pdb|1RBA|A</v>
      </c>
      <c r="L26" s="0" t="str">
        <f aca="false">VLOOKUP(J26,Sheet3!B:B,1,0)</f>
        <v>gi|494538|pdb|1RBA|A</v>
      </c>
      <c r="M26" s="0"/>
    </row>
    <row r="27" customFormat="false" ht="12.8" hidden="true" customHeight="false" outlineLevel="0" collapsed="false">
      <c r="A27" s="1" t="s">
        <v>2</v>
      </c>
      <c r="B27" s="1" t="n">
        <v>25</v>
      </c>
      <c r="C27" s="1" t="n">
        <v>5</v>
      </c>
      <c r="D27" s="1" t="s">
        <v>3</v>
      </c>
      <c r="E27" s="1" t="s">
        <v>3</v>
      </c>
      <c r="F27" s="1" t="s">
        <v>3</v>
      </c>
      <c r="G27" s="1" t="s">
        <v>3</v>
      </c>
      <c r="H27" s="1" t="s">
        <v>3</v>
      </c>
      <c r="I27" s="1" t="s">
        <v>29</v>
      </c>
      <c r="J27" s="1" t="str">
        <f aca="false">I27</f>
        <v>gi|818320692|gb|KKQ04046.1|</v>
      </c>
      <c r="K27" s="0" t="str">
        <f aca="false">VLOOKUP(J27,Sheet2!$C:$C,1,0)</f>
        <v>gi|818320692|gb|KKQ04046.1|</v>
      </c>
      <c r="L27" s="0" t="str">
        <f aca="false">VLOOKUP(J27,Sheet3!B:B,1,0)</f>
        <v>gi|818320692|gb|KKQ04046.1|</v>
      </c>
      <c r="M27" s="0"/>
    </row>
    <row r="28" customFormat="false" ht="12.8" hidden="true" customHeight="false" outlineLevel="0" collapsed="false">
      <c r="A28" s="1" t="s">
        <v>2</v>
      </c>
      <c r="B28" s="1" t="n">
        <v>26</v>
      </c>
      <c r="C28" s="1" t="n">
        <v>5</v>
      </c>
      <c r="D28" s="1" t="s">
        <v>3</v>
      </c>
      <c r="E28" s="1" t="s">
        <v>3</v>
      </c>
      <c r="F28" s="1" t="s">
        <v>3</v>
      </c>
      <c r="G28" s="1" t="s">
        <v>3</v>
      </c>
      <c r="H28" s="1" t="s">
        <v>3</v>
      </c>
      <c r="I28" s="1" t="s">
        <v>30</v>
      </c>
      <c r="J28" s="1" t="str">
        <f aca="false">I28</f>
        <v>gi|751599392|ref|WP_041067559.1|</v>
      </c>
      <c r="K28" s="0" t="str">
        <f aca="false">VLOOKUP(J28,Sheet2!$C:$C,1,0)</f>
        <v>gi|751599392|ref|WP_041067559.1|</v>
      </c>
      <c r="L28" s="0" t="str">
        <f aca="false">VLOOKUP(J28,Sheet3!B:B,1,0)</f>
        <v>gi|751599392|ref|WP_041067559.1|</v>
      </c>
      <c r="M28" s="0"/>
    </row>
    <row r="29" customFormat="false" ht="12.8" hidden="true" customHeight="false" outlineLevel="0" collapsed="false">
      <c r="A29" s="1" t="s">
        <v>2</v>
      </c>
      <c r="B29" s="1" t="n">
        <v>27</v>
      </c>
      <c r="C29" s="1" t="n">
        <v>4</v>
      </c>
      <c r="D29" s="1" t="s">
        <v>3</v>
      </c>
      <c r="E29" s="1" t="s">
        <v>3</v>
      </c>
      <c r="F29" s="1" t="s">
        <v>3</v>
      </c>
      <c r="G29" s="1" t="s">
        <v>3</v>
      </c>
      <c r="H29" s="1" t="s">
        <v>3</v>
      </c>
      <c r="I29" s="1" t="s">
        <v>31</v>
      </c>
      <c r="J29" s="1" t="str">
        <f aca="false">VLOOKUP(I29,Sheet2!$A$1:$C$205,3,0)</f>
        <v>gi|655952301|ref|WP_028995230.1|</v>
      </c>
      <c r="K29" s="0" t="str">
        <f aca="false">VLOOKUP(J29,Sheet2!$C:$C,1,0)</f>
        <v>gi|655952301|ref|WP_028995230.1|</v>
      </c>
      <c r="L29" s="0" t="str">
        <f aca="false">VLOOKUP(J29,Sheet3!B:B,1,0)</f>
        <v>gi|655952301|ref|WP_028995230.1|</v>
      </c>
      <c r="M29" s="0"/>
    </row>
    <row r="30" customFormat="false" ht="12.8" hidden="true" customHeight="false" outlineLevel="0" collapsed="false">
      <c r="A30" s="1" t="s">
        <v>2</v>
      </c>
      <c r="B30" s="1" t="n">
        <v>28</v>
      </c>
      <c r="C30" s="1" t="n">
        <v>3</v>
      </c>
      <c r="D30" s="1" t="s">
        <v>3</v>
      </c>
      <c r="E30" s="1" t="s">
        <v>3</v>
      </c>
      <c r="F30" s="1" t="s">
        <v>3</v>
      </c>
      <c r="G30" s="1" t="s">
        <v>3</v>
      </c>
      <c r="H30" s="1" t="s">
        <v>3</v>
      </c>
      <c r="I30" s="1" t="s">
        <v>32</v>
      </c>
      <c r="J30" s="1" t="str">
        <f aca="false">I30</f>
        <v>gi|981119057|ref|WP_059417771.1|</v>
      </c>
      <c r="K30" s="0" t="str">
        <f aca="false">VLOOKUP(J30,Sheet2!$C:$C,1,0)</f>
        <v>gi|981119057|ref|WP_059417771.1|</v>
      </c>
      <c r="L30" s="0" t="str">
        <f aca="false">VLOOKUP(J30,Sheet3!B:B,1,0)</f>
        <v>gi|981119057|ref|WP_059417771.1|</v>
      </c>
      <c r="M30" s="0"/>
    </row>
    <row r="31" customFormat="false" ht="12.8" hidden="true" customHeight="false" outlineLevel="0" collapsed="false">
      <c r="A31" s="1" t="s">
        <v>2</v>
      </c>
      <c r="B31" s="1" t="n">
        <v>29</v>
      </c>
      <c r="C31" s="1" t="n">
        <v>3</v>
      </c>
      <c r="D31" s="1" t="s">
        <v>3</v>
      </c>
      <c r="E31" s="1" t="s">
        <v>3</v>
      </c>
      <c r="F31" s="1" t="s">
        <v>3</v>
      </c>
      <c r="G31" s="1" t="s">
        <v>3</v>
      </c>
      <c r="H31" s="1" t="s">
        <v>3</v>
      </c>
      <c r="I31" s="1" t="s">
        <v>33</v>
      </c>
      <c r="J31" s="1" t="str">
        <f aca="false">I31</f>
        <v>cg2_3.0_scaffold_261_c_14</v>
      </c>
      <c r="K31" s="0" t="str">
        <f aca="false">VLOOKUP(J31,Sheet2!$C:$C,1,0)</f>
        <v>cg2_3.0_scaffold_261_c_14</v>
      </c>
      <c r="L31" s="0" t="str">
        <f aca="false">VLOOKUP(J31,Sheet3!B:B,1,0)</f>
        <v>cg2_3.0_scaffold_261_c_14</v>
      </c>
      <c r="M31" s="0"/>
    </row>
    <row r="32" customFormat="false" ht="12.8" hidden="true" customHeight="false" outlineLevel="0" collapsed="false">
      <c r="A32" s="1" t="s">
        <v>2</v>
      </c>
      <c r="B32" s="1" t="n">
        <v>30</v>
      </c>
      <c r="C32" s="1" t="n">
        <v>1</v>
      </c>
      <c r="D32" s="1" t="s">
        <v>3</v>
      </c>
      <c r="E32" s="1" t="s">
        <v>3</v>
      </c>
      <c r="F32" s="1" t="s">
        <v>3</v>
      </c>
      <c r="G32" s="1" t="s">
        <v>3</v>
      </c>
      <c r="H32" s="1" t="s">
        <v>3</v>
      </c>
      <c r="I32" s="1" t="s">
        <v>34</v>
      </c>
      <c r="J32" s="1" t="str">
        <f aca="false">I32</f>
        <v>gi|1224600589|ref|WP_092620206.1|</v>
      </c>
      <c r="K32" s="0" t="str">
        <f aca="false">VLOOKUP(J32,Sheet2!$C:$C,1,0)</f>
        <v>gi|1224600589|ref|WP_092620206.1|</v>
      </c>
      <c r="L32" s="0" t="str">
        <f aca="false">VLOOKUP(J32,Sheet3!B:B,1,0)</f>
        <v>gi|1224600589|ref|WP_092620206.1|</v>
      </c>
      <c r="M32" s="0"/>
    </row>
    <row r="33" customFormat="false" ht="12.8" hidden="true" customHeight="false" outlineLevel="0" collapsed="false">
      <c r="A33" s="1" t="s">
        <v>2</v>
      </c>
      <c r="B33" s="1" t="n">
        <v>31</v>
      </c>
      <c r="C33" s="1" t="n">
        <v>4</v>
      </c>
      <c r="D33" s="1" t="s">
        <v>3</v>
      </c>
      <c r="E33" s="1" t="s">
        <v>3</v>
      </c>
      <c r="F33" s="1" t="s">
        <v>3</v>
      </c>
      <c r="G33" s="1" t="s">
        <v>3</v>
      </c>
      <c r="H33" s="1" t="s">
        <v>3</v>
      </c>
      <c r="I33" s="1" t="s">
        <v>35</v>
      </c>
      <c r="J33" s="1" t="str">
        <f aca="false">VLOOKUP(I33,Sheet2!$A$1:$C$205,3,0)</f>
        <v>gi|500125363|ref|WP_011801368.1|</v>
      </c>
      <c r="K33" s="0" t="str">
        <f aca="false">VLOOKUP(J33,Sheet2!$C:$C,1,0)</f>
        <v>gi|500125363|ref|WP_011801368.1|</v>
      </c>
      <c r="L33" s="0" t="str">
        <f aca="false">VLOOKUP(J33,Sheet3!B:B,1,0)</f>
        <v>gi|500125363|ref|WP_011801368.1|</v>
      </c>
      <c r="M33" s="0"/>
    </row>
    <row r="34" customFormat="false" ht="12.8" hidden="true" customHeight="false" outlineLevel="0" collapsed="false">
      <c r="A34" s="1" t="s">
        <v>2</v>
      </c>
      <c r="B34" s="1" t="n">
        <v>32</v>
      </c>
      <c r="C34" s="1" t="n">
        <v>3</v>
      </c>
      <c r="D34" s="1" t="s">
        <v>3</v>
      </c>
      <c r="E34" s="1" t="s">
        <v>3</v>
      </c>
      <c r="F34" s="1" t="s">
        <v>3</v>
      </c>
      <c r="G34" s="1" t="s">
        <v>3</v>
      </c>
      <c r="H34" s="1" t="s">
        <v>3</v>
      </c>
      <c r="I34" s="1" t="s">
        <v>36</v>
      </c>
      <c r="J34" s="1" t="str">
        <f aca="false">VLOOKUP(I34,Sheet2!$A$1:$C$205,3,0)</f>
        <v>gi|960369316|ref|WP_058261992.1|</v>
      </c>
      <c r="K34" s="0" t="str">
        <f aca="false">VLOOKUP(J34,Sheet2!$C:$C,1,0)</f>
        <v>gi|960369316|ref|WP_058261992.1|</v>
      </c>
      <c r="L34" s="0" t="str">
        <f aca="false">VLOOKUP(J34,Sheet3!B:B,1,0)</f>
        <v>gi|960369316|ref|WP_058261992.1|</v>
      </c>
      <c r="M34" s="0"/>
    </row>
    <row r="35" customFormat="false" ht="12.8" hidden="true" customHeight="false" outlineLevel="0" collapsed="false">
      <c r="A35" s="1" t="s">
        <v>2</v>
      </c>
      <c r="B35" s="1" t="n">
        <v>33</v>
      </c>
      <c r="C35" s="1" t="n">
        <v>3</v>
      </c>
      <c r="D35" s="1" t="s">
        <v>3</v>
      </c>
      <c r="E35" s="1" t="s">
        <v>3</v>
      </c>
      <c r="F35" s="1" t="s">
        <v>3</v>
      </c>
      <c r="G35" s="1" t="s">
        <v>3</v>
      </c>
      <c r="H35" s="1" t="s">
        <v>3</v>
      </c>
      <c r="I35" s="1" t="s">
        <v>37</v>
      </c>
      <c r="J35" s="1" t="str">
        <f aca="false">I35</f>
        <v>gi|1101080583|gb|OIO40810.1|</v>
      </c>
      <c r="K35" s="0" t="str">
        <f aca="false">VLOOKUP(J35,Sheet2!$C:$C,1,0)</f>
        <v>gi|1101080583|gb|OIO40810.1|</v>
      </c>
      <c r="L35" s="0" t="str">
        <f aca="false">VLOOKUP(J35,Sheet3!B:B,1,0)</f>
        <v>gi|1101080583|gb|OIO40810.1|</v>
      </c>
      <c r="M35" s="0"/>
    </row>
    <row r="36" customFormat="false" ht="12.8" hidden="true" customHeight="false" outlineLevel="0" collapsed="false">
      <c r="A36" s="1" t="s">
        <v>2</v>
      </c>
      <c r="B36" s="1" t="n">
        <v>34</v>
      </c>
      <c r="C36" s="1" t="n">
        <v>1</v>
      </c>
      <c r="D36" s="1" t="s">
        <v>3</v>
      </c>
      <c r="E36" s="1" t="s">
        <v>3</v>
      </c>
      <c r="F36" s="1" t="s">
        <v>3</v>
      </c>
      <c r="G36" s="1" t="s">
        <v>3</v>
      </c>
      <c r="H36" s="1" t="s">
        <v>3</v>
      </c>
      <c r="I36" s="1" t="s">
        <v>38</v>
      </c>
      <c r="J36" s="1" t="str">
        <f aca="false">I36</f>
        <v>gi|1120376324|ref|WP_073240254.1|</v>
      </c>
      <c r="K36" s="0" t="str">
        <f aca="false">VLOOKUP(J36,Sheet2!$C:$C,1,0)</f>
        <v>gi|1120376324|ref|WP_073240254.1|</v>
      </c>
      <c r="L36" s="0" t="str">
        <f aca="false">VLOOKUP(J36,Sheet3!B:B,1,0)</f>
        <v>gi|1120376324|ref|WP_073240254.1|</v>
      </c>
      <c r="M36" s="0"/>
    </row>
    <row r="37" customFormat="false" ht="12.8" hidden="true" customHeight="false" outlineLevel="0" collapsed="false">
      <c r="A37" s="1" t="s">
        <v>2</v>
      </c>
      <c r="B37" s="1" t="n">
        <v>35</v>
      </c>
      <c r="C37" s="1" t="n">
        <v>28</v>
      </c>
      <c r="D37" s="1" t="s">
        <v>3</v>
      </c>
      <c r="E37" s="1" t="s">
        <v>3</v>
      </c>
      <c r="F37" s="1" t="s">
        <v>3</v>
      </c>
      <c r="G37" s="1" t="s">
        <v>3</v>
      </c>
      <c r="H37" s="1" t="s">
        <v>3</v>
      </c>
      <c r="I37" s="1" t="s">
        <v>39</v>
      </c>
      <c r="J37" s="1" t="str">
        <f aca="false">I37</f>
        <v>gi|1064208209|gb|ODV03949.1|</v>
      </c>
      <c r="K37" s="0" t="str">
        <f aca="false">VLOOKUP(J37,Sheet2!$C:$C,1,0)</f>
        <v>gi|1064208209|gb|ODV03949.1|</v>
      </c>
      <c r="L37" s="0" t="str">
        <f aca="false">VLOOKUP(J37,Sheet3!B:B,1,0)</f>
        <v>gi|1064208209|gb|ODV03949.1|</v>
      </c>
      <c r="M37" s="0"/>
    </row>
    <row r="38" customFormat="false" ht="12.8" hidden="true" customHeight="false" outlineLevel="0" collapsed="false">
      <c r="A38" s="1" t="s">
        <v>2</v>
      </c>
      <c r="B38" s="1" t="n">
        <v>36</v>
      </c>
      <c r="C38" s="1" t="n">
        <v>3</v>
      </c>
      <c r="D38" s="1" t="s">
        <v>3</v>
      </c>
      <c r="E38" s="1" t="s">
        <v>3</v>
      </c>
      <c r="F38" s="1" t="s">
        <v>3</v>
      </c>
      <c r="G38" s="1" t="s">
        <v>3</v>
      </c>
      <c r="H38" s="1" t="s">
        <v>3</v>
      </c>
      <c r="I38" s="1" t="s">
        <v>40</v>
      </c>
      <c r="J38" s="1" t="str">
        <f aca="false">I38</f>
        <v>gi|1101234582|gb|OIP81853.1|</v>
      </c>
      <c r="K38" s="0" t="str">
        <f aca="false">VLOOKUP(J38,Sheet2!$C:$C,1,0)</f>
        <v>gi|1101234582|gb|OIP81853.1|</v>
      </c>
      <c r="L38" s="0" t="str">
        <f aca="false">VLOOKUP(J38,Sheet3!B:B,1,0)</f>
        <v>gi|1101234582|gb|OIP81853.1|</v>
      </c>
      <c r="M38" s="0"/>
    </row>
    <row r="39" customFormat="false" ht="12.8" hidden="true" customHeight="false" outlineLevel="0" collapsed="false">
      <c r="A39" s="1" t="s">
        <v>2</v>
      </c>
      <c r="B39" s="1" t="n">
        <v>37</v>
      </c>
      <c r="C39" s="1" t="n">
        <v>4</v>
      </c>
      <c r="D39" s="1" t="s">
        <v>3</v>
      </c>
      <c r="E39" s="1" t="s">
        <v>3</v>
      </c>
      <c r="F39" s="1" t="s">
        <v>3</v>
      </c>
      <c r="G39" s="1" t="s">
        <v>3</v>
      </c>
      <c r="H39" s="1" t="s">
        <v>3</v>
      </c>
      <c r="I39" s="1" t="s">
        <v>41</v>
      </c>
      <c r="J39" s="1" t="str">
        <f aca="false">I39</f>
        <v>gi|845405|gb|AAC37234.1|</v>
      </c>
      <c r="K39" s="0" t="str">
        <f aca="false">VLOOKUP(J39,Sheet2!$C:$C,1,0)</f>
        <v>gi|845405|gb|AAC37234.1|</v>
      </c>
      <c r="L39" s="0" t="str">
        <f aca="false">VLOOKUP(J39,Sheet3!B:B,1,0)</f>
        <v>gi|845405|gb|AAC37234.1|</v>
      </c>
      <c r="M39" s="0"/>
    </row>
    <row r="40" customFormat="false" ht="12.8" hidden="true" customHeight="false" outlineLevel="0" collapsed="false">
      <c r="A40" s="1" t="s">
        <v>2</v>
      </c>
      <c r="B40" s="1" t="n">
        <v>38</v>
      </c>
      <c r="C40" s="1" t="n">
        <v>1</v>
      </c>
      <c r="D40" s="1" t="s">
        <v>3</v>
      </c>
      <c r="E40" s="1" t="s">
        <v>3</v>
      </c>
      <c r="F40" s="1" t="s">
        <v>3</v>
      </c>
      <c r="G40" s="1" t="s">
        <v>3</v>
      </c>
      <c r="H40" s="1" t="s">
        <v>3</v>
      </c>
      <c r="I40" s="1" t="s">
        <v>42</v>
      </c>
      <c r="J40" s="1" t="str">
        <f aca="false">I40</f>
        <v>TARA_076.SAMEA2621242.800.0.45-0.8_959814_154</v>
      </c>
      <c r="K40" s="0" t="str">
        <f aca="false">VLOOKUP(J40,Sheet2!$C:$C,1,0)</f>
        <v>TARA_076.SAMEA2621242.800.0.45-0.8_959814_154</v>
      </c>
      <c r="L40" s="0" t="str">
        <f aca="false">VLOOKUP(J40,Sheet3!B:B,1,0)</f>
        <v>TARA_076.SAMEA2621242.800.0.45-0.8_959814_154</v>
      </c>
      <c r="M40" s="0"/>
    </row>
    <row r="41" customFormat="false" ht="12.8" hidden="true" customHeight="false" outlineLevel="0" collapsed="false">
      <c r="A41" s="1" t="s">
        <v>2</v>
      </c>
      <c r="B41" s="1" t="n">
        <v>39</v>
      </c>
      <c r="C41" s="1" t="n">
        <v>5</v>
      </c>
      <c r="D41" s="1" t="s">
        <v>3</v>
      </c>
      <c r="E41" s="1" t="s">
        <v>3</v>
      </c>
      <c r="F41" s="1" t="s">
        <v>3</v>
      </c>
      <c r="G41" s="1" t="s">
        <v>3</v>
      </c>
      <c r="H41" s="1" t="s">
        <v>3</v>
      </c>
      <c r="I41" s="1" t="s">
        <v>43</v>
      </c>
      <c r="J41" s="1" t="str">
        <f aca="false">I41</f>
        <v>gi|1053730883|ref|WP_066044871.1|</v>
      </c>
      <c r="K41" s="0" t="str">
        <f aca="false">VLOOKUP(J41,Sheet2!$C:$C,1,0)</f>
        <v>gi|1053730883|ref|WP_066044871.1|</v>
      </c>
      <c r="L41" s="0" t="str">
        <f aca="false">VLOOKUP(J41,Sheet3!B:B,1,0)</f>
        <v>gi|1053730883|ref|WP_066044871.1|</v>
      </c>
      <c r="M41" s="0"/>
    </row>
    <row r="42" customFormat="false" ht="12.8" hidden="true" customHeight="false" outlineLevel="0" collapsed="false">
      <c r="A42" s="1" t="s">
        <v>2</v>
      </c>
      <c r="B42" s="1" t="n">
        <v>40</v>
      </c>
      <c r="C42" s="1" t="n">
        <v>9</v>
      </c>
      <c r="D42" s="1" t="s">
        <v>3</v>
      </c>
      <c r="E42" s="1" t="s">
        <v>3</v>
      </c>
      <c r="F42" s="1" t="s">
        <v>3</v>
      </c>
      <c r="G42" s="1" t="s">
        <v>3</v>
      </c>
      <c r="H42" s="1" t="s">
        <v>3</v>
      </c>
      <c r="I42" s="1" t="s">
        <v>44</v>
      </c>
      <c r="J42" s="1" t="str">
        <f aca="false">I42</f>
        <v>gi|659865326|ref|WP_029912625.1|</v>
      </c>
      <c r="K42" s="0" t="str">
        <f aca="false">VLOOKUP(J42,Sheet2!$C:$C,1,0)</f>
        <v>gi|659865326|ref|WP_029912625.1|</v>
      </c>
      <c r="L42" s="0" t="str">
        <f aca="false">VLOOKUP(J42,Sheet3!B:B,1,0)</f>
        <v>gi|659865326|ref|WP_029912625.1|</v>
      </c>
      <c r="M42" s="0"/>
    </row>
    <row r="43" customFormat="false" ht="12.8" hidden="true" customHeight="false" outlineLevel="0" collapsed="false">
      <c r="A43" s="1" t="s">
        <v>2</v>
      </c>
      <c r="B43" s="1" t="n">
        <v>41</v>
      </c>
      <c r="C43" s="1" t="n">
        <v>1</v>
      </c>
      <c r="D43" s="1" t="s">
        <v>3</v>
      </c>
      <c r="E43" s="1" t="s">
        <v>3</v>
      </c>
      <c r="F43" s="1" t="s">
        <v>3</v>
      </c>
      <c r="G43" s="1" t="s">
        <v>3</v>
      </c>
      <c r="H43" s="1" t="s">
        <v>3</v>
      </c>
      <c r="I43" s="1" t="s">
        <v>45</v>
      </c>
      <c r="J43" s="1" t="str">
        <f aca="false">I43</f>
        <v>gi|1090813824|emb|SEH04675.1|</v>
      </c>
      <c r="K43" s="0" t="str">
        <f aca="false">VLOOKUP(J43,Sheet2!$C:$C,1,0)</f>
        <v>gi|1090813824|emb|SEH04675.1|</v>
      </c>
      <c r="L43" s="0" t="str">
        <f aca="false">VLOOKUP(J43,Sheet3!B:B,1,0)</f>
        <v>gi|1090813824|emb|SEH04675.1|</v>
      </c>
      <c r="M43" s="0"/>
    </row>
    <row r="44" customFormat="false" ht="12.8" hidden="true" customHeight="false" outlineLevel="0" collapsed="false">
      <c r="A44" s="1" t="s">
        <v>2</v>
      </c>
      <c r="B44" s="1" t="n">
        <v>42</v>
      </c>
      <c r="C44" s="1" t="n">
        <v>4</v>
      </c>
      <c r="D44" s="1" t="s">
        <v>3</v>
      </c>
      <c r="E44" s="1" t="s">
        <v>3</v>
      </c>
      <c r="F44" s="1" t="s">
        <v>3</v>
      </c>
      <c r="G44" s="1" t="s">
        <v>3</v>
      </c>
      <c r="H44" s="1" t="s">
        <v>3</v>
      </c>
      <c r="I44" s="1" t="s">
        <v>46</v>
      </c>
      <c r="J44" s="1" t="str">
        <f aca="false">I44</f>
        <v>gi|521992112|ref|WP_020503383.1|</v>
      </c>
      <c r="K44" s="0" t="str">
        <f aca="false">VLOOKUP(J44,Sheet2!$C:$C,1,0)</f>
        <v>gi|521992112|ref|WP_020503383.1|</v>
      </c>
      <c r="L44" s="0" t="str">
        <f aca="false">VLOOKUP(J44,Sheet3!B:B,1,0)</f>
        <v>gi|521992112|ref|WP_020503383.1|</v>
      </c>
      <c r="M44" s="0"/>
    </row>
    <row r="45" customFormat="false" ht="12.8" hidden="true" customHeight="false" outlineLevel="0" collapsed="false">
      <c r="A45" s="1" t="s">
        <v>2</v>
      </c>
      <c r="B45" s="1" t="n">
        <v>43</v>
      </c>
      <c r="C45" s="1" t="n">
        <v>5</v>
      </c>
      <c r="D45" s="1" t="s">
        <v>3</v>
      </c>
      <c r="E45" s="1" t="s">
        <v>3</v>
      </c>
      <c r="F45" s="1" t="s">
        <v>3</v>
      </c>
      <c r="G45" s="1" t="s">
        <v>3</v>
      </c>
      <c r="H45" s="1" t="s">
        <v>3</v>
      </c>
      <c r="I45" s="1" t="s">
        <v>47</v>
      </c>
      <c r="J45" s="1" t="str">
        <f aca="false">I45</f>
        <v>gi|545575118|gb|AGW32477.1|</v>
      </c>
      <c r="K45" s="0" t="str">
        <f aca="false">VLOOKUP(J45,Sheet2!$C:$C,1,0)</f>
        <v>gi|545575118|gb|AGW32477.1|</v>
      </c>
      <c r="L45" s="0" t="str">
        <f aca="false">VLOOKUP(J45,Sheet3!B:B,1,0)</f>
        <v>gi|545575118|gb|AGW32477.1|</v>
      </c>
      <c r="M45" s="0"/>
    </row>
    <row r="46" customFormat="false" ht="12.8" hidden="true" customHeight="false" outlineLevel="0" collapsed="false">
      <c r="A46" s="1" t="s">
        <v>2</v>
      </c>
      <c r="B46" s="1" t="n">
        <v>44</v>
      </c>
      <c r="C46" s="1" t="n">
        <v>1</v>
      </c>
      <c r="D46" s="1" t="s">
        <v>3</v>
      </c>
      <c r="E46" s="1" t="s">
        <v>3</v>
      </c>
      <c r="F46" s="1" t="s">
        <v>3</v>
      </c>
      <c r="G46" s="1" t="s">
        <v>3</v>
      </c>
      <c r="H46" s="1" t="s">
        <v>3</v>
      </c>
      <c r="I46" s="1" t="s">
        <v>48</v>
      </c>
      <c r="J46" s="1" t="str">
        <f aca="false">I46</f>
        <v>gi|269148490|gb|ACZ28630.1|</v>
      </c>
      <c r="K46" s="0" t="str">
        <f aca="false">VLOOKUP(J46,Sheet2!$C:$C,1,0)</f>
        <v>gi|269148490|gb|ACZ28630.1|</v>
      </c>
      <c r="L46" s="0" t="str">
        <f aca="false">VLOOKUP(J46,Sheet3!B:B,1,0)</f>
        <v>gi|269148490|gb|ACZ28630.1|</v>
      </c>
      <c r="M46" s="0"/>
    </row>
    <row r="47" customFormat="false" ht="12.8" hidden="true" customHeight="false" outlineLevel="0" collapsed="false">
      <c r="A47" s="1" t="s">
        <v>2</v>
      </c>
      <c r="B47" s="1" t="n">
        <v>45</v>
      </c>
      <c r="C47" s="1" t="n">
        <v>1</v>
      </c>
      <c r="D47" s="1" t="s">
        <v>3</v>
      </c>
      <c r="E47" s="1" t="s">
        <v>3</v>
      </c>
      <c r="F47" s="1" t="s">
        <v>3</v>
      </c>
      <c r="G47" s="1" t="s">
        <v>3</v>
      </c>
      <c r="H47" s="1" t="s">
        <v>3</v>
      </c>
      <c r="I47" s="1" t="s">
        <v>49</v>
      </c>
      <c r="J47" s="1" t="str">
        <f aca="false">I47</f>
        <v>gi|75282237|sp|Q41407.1|RBLL_SYMSP</v>
      </c>
      <c r="K47" s="0" t="str">
        <f aca="false">VLOOKUP(J47,Sheet2!$C:$C,1,0)</f>
        <v>gi|75282237|sp|Q41407.1|RBLL_SYMSP</v>
      </c>
      <c r="L47" s="0" t="str">
        <f aca="false">VLOOKUP(J47,Sheet3!B:B,1,0)</f>
        <v>gi|75282237|sp|Q41407.1|RBLL_SYMSP</v>
      </c>
      <c r="M47" s="0"/>
    </row>
    <row r="48" customFormat="false" ht="12.8" hidden="true" customHeight="false" outlineLevel="0" collapsed="false">
      <c r="A48" s="1" t="s">
        <v>2</v>
      </c>
      <c r="B48" s="1" t="n">
        <v>46</v>
      </c>
      <c r="C48" s="1" t="n">
        <v>1</v>
      </c>
      <c r="D48" s="1" t="s">
        <v>3</v>
      </c>
      <c r="E48" s="1" t="s">
        <v>3</v>
      </c>
      <c r="F48" s="1" t="s">
        <v>3</v>
      </c>
      <c r="G48" s="1" t="s">
        <v>3</v>
      </c>
      <c r="H48" s="1" t="s">
        <v>3</v>
      </c>
      <c r="I48" s="1" t="s">
        <v>50</v>
      </c>
      <c r="J48" s="1" t="str">
        <f aca="false">I48</f>
        <v>gi|504865161|ref|WP_015052263.1|</v>
      </c>
      <c r="K48" s="0" t="str">
        <f aca="false">VLOOKUP(J48,Sheet2!$C:$C,1,0)</f>
        <v>gi|504865161|ref|WP_015052263.1|</v>
      </c>
      <c r="L48" s="0" t="str">
        <f aca="false">VLOOKUP(J48,Sheet3!B:B,1,0)</f>
        <v>gi|504865161|ref|WP_015052263.1|</v>
      </c>
      <c r="M48" s="0"/>
    </row>
    <row r="49" customFormat="false" ht="12.8" hidden="true" customHeight="false" outlineLevel="0" collapsed="false">
      <c r="A49" s="1" t="s">
        <v>2</v>
      </c>
      <c r="B49" s="1" t="n">
        <v>47</v>
      </c>
      <c r="C49" s="1" t="n">
        <v>1</v>
      </c>
      <c r="D49" s="1" t="s">
        <v>3</v>
      </c>
      <c r="E49" s="1" t="s">
        <v>3</v>
      </c>
      <c r="F49" s="1" t="s">
        <v>3</v>
      </c>
      <c r="G49" s="1" t="s">
        <v>3</v>
      </c>
      <c r="H49" s="1" t="s">
        <v>3</v>
      </c>
      <c r="I49" s="1" t="s">
        <v>51</v>
      </c>
      <c r="J49" s="1" t="str">
        <f aca="false">I49</f>
        <v>gi|801010942|ref|WP_046022207.1|</v>
      </c>
      <c r="K49" s="0" t="str">
        <f aca="false">VLOOKUP(J49,Sheet2!$C:$C,1,0)</f>
        <v>gi|801010942|ref|WP_046022207.1|</v>
      </c>
      <c r="L49" s="0" t="str">
        <f aca="false">VLOOKUP(J49,Sheet3!B:B,1,0)</f>
        <v>gi|801010942|ref|WP_046022207.1|</v>
      </c>
      <c r="M49" s="0"/>
    </row>
    <row r="50" customFormat="false" ht="12.8" hidden="true" customHeight="false" outlineLevel="0" collapsed="false">
      <c r="A50" s="1" t="s">
        <v>2</v>
      </c>
      <c r="B50" s="1" t="n">
        <v>48</v>
      </c>
      <c r="C50" s="1" t="n">
        <v>5</v>
      </c>
      <c r="D50" s="1" t="s">
        <v>3</v>
      </c>
      <c r="E50" s="1" t="s">
        <v>3</v>
      </c>
      <c r="F50" s="1" t="s">
        <v>3</v>
      </c>
      <c r="G50" s="1" t="s">
        <v>3</v>
      </c>
      <c r="H50" s="1" t="s">
        <v>3</v>
      </c>
      <c r="I50" s="1" t="s">
        <v>52</v>
      </c>
      <c r="J50" s="1" t="str">
        <f aca="false">I50</f>
        <v>gi|1223901358|ref|WP_091933438.1|</v>
      </c>
      <c r="K50" s="0" t="str">
        <f aca="false">VLOOKUP(J50,Sheet2!$C:$C,1,0)</f>
        <v>gi|1223901358|ref|WP_091933438.1|</v>
      </c>
      <c r="L50" s="0" t="str">
        <f aca="false">VLOOKUP(J50,Sheet3!B:B,1,0)</f>
        <v>gi|1223901358|ref|WP_091933438.1|</v>
      </c>
      <c r="M50" s="0"/>
    </row>
    <row r="51" customFormat="false" ht="12.8" hidden="true" customHeight="false" outlineLevel="0" collapsed="false">
      <c r="A51" s="1" t="s">
        <v>2</v>
      </c>
      <c r="B51" s="1" t="n">
        <v>49</v>
      </c>
      <c r="C51" s="1" t="n">
        <v>1</v>
      </c>
      <c r="D51" s="1" t="s">
        <v>3</v>
      </c>
      <c r="E51" s="1" t="s">
        <v>3</v>
      </c>
      <c r="F51" s="1" t="s">
        <v>3</v>
      </c>
      <c r="G51" s="1" t="s">
        <v>3</v>
      </c>
      <c r="H51" s="1" t="s">
        <v>3</v>
      </c>
      <c r="I51" s="1" t="s">
        <v>53</v>
      </c>
      <c r="J51" s="1" t="str">
        <f aca="false">I51</f>
        <v>gi|1211917243|ref|WP_088518856.1|</v>
      </c>
      <c r="K51" s="0" t="str">
        <f aca="false">VLOOKUP(J51,Sheet2!$C:$C,1,0)</f>
        <v>gi|1211917243|ref|WP_088518856.1|</v>
      </c>
      <c r="L51" s="0" t="str">
        <f aca="false">VLOOKUP(J51,Sheet3!B:B,1,0)</f>
        <v>gi|1211917243|ref|WP_088518856.1|</v>
      </c>
      <c r="M51" s="0"/>
    </row>
    <row r="52" customFormat="false" ht="12.8" hidden="true" customHeight="false" outlineLevel="0" collapsed="false">
      <c r="A52" s="1" t="s">
        <v>2</v>
      </c>
      <c r="B52" s="1" t="n">
        <v>50</v>
      </c>
      <c r="C52" s="1" t="n">
        <v>2</v>
      </c>
      <c r="D52" s="1" t="s">
        <v>3</v>
      </c>
      <c r="E52" s="1" t="s">
        <v>3</v>
      </c>
      <c r="F52" s="1" t="s">
        <v>3</v>
      </c>
      <c r="G52" s="1" t="s">
        <v>3</v>
      </c>
      <c r="H52" s="1" t="s">
        <v>3</v>
      </c>
      <c r="I52" s="1" t="s">
        <v>54</v>
      </c>
      <c r="J52" s="1" t="str">
        <f aca="false">I52</f>
        <v>gi|492773850|ref|WP_005960001.1|</v>
      </c>
      <c r="K52" s="0" t="str">
        <f aca="false">VLOOKUP(J52,Sheet2!$C:$C,1,0)</f>
        <v>gi|492773850|ref|WP_005960001.1|</v>
      </c>
      <c r="L52" s="0" t="str">
        <f aca="false">VLOOKUP(J52,Sheet3!B:B,1,0)</f>
        <v>gi|492773850|ref|WP_005960001.1|</v>
      </c>
      <c r="M52" s="0"/>
    </row>
    <row r="53" customFormat="false" ht="12.8" hidden="true" customHeight="false" outlineLevel="0" collapsed="false">
      <c r="A53" s="1" t="s">
        <v>2</v>
      </c>
      <c r="B53" s="1" t="n">
        <v>51</v>
      </c>
      <c r="C53" s="1" t="n">
        <v>1</v>
      </c>
      <c r="D53" s="1" t="s">
        <v>3</v>
      </c>
      <c r="E53" s="1" t="s">
        <v>3</v>
      </c>
      <c r="F53" s="1" t="s">
        <v>3</v>
      </c>
      <c r="G53" s="1" t="s">
        <v>3</v>
      </c>
      <c r="H53" s="1" t="s">
        <v>3</v>
      </c>
      <c r="I53" s="1" t="s">
        <v>55</v>
      </c>
      <c r="J53" s="1" t="str">
        <f aca="false">I53</f>
        <v>gi|499608628|ref|WP_011289362.1|</v>
      </c>
      <c r="K53" s="0" t="str">
        <f aca="false">VLOOKUP(J53,Sheet2!$C:$C,1,0)</f>
        <v>gi|499608628|ref|WP_011289362.1|</v>
      </c>
      <c r="L53" s="0" t="str">
        <f aca="false">VLOOKUP(J53,Sheet3!B:B,1,0)</f>
        <v>gi|499608628|ref|WP_011289362.1|</v>
      </c>
      <c r="M53" s="0"/>
    </row>
    <row r="54" customFormat="false" ht="12.8" hidden="true" customHeight="false" outlineLevel="0" collapsed="false">
      <c r="A54" s="1" t="s">
        <v>2</v>
      </c>
      <c r="B54" s="1" t="n">
        <v>52</v>
      </c>
      <c r="C54" s="1" t="n">
        <v>1</v>
      </c>
      <c r="D54" s="1" t="s">
        <v>3</v>
      </c>
      <c r="E54" s="1" t="s">
        <v>3</v>
      </c>
      <c r="F54" s="1" t="s">
        <v>3</v>
      </c>
      <c r="G54" s="1" t="s">
        <v>3</v>
      </c>
      <c r="H54" s="1" t="s">
        <v>3</v>
      </c>
      <c r="I54" s="1" t="s">
        <v>56</v>
      </c>
      <c r="J54" s="1" t="str">
        <f aca="false">I54</f>
        <v>gi|940341950|ref|WP_054966967.1|</v>
      </c>
      <c r="K54" s="0" t="str">
        <f aca="false">VLOOKUP(J54,Sheet2!$C:$C,1,0)</f>
        <v>gi|940341950|ref|WP_054966967.1|</v>
      </c>
      <c r="L54" s="0" t="str">
        <f aca="false">VLOOKUP(J54,Sheet3!B:B,1,0)</f>
        <v>gi|940341950|ref|WP_054966967.1|</v>
      </c>
      <c r="M54" s="0"/>
    </row>
    <row r="55" customFormat="false" ht="12.8" hidden="true" customHeight="false" outlineLevel="0" collapsed="false">
      <c r="A55" s="1" t="s">
        <v>2</v>
      </c>
      <c r="B55" s="1" t="n">
        <v>53</v>
      </c>
      <c r="C55" s="1" t="n">
        <v>3</v>
      </c>
      <c r="D55" s="1" t="s">
        <v>3</v>
      </c>
      <c r="E55" s="1" t="s">
        <v>3</v>
      </c>
      <c r="F55" s="1" t="s">
        <v>3</v>
      </c>
      <c r="G55" s="1" t="s">
        <v>3</v>
      </c>
      <c r="H55" s="1" t="s">
        <v>3</v>
      </c>
      <c r="I55" s="1" t="s">
        <v>57</v>
      </c>
      <c r="J55" s="1" t="str">
        <f aca="false">I55</f>
        <v>cg_0.2_sub10_scaffold_2396_c_6</v>
      </c>
      <c r="K55" s="0" t="str">
        <f aca="false">VLOOKUP(J55,Sheet2!$C:$C,1,0)</f>
        <v>cg_0.2_sub10_scaffold_2396_c_6</v>
      </c>
      <c r="L55" s="0" t="str">
        <f aca="false">VLOOKUP(J55,Sheet3!B:B,1,0)</f>
        <v>cg_0.2_sub10_scaffold_2396_c_6</v>
      </c>
      <c r="M55" s="0"/>
    </row>
    <row r="56" customFormat="false" ht="12.8" hidden="true" customHeight="false" outlineLevel="0" collapsed="false">
      <c r="A56" s="1" t="s">
        <v>2</v>
      </c>
      <c r="B56" s="1" t="n">
        <v>54</v>
      </c>
      <c r="C56" s="1" t="n">
        <v>5</v>
      </c>
      <c r="D56" s="1" t="s">
        <v>3</v>
      </c>
      <c r="E56" s="1" t="s">
        <v>3</v>
      </c>
      <c r="F56" s="1" t="s">
        <v>3</v>
      </c>
      <c r="G56" s="1" t="s">
        <v>3</v>
      </c>
      <c r="H56" s="1" t="s">
        <v>3</v>
      </c>
      <c r="I56" s="1" t="s">
        <v>58</v>
      </c>
      <c r="J56" s="1" t="str">
        <f aca="false">VLOOKUP(I56,Sheet2!$A$1:$C$205,3,0)</f>
        <v>gi|655038174|ref|WP_028486931.1|</v>
      </c>
      <c r="K56" s="0" t="str">
        <f aca="false">VLOOKUP(J56,Sheet2!$C:$C,1,0)</f>
        <v>gi|655038174|ref|WP_028486931.1|</v>
      </c>
      <c r="L56" s="0" t="str">
        <f aca="false">VLOOKUP(J56,Sheet3!B:B,1,0)</f>
        <v>gi|655038174|ref|WP_028486931.1|</v>
      </c>
      <c r="M56" s="0"/>
    </row>
    <row r="57" customFormat="false" ht="12.8" hidden="true" customHeight="false" outlineLevel="0" collapsed="false">
      <c r="A57" s="1" t="s">
        <v>2</v>
      </c>
      <c r="B57" s="1" t="n">
        <v>55</v>
      </c>
      <c r="C57" s="1" t="n">
        <v>1</v>
      </c>
      <c r="D57" s="1" t="s">
        <v>3</v>
      </c>
      <c r="E57" s="1" t="s">
        <v>3</v>
      </c>
      <c r="F57" s="1" t="s">
        <v>3</v>
      </c>
      <c r="G57" s="1" t="s">
        <v>3</v>
      </c>
      <c r="H57" s="1" t="s">
        <v>3</v>
      </c>
      <c r="I57" s="1" t="s">
        <v>59</v>
      </c>
      <c r="J57" s="1" t="str">
        <f aca="false">I57</f>
        <v>gi|1001837624|gb|KXS32221.1|</v>
      </c>
      <c r="K57" s="0" t="str">
        <f aca="false">VLOOKUP(J57,Sheet2!$C:$C,1,0)</f>
        <v>gi|1001837624|gb|KXS32221.1|</v>
      </c>
      <c r="L57" s="0" t="str">
        <f aca="false">VLOOKUP(J57,Sheet3!B:B,1,0)</f>
        <v>gi|1001837624|gb|KXS32221.1|</v>
      </c>
      <c r="M57" s="0"/>
    </row>
    <row r="58" customFormat="false" ht="12.8" hidden="true" customHeight="false" outlineLevel="0" collapsed="false">
      <c r="A58" s="1" t="s">
        <v>2</v>
      </c>
      <c r="B58" s="1" t="n">
        <v>56</v>
      </c>
      <c r="C58" s="1" t="n">
        <v>1</v>
      </c>
      <c r="D58" s="1" t="s">
        <v>3</v>
      </c>
      <c r="E58" s="1" t="s">
        <v>3</v>
      </c>
      <c r="F58" s="1" t="s">
        <v>3</v>
      </c>
      <c r="G58" s="1" t="s">
        <v>3</v>
      </c>
      <c r="H58" s="1" t="s">
        <v>3</v>
      </c>
      <c r="I58" s="1" t="s">
        <v>60</v>
      </c>
      <c r="J58" s="1" t="str">
        <f aca="false">I58</f>
        <v>gi|563352309|gb|AHB41464.1|</v>
      </c>
      <c r="K58" s="0" t="str">
        <f aca="false">VLOOKUP(J58,Sheet2!$C:$C,1,0)</f>
        <v>gi|563352309|gb|AHB41464.1|</v>
      </c>
      <c r="L58" s="0" t="str">
        <f aca="false">VLOOKUP(J58,Sheet3!B:B,1,0)</f>
        <v>gi|563352309|gb|AHB41464.1|</v>
      </c>
      <c r="M58" s="0"/>
    </row>
    <row r="59" customFormat="false" ht="12.8" hidden="true" customHeight="false" outlineLevel="0" collapsed="false">
      <c r="A59" s="1" t="s">
        <v>2</v>
      </c>
      <c r="B59" s="1" t="n">
        <v>57</v>
      </c>
      <c r="C59" s="1" t="n">
        <v>2</v>
      </c>
      <c r="D59" s="1" t="s">
        <v>3</v>
      </c>
      <c r="E59" s="1" t="s">
        <v>3</v>
      </c>
      <c r="F59" s="1" t="s">
        <v>3</v>
      </c>
      <c r="G59" s="1" t="s">
        <v>3</v>
      </c>
      <c r="H59" s="1" t="s">
        <v>3</v>
      </c>
      <c r="I59" s="1" t="s">
        <v>61</v>
      </c>
      <c r="J59" s="1" t="str">
        <f aca="false">I59</f>
        <v>RIFCSPLOWO2_02_FULL_OP11_38_8_rifcsplowo2_02_scaffold_81990_5</v>
      </c>
      <c r="K59" s="0" t="str">
        <f aca="false">VLOOKUP(J59,Sheet2!$C:$C,1,0)</f>
        <v>RIFCSPLOWO2_02_FULL_OP11_38_8_rifcsplowo2_02_scaffold_81990_5</v>
      </c>
      <c r="L59" s="0" t="str">
        <f aca="false">VLOOKUP(J59,Sheet3!B:B,1,0)</f>
        <v>RIFCSPLOWO2_02_FULL_OP11_38_8_rifcsplowo2_02_scaffold_81990_5</v>
      </c>
      <c r="M59" s="0"/>
    </row>
    <row r="60" customFormat="false" ht="12.8" hidden="true" customHeight="false" outlineLevel="0" collapsed="false">
      <c r="A60" s="1" t="s">
        <v>2</v>
      </c>
      <c r="B60" s="1" t="n">
        <v>58</v>
      </c>
      <c r="C60" s="1" t="n">
        <v>1</v>
      </c>
      <c r="D60" s="1" t="s">
        <v>3</v>
      </c>
      <c r="E60" s="1" t="s">
        <v>3</v>
      </c>
      <c r="F60" s="1" t="s">
        <v>3</v>
      </c>
      <c r="G60" s="1" t="s">
        <v>3</v>
      </c>
      <c r="H60" s="1" t="s">
        <v>3</v>
      </c>
      <c r="I60" s="1" t="s">
        <v>62</v>
      </c>
      <c r="J60" s="1" t="str">
        <f aca="false">I60</f>
        <v>gi|496440475|ref|WP_009149320.1|</v>
      </c>
      <c r="K60" s="0" t="str">
        <f aca="false">VLOOKUP(J60,Sheet2!$C:$C,1,0)</f>
        <v>gi|496440475|ref|WP_009149320.1|</v>
      </c>
      <c r="L60" s="0" t="str">
        <f aca="false">VLOOKUP(J60,Sheet3!B:B,1,0)</f>
        <v>gi|496440475|ref|WP_009149320.1|</v>
      </c>
      <c r="M60" s="0"/>
    </row>
    <row r="61" customFormat="false" ht="12.8" hidden="true" customHeight="false" outlineLevel="0" collapsed="false">
      <c r="A61" s="1" t="s">
        <v>2</v>
      </c>
      <c r="B61" s="1" t="n">
        <v>59</v>
      </c>
      <c r="C61" s="1" t="n">
        <v>4</v>
      </c>
      <c r="D61" s="1" t="s">
        <v>3</v>
      </c>
      <c r="E61" s="1" t="s">
        <v>3</v>
      </c>
      <c r="F61" s="1" t="s">
        <v>3</v>
      </c>
      <c r="G61" s="1" t="s">
        <v>3</v>
      </c>
      <c r="H61" s="1" t="s">
        <v>3</v>
      </c>
      <c r="I61" s="1" t="s">
        <v>63</v>
      </c>
      <c r="J61" s="1" t="str">
        <f aca="false">I61</f>
        <v>gi|1082815638|gb|OGB30962.1|</v>
      </c>
      <c r="K61" s="0" t="str">
        <f aca="false">VLOOKUP(J61,Sheet2!$C:$C,1,0)</f>
        <v>gi|1082815638|gb|OGB30962.1|</v>
      </c>
      <c r="L61" s="0" t="str">
        <f aca="false">VLOOKUP(J61,Sheet3!B:B,1,0)</f>
        <v>gi|1082815638|gb|OGB30962.1|</v>
      </c>
      <c r="M61" s="0"/>
    </row>
    <row r="62" customFormat="false" ht="12.8" hidden="true" customHeight="false" outlineLevel="0" collapsed="false">
      <c r="A62" s="1" t="s">
        <v>2</v>
      </c>
      <c r="B62" s="1" t="n">
        <v>60</v>
      </c>
      <c r="C62" s="1" t="n">
        <v>1</v>
      </c>
      <c r="D62" s="1" t="s">
        <v>3</v>
      </c>
      <c r="E62" s="1" t="s">
        <v>3</v>
      </c>
      <c r="F62" s="1" t="s">
        <v>3</v>
      </c>
      <c r="G62" s="1" t="s">
        <v>3</v>
      </c>
      <c r="H62" s="1" t="s">
        <v>3</v>
      </c>
      <c r="I62" s="1" t="s">
        <v>64</v>
      </c>
      <c r="J62" s="1" t="str">
        <f aca="false">I62</f>
        <v>gi|1176033477|gb|OQX31713.1|</v>
      </c>
      <c r="K62" s="0" t="str">
        <f aca="false">VLOOKUP(J62,Sheet2!$C:$C,1,0)</f>
        <v>gi|1176033477|gb|OQX31713.1|</v>
      </c>
      <c r="L62" s="0" t="str">
        <f aca="false">VLOOKUP(J62,Sheet3!B:B,1,0)</f>
        <v>gi|1176033477|gb|OQX31713.1|</v>
      </c>
      <c r="M62" s="0"/>
    </row>
    <row r="63" customFormat="false" ht="12.8" hidden="true" customHeight="false" outlineLevel="0" collapsed="false">
      <c r="A63" s="1" t="s">
        <v>2</v>
      </c>
      <c r="B63" s="1" t="n">
        <v>61</v>
      </c>
      <c r="C63" s="1" t="n">
        <v>11</v>
      </c>
      <c r="D63" s="1" t="s">
        <v>3</v>
      </c>
      <c r="E63" s="1" t="s">
        <v>3</v>
      </c>
      <c r="F63" s="1" t="s">
        <v>3</v>
      </c>
      <c r="G63" s="1" t="s">
        <v>3</v>
      </c>
      <c r="H63" s="1" t="s">
        <v>3</v>
      </c>
      <c r="I63" s="1" t="s">
        <v>65</v>
      </c>
      <c r="J63" s="1" t="str">
        <f aca="false">I63</f>
        <v>gi|1101121291|gb|OIO78882.1|</v>
      </c>
      <c r="K63" s="0" t="str">
        <f aca="false">VLOOKUP(J63,Sheet2!$C:$C,1,0)</f>
        <v>gi|1101121291|gb|OIO78882.1|</v>
      </c>
      <c r="L63" s="0" t="str">
        <f aca="false">VLOOKUP(J63,Sheet3!B:B,1,0)</f>
        <v>gi|1101121291|gb|OIO78882.1|</v>
      </c>
      <c r="M63" s="0"/>
    </row>
    <row r="64" customFormat="false" ht="12.8" hidden="true" customHeight="false" outlineLevel="0" collapsed="false">
      <c r="A64" s="1" t="s">
        <v>2</v>
      </c>
      <c r="B64" s="1" t="n">
        <v>62</v>
      </c>
      <c r="C64" s="1" t="n">
        <v>6</v>
      </c>
      <c r="D64" s="1" t="s">
        <v>3</v>
      </c>
      <c r="E64" s="1" t="s">
        <v>3</v>
      </c>
      <c r="F64" s="1" t="s">
        <v>3</v>
      </c>
      <c r="G64" s="1" t="s">
        <v>3</v>
      </c>
      <c r="H64" s="1" t="s">
        <v>3</v>
      </c>
      <c r="I64" s="1" t="s">
        <v>66</v>
      </c>
      <c r="J64" s="1" t="str">
        <f aca="false">I64</f>
        <v>cg_0.2_sub100_scaffold_14_c_35</v>
      </c>
      <c r="K64" s="0" t="str">
        <f aca="false">VLOOKUP(J64,Sheet2!$C:$C,1,0)</f>
        <v>cg_0.2_sub100_scaffold_14_c_35</v>
      </c>
      <c r="L64" s="0" t="str">
        <f aca="false">VLOOKUP(J64,Sheet3!B:B,1,0)</f>
        <v>cg_0.2_sub100_scaffold_14_c_35</v>
      </c>
      <c r="M64" s="0"/>
    </row>
    <row r="65" customFormat="false" ht="12.8" hidden="true" customHeight="false" outlineLevel="0" collapsed="false">
      <c r="A65" s="1" t="s">
        <v>2</v>
      </c>
      <c r="B65" s="1" t="n">
        <v>63</v>
      </c>
      <c r="C65" s="1" t="n">
        <v>1</v>
      </c>
      <c r="D65" s="1" t="s">
        <v>3</v>
      </c>
      <c r="E65" s="1" t="s">
        <v>3</v>
      </c>
      <c r="F65" s="1" t="s">
        <v>3</v>
      </c>
      <c r="G65" s="1" t="s">
        <v>3</v>
      </c>
      <c r="H65" s="1" t="s">
        <v>3</v>
      </c>
      <c r="I65" s="1" t="s">
        <v>67</v>
      </c>
      <c r="J65" s="1" t="str">
        <f aca="false">I65</f>
        <v>gi|1134122028|ref|WP_076365084.1|</v>
      </c>
      <c r="K65" s="0" t="str">
        <f aca="false">VLOOKUP(J65,Sheet2!$C:$C,1,0)</f>
        <v>gi|1134122028|ref|WP_076365084.1|</v>
      </c>
      <c r="L65" s="0" t="str">
        <f aca="false">VLOOKUP(J65,Sheet3!B:B,1,0)</f>
        <v>gi|1134122028|ref|WP_076365084.1|</v>
      </c>
      <c r="M65" s="0"/>
    </row>
    <row r="66" customFormat="false" ht="12.8" hidden="true" customHeight="false" outlineLevel="0" collapsed="false">
      <c r="A66" s="1" t="s">
        <v>2</v>
      </c>
      <c r="B66" s="1" t="n">
        <v>64</v>
      </c>
      <c r="C66" s="1" t="n">
        <v>18</v>
      </c>
      <c r="D66" s="1" t="s">
        <v>3</v>
      </c>
      <c r="E66" s="1" t="s">
        <v>3</v>
      </c>
      <c r="F66" s="1" t="s">
        <v>3</v>
      </c>
      <c r="G66" s="1" t="s">
        <v>3</v>
      </c>
      <c r="H66" s="1" t="s">
        <v>3</v>
      </c>
      <c r="I66" s="1" t="s">
        <v>68</v>
      </c>
      <c r="J66" s="1" t="str">
        <f aca="false">VLOOKUP(I66,Sheet2!$A$1:$C$205,3,0)</f>
        <v>gi|497063801|ref|WP_009453497.1|</v>
      </c>
      <c r="K66" s="0" t="str">
        <f aca="false">VLOOKUP(J66,Sheet2!$C:$C,1,0)</f>
        <v>gi|497063801|ref|WP_009453497.1|</v>
      </c>
      <c r="L66" s="0" t="str">
        <f aca="false">VLOOKUP(J66,Sheet3!B:B,1,0)</f>
        <v>gi|497063801|ref|WP_009453497.1|</v>
      </c>
      <c r="M66" s="0"/>
    </row>
    <row r="67" customFormat="false" ht="12.8" hidden="true" customHeight="false" outlineLevel="0" collapsed="false">
      <c r="A67" s="1" t="s">
        <v>2</v>
      </c>
      <c r="B67" s="1" t="n">
        <v>65</v>
      </c>
      <c r="C67" s="1" t="n">
        <v>2</v>
      </c>
      <c r="D67" s="1" t="s">
        <v>3</v>
      </c>
      <c r="E67" s="1" t="s">
        <v>3</v>
      </c>
      <c r="F67" s="1" t="s">
        <v>3</v>
      </c>
      <c r="G67" s="1" t="s">
        <v>3</v>
      </c>
      <c r="H67" s="1" t="s">
        <v>3</v>
      </c>
      <c r="I67" s="1" t="s">
        <v>69</v>
      </c>
      <c r="J67" s="1" t="str">
        <f aca="false">I67</f>
        <v>cg1_0.2_scaffold_107_c_58</v>
      </c>
      <c r="K67" s="0" t="str">
        <f aca="false">VLOOKUP(J67,Sheet2!$C:$C,1,0)</f>
        <v>cg1_0.2_scaffold_107_c_58</v>
      </c>
      <c r="L67" s="0" t="str">
        <f aca="false">VLOOKUP(J67,Sheet3!B:B,1,0)</f>
        <v>cg1_0.2_scaffold_107_c_58</v>
      </c>
      <c r="M67" s="0"/>
    </row>
    <row r="68" customFormat="false" ht="12.8" hidden="true" customHeight="false" outlineLevel="0" collapsed="false">
      <c r="A68" s="1" t="s">
        <v>2</v>
      </c>
      <c r="B68" s="1" t="n">
        <v>66</v>
      </c>
      <c r="C68" s="1" t="n">
        <v>3</v>
      </c>
      <c r="D68" s="1" t="s">
        <v>3</v>
      </c>
      <c r="E68" s="1" t="s">
        <v>3</v>
      </c>
      <c r="F68" s="1" t="s">
        <v>3</v>
      </c>
      <c r="G68" s="1" t="s">
        <v>3</v>
      </c>
      <c r="H68" s="1" t="s">
        <v>3</v>
      </c>
      <c r="I68" s="1" t="s">
        <v>70</v>
      </c>
      <c r="J68" s="1" t="str">
        <f aca="false">I68</f>
        <v>RIFCSPLOWO2_02_FULL_Rhodospirillales_58_16_rifcsplowo2_02_scaffold_186_85</v>
      </c>
      <c r="K68" s="0" t="str">
        <f aca="false">VLOOKUP(J68,Sheet2!$C:$C,1,0)</f>
        <v>RIFCSPLOWO2_02_FULL_Rhodospirillales_58_16_rifcsplowo2_02_scaffold_186_85</v>
      </c>
      <c r="L68" s="0" t="str">
        <f aca="false">VLOOKUP(J68,Sheet3!B:B,1,0)</f>
        <v>RIFCSPLOWO2_02_FULL_Rhodospirillales_58_16_rifcsplowo2_02_scaffold_186_85</v>
      </c>
      <c r="M68" s="0"/>
    </row>
    <row r="69" customFormat="false" ht="12.8" hidden="true" customHeight="false" outlineLevel="0" collapsed="false">
      <c r="A69" s="1" t="s">
        <v>2</v>
      </c>
      <c r="B69" s="1" t="n">
        <v>67</v>
      </c>
      <c r="C69" s="1" t="n">
        <v>5</v>
      </c>
      <c r="D69" s="1" t="s">
        <v>3</v>
      </c>
      <c r="E69" s="1" t="s">
        <v>3</v>
      </c>
      <c r="F69" s="1" t="s">
        <v>3</v>
      </c>
      <c r="G69" s="1" t="s">
        <v>3</v>
      </c>
      <c r="H69" s="1" t="s">
        <v>3</v>
      </c>
      <c r="I69" s="1" t="s">
        <v>71</v>
      </c>
      <c r="J69" s="1" t="str">
        <f aca="false">I69</f>
        <v>gwc2_scaffold_145_63</v>
      </c>
      <c r="K69" s="0" t="str">
        <f aca="false">VLOOKUP(J69,Sheet2!$C:$C,1,0)</f>
        <v>gwc2_scaffold_145_63</v>
      </c>
      <c r="L69" s="0" t="str">
        <f aca="false">VLOOKUP(J69,Sheet3!B:B,1,0)</f>
        <v>gwc2_scaffold_145_63</v>
      </c>
      <c r="M69" s="0"/>
    </row>
    <row r="70" customFormat="false" ht="12.8" hidden="true" customHeight="false" outlineLevel="0" collapsed="false">
      <c r="A70" s="1" t="s">
        <v>2</v>
      </c>
      <c r="B70" s="1" t="n">
        <v>68</v>
      </c>
      <c r="C70" s="1" t="n">
        <v>4</v>
      </c>
      <c r="D70" s="1" t="s">
        <v>3</v>
      </c>
      <c r="E70" s="1" t="s">
        <v>3</v>
      </c>
      <c r="F70" s="1" t="s">
        <v>3</v>
      </c>
      <c r="G70" s="1" t="s">
        <v>3</v>
      </c>
      <c r="H70" s="1" t="s">
        <v>3</v>
      </c>
      <c r="I70" s="1" t="s">
        <v>72</v>
      </c>
      <c r="J70" s="1" t="str">
        <f aca="false">VLOOKUP(I70,Sheet2!$A$1:$C$205,3,0)</f>
        <v>gi|406907169|gb|EKD48085.1|</v>
      </c>
      <c r="K70" s="0" t="str">
        <f aca="false">VLOOKUP(J70,Sheet2!$C:$C,1,0)</f>
        <v>gi|406907169|gb|EKD48085.1|</v>
      </c>
      <c r="L70" s="0" t="str">
        <f aca="false">VLOOKUP(J70,Sheet3!B:B,1,0)</f>
        <v>gi|406907169|gb|EKD48085.1|</v>
      </c>
      <c r="M70" s="0"/>
    </row>
    <row r="71" customFormat="false" ht="12.8" hidden="true" customHeight="false" outlineLevel="0" collapsed="false">
      <c r="A71" s="1" t="s">
        <v>2</v>
      </c>
      <c r="B71" s="1" t="n">
        <v>69</v>
      </c>
      <c r="C71" s="1" t="n">
        <v>3</v>
      </c>
      <c r="D71" s="1" t="s">
        <v>3</v>
      </c>
      <c r="E71" s="1" t="s">
        <v>3</v>
      </c>
      <c r="F71" s="1" t="s">
        <v>3</v>
      </c>
      <c r="G71" s="1" t="s">
        <v>3</v>
      </c>
      <c r="H71" s="1" t="s">
        <v>3</v>
      </c>
      <c r="I71" s="1" t="s">
        <v>73</v>
      </c>
      <c r="J71" s="1" t="str">
        <f aca="false">VLOOKUP(I71,Sheet2!$A$1:$C$205,3,0)</f>
        <v>TARA_056.SAMEA2620666.1000.0.22-3_9262_5</v>
      </c>
      <c r="K71" s="0" t="str">
        <f aca="false">VLOOKUP(J71,Sheet2!$C:$C,1,0)</f>
        <v>TARA_056.SAMEA2620666.1000.0.22-3_9262_5</v>
      </c>
      <c r="L71" s="0" t="str">
        <f aca="false">VLOOKUP(J71,Sheet3!B:B,1,0)</f>
        <v>TARA_056.SAMEA2620666.1000.0.22-3_9262_5</v>
      </c>
      <c r="M71" s="0"/>
    </row>
    <row r="72" customFormat="false" ht="12.8" hidden="true" customHeight="false" outlineLevel="0" collapsed="false">
      <c r="A72" s="1" t="s">
        <v>2</v>
      </c>
      <c r="B72" s="1" t="n">
        <v>70</v>
      </c>
      <c r="C72" s="1" t="n">
        <v>2</v>
      </c>
      <c r="D72" s="1" t="s">
        <v>3</v>
      </c>
      <c r="E72" s="1" t="s">
        <v>3</v>
      </c>
      <c r="F72" s="1" t="s">
        <v>3</v>
      </c>
      <c r="G72" s="1" t="s">
        <v>3</v>
      </c>
      <c r="H72" s="1" t="s">
        <v>3</v>
      </c>
      <c r="I72" s="1" t="s">
        <v>74</v>
      </c>
      <c r="J72" s="1" t="str">
        <f aca="false">I72</f>
        <v>gi|1085072988|gb|OGS72457.1|</v>
      </c>
      <c r="K72" s="0" t="str">
        <f aca="false">VLOOKUP(J72,Sheet2!$C:$C,1,0)</f>
        <v>gi|1085072988|gb|OGS72457.1|</v>
      </c>
      <c r="L72" s="0" t="str">
        <f aca="false">VLOOKUP(J72,Sheet3!B:B,1,0)</f>
        <v>gi|1085072988|gb|OGS72457.1|</v>
      </c>
      <c r="M72" s="0"/>
    </row>
    <row r="73" customFormat="false" ht="12.8" hidden="true" customHeight="false" outlineLevel="0" collapsed="false">
      <c r="A73" s="1" t="s">
        <v>2</v>
      </c>
      <c r="B73" s="1" t="n">
        <v>71</v>
      </c>
      <c r="C73" s="1" t="n">
        <v>6</v>
      </c>
      <c r="D73" s="1" t="s">
        <v>3</v>
      </c>
      <c r="E73" s="1" t="s">
        <v>3</v>
      </c>
      <c r="F73" s="1" t="s">
        <v>3</v>
      </c>
      <c r="G73" s="1" t="s">
        <v>3</v>
      </c>
      <c r="H73" s="1" t="s">
        <v>3</v>
      </c>
      <c r="I73" s="1" t="s">
        <v>75</v>
      </c>
      <c r="J73" s="1" t="str">
        <f aca="false">I73</f>
        <v>RIFOXYB2_FULL_PER_41_88_rifoxyb2_full_scaffold_4774_10</v>
      </c>
      <c r="K73" s="0" t="str">
        <f aca="false">VLOOKUP(J73,Sheet2!$C:$C,1,0)</f>
        <v>RIFOXYB2_FULL_PER_41_88_rifoxyb2_full_scaffold_4774_10</v>
      </c>
      <c r="L73" s="0" t="str">
        <f aca="false">VLOOKUP(J73,Sheet3!B:B,1,0)</f>
        <v>RIFOXYB2_FULL_PER_41_88_rifoxyb2_full_scaffold_4774_10</v>
      </c>
      <c r="M73" s="0"/>
    </row>
    <row r="74" customFormat="false" ht="12.8" hidden="true" customHeight="false" outlineLevel="0" collapsed="false">
      <c r="A74" s="1" t="s">
        <v>2</v>
      </c>
      <c r="B74" s="1" t="n">
        <v>72</v>
      </c>
      <c r="C74" s="1" t="n">
        <v>1</v>
      </c>
      <c r="D74" s="1" t="s">
        <v>3</v>
      </c>
      <c r="E74" s="1" t="s">
        <v>3</v>
      </c>
      <c r="F74" s="1" t="s">
        <v>3</v>
      </c>
      <c r="G74" s="1" t="s">
        <v>3</v>
      </c>
      <c r="H74" s="1" t="s">
        <v>3</v>
      </c>
      <c r="I74" s="1" t="s">
        <v>76</v>
      </c>
      <c r="J74" s="1" t="str">
        <f aca="false">I74</f>
        <v>gi|659886965|ref|WP_029933650.1|</v>
      </c>
      <c r="K74" s="0" t="str">
        <f aca="false">VLOOKUP(J74,Sheet2!$C:$C,1,0)</f>
        <v>gi|659886965|ref|WP_029933650.1|</v>
      </c>
      <c r="L74" s="0" t="str">
        <f aca="false">VLOOKUP(J74,Sheet3!B:B,1,0)</f>
        <v>gi|659886965|ref|WP_029933650.1|</v>
      </c>
      <c r="M74" s="0"/>
    </row>
    <row r="75" customFormat="false" ht="12.8" hidden="true" customHeight="false" outlineLevel="0" collapsed="false">
      <c r="A75" s="1" t="s">
        <v>2</v>
      </c>
      <c r="B75" s="1" t="n">
        <v>73</v>
      </c>
      <c r="C75" s="1" t="n">
        <v>21</v>
      </c>
      <c r="D75" s="1" t="s">
        <v>3</v>
      </c>
      <c r="E75" s="1" t="s">
        <v>3</v>
      </c>
      <c r="F75" s="1" t="s">
        <v>3</v>
      </c>
      <c r="G75" s="1" t="s">
        <v>3</v>
      </c>
      <c r="H75" s="1" t="s">
        <v>3</v>
      </c>
      <c r="I75" s="1" t="s">
        <v>77</v>
      </c>
      <c r="J75" s="1" t="str">
        <f aca="false">I75</f>
        <v>gi|1085094976|gb|OGS93441.1|</v>
      </c>
      <c r="K75" s="0" t="str">
        <f aca="false">VLOOKUP(J75,Sheet2!$C:$C,1,0)</f>
        <v>gi|1085094976|gb|OGS93441.1|</v>
      </c>
      <c r="L75" s="0" t="str">
        <f aca="false">VLOOKUP(J75,Sheet3!B:B,1,0)</f>
        <v>gi|1085094976|gb|OGS93441.1|</v>
      </c>
      <c r="M75" s="0"/>
    </row>
    <row r="76" customFormat="false" ht="12.8" hidden="true" customHeight="false" outlineLevel="0" collapsed="false">
      <c r="A76" s="1" t="s">
        <v>2</v>
      </c>
      <c r="B76" s="1" t="n">
        <v>74</v>
      </c>
      <c r="C76" s="1" t="n">
        <v>5</v>
      </c>
      <c r="D76" s="1" t="s">
        <v>3</v>
      </c>
      <c r="E76" s="1" t="s">
        <v>3</v>
      </c>
      <c r="F76" s="1" t="s">
        <v>3</v>
      </c>
      <c r="G76" s="1" t="s">
        <v>3</v>
      </c>
      <c r="H76" s="1" t="s">
        <v>3</v>
      </c>
      <c r="I76" s="1" t="s">
        <v>78</v>
      </c>
      <c r="J76" s="1" t="str">
        <f aca="false">I76</f>
        <v>TARA_137.SAMEA2623295.40.0.22-3_632769_33</v>
      </c>
      <c r="K76" s="0" t="str">
        <f aca="false">VLOOKUP(J76,Sheet2!$C:$C,1,0)</f>
        <v>TARA_137.SAMEA2623295.40.0.22-3_632769_33</v>
      </c>
      <c r="L76" s="0" t="str">
        <f aca="false">VLOOKUP(J76,Sheet3!B:B,1,0)</f>
        <v>TARA_137.SAMEA2623295.40.0.22-3_632769_33</v>
      </c>
      <c r="M76" s="0"/>
    </row>
    <row r="77" customFormat="false" ht="12.8" hidden="true" customHeight="false" outlineLevel="0" collapsed="false">
      <c r="A77" s="1" t="s">
        <v>2</v>
      </c>
      <c r="B77" s="1" t="n">
        <v>75</v>
      </c>
      <c r="C77" s="1" t="n">
        <v>1</v>
      </c>
      <c r="D77" s="1" t="s">
        <v>3</v>
      </c>
      <c r="E77" s="1" t="s">
        <v>3</v>
      </c>
      <c r="F77" s="1" t="s">
        <v>3</v>
      </c>
      <c r="G77" s="1" t="s">
        <v>3</v>
      </c>
      <c r="H77" s="1" t="s">
        <v>3</v>
      </c>
      <c r="I77" s="1" t="s">
        <v>79</v>
      </c>
      <c r="J77" s="1" t="str">
        <f aca="false">I77</f>
        <v>gi|740194019|ref|WP_038036007.1|</v>
      </c>
      <c r="K77" s="0" t="str">
        <f aca="false">VLOOKUP(J77,Sheet2!$C:$C,1,0)</f>
        <v>gi|740194019|ref|WP_038036007.1|</v>
      </c>
      <c r="L77" s="0" t="str">
        <f aca="false">VLOOKUP(J77,Sheet3!B:B,1,0)</f>
        <v>gi|740194019|ref|WP_038036007.1|</v>
      </c>
      <c r="M77" s="0"/>
    </row>
    <row r="78" customFormat="false" ht="12.8" hidden="true" customHeight="false" outlineLevel="0" collapsed="false">
      <c r="A78" s="1" t="s">
        <v>2</v>
      </c>
      <c r="B78" s="1" t="n">
        <v>76</v>
      </c>
      <c r="C78" s="1" t="n">
        <v>1</v>
      </c>
      <c r="D78" s="1" t="s">
        <v>3</v>
      </c>
      <c r="E78" s="1" t="s">
        <v>3</v>
      </c>
      <c r="F78" s="1" t="s">
        <v>3</v>
      </c>
      <c r="G78" s="1" t="s">
        <v>3</v>
      </c>
      <c r="H78" s="1" t="s">
        <v>3</v>
      </c>
      <c r="I78" s="1" t="s">
        <v>80</v>
      </c>
      <c r="J78" s="1" t="str">
        <f aca="false">I78</f>
        <v>TARA_037.SAMEA2619970.600.0.22-1.6_27685_12</v>
      </c>
      <c r="K78" s="0" t="str">
        <f aca="false">VLOOKUP(J78,Sheet2!$C:$C,1,0)</f>
        <v>TARA_037.SAMEA2619970.600.0.22-1.6_27685_12</v>
      </c>
      <c r="L78" s="0" t="str">
        <f aca="false">VLOOKUP(J78,Sheet3!B:B,1,0)</f>
        <v>TARA_037.SAMEA2619970.600.0.22-1.6_27685_12</v>
      </c>
      <c r="M78" s="0"/>
    </row>
    <row r="79" customFormat="false" ht="12.8" hidden="true" customHeight="false" outlineLevel="0" collapsed="false">
      <c r="A79" s="1" t="s">
        <v>2</v>
      </c>
      <c r="B79" s="1" t="n">
        <v>77</v>
      </c>
      <c r="C79" s="1" t="n">
        <v>1</v>
      </c>
      <c r="D79" s="1" t="s">
        <v>3</v>
      </c>
      <c r="E79" s="1" t="s">
        <v>3</v>
      </c>
      <c r="F79" s="1" t="s">
        <v>3</v>
      </c>
      <c r="G79" s="1" t="s">
        <v>3</v>
      </c>
      <c r="H79" s="1" t="s">
        <v>3</v>
      </c>
      <c r="I79" s="1" t="s">
        <v>81</v>
      </c>
      <c r="J79" s="1" t="str">
        <f aca="false">I79</f>
        <v>gi|517100905|ref|WP_018289723.1|</v>
      </c>
      <c r="K79" s="0" t="str">
        <f aca="false">VLOOKUP(J79,Sheet2!$C:$C,1,0)</f>
        <v>gi|517100905|ref|WP_018289723.1|</v>
      </c>
      <c r="L79" s="0" t="str">
        <f aca="false">VLOOKUP(J79,Sheet3!B:B,1,0)</f>
        <v>gi|517100905|ref|WP_018289723.1|</v>
      </c>
      <c r="M79" s="0"/>
    </row>
    <row r="80" customFormat="false" ht="12.8" hidden="true" customHeight="false" outlineLevel="0" collapsed="false">
      <c r="A80" s="1" t="s">
        <v>2</v>
      </c>
      <c r="B80" s="1" t="n">
        <v>78</v>
      </c>
      <c r="C80" s="1" t="n">
        <v>1</v>
      </c>
      <c r="D80" s="1" t="s">
        <v>3</v>
      </c>
      <c r="E80" s="1" t="s">
        <v>3</v>
      </c>
      <c r="F80" s="1" t="s">
        <v>3</v>
      </c>
      <c r="G80" s="1" t="s">
        <v>3</v>
      </c>
      <c r="H80" s="1" t="s">
        <v>3</v>
      </c>
      <c r="I80" s="1" t="s">
        <v>82</v>
      </c>
      <c r="J80" s="1" t="str">
        <f aca="false">I80</f>
        <v>gi|1057394323|ref|WP_068749566.1|</v>
      </c>
      <c r="K80" s="0" t="str">
        <f aca="false">VLOOKUP(J80,Sheet2!$C:$C,1,0)</f>
        <v>gi|1057394323|ref|WP_068749566.1|</v>
      </c>
      <c r="L80" s="0" t="str">
        <f aca="false">VLOOKUP(J80,Sheet3!B:B,1,0)</f>
        <v>gi|1057394323|ref|WP_068749566.1|</v>
      </c>
      <c r="M80" s="0"/>
    </row>
    <row r="81" customFormat="false" ht="12.8" hidden="false" customHeight="false" outlineLevel="0" collapsed="false">
      <c r="A81" s="1" t="s">
        <v>2</v>
      </c>
      <c r="B81" s="1" t="n">
        <v>79</v>
      </c>
      <c r="C81" s="1" t="n">
        <v>2</v>
      </c>
      <c r="D81" s="1" t="s">
        <v>3</v>
      </c>
      <c r="E81" s="1" t="s">
        <v>3</v>
      </c>
      <c r="F81" s="1" t="s">
        <v>3</v>
      </c>
      <c r="G81" s="1" t="s">
        <v>3</v>
      </c>
      <c r="H81" s="1" t="s">
        <v>3</v>
      </c>
      <c r="I81" s="1" t="s">
        <v>83</v>
      </c>
      <c r="J81" s="1" t="s">
        <v>84</v>
      </c>
      <c r="K81" s="0" t="str">
        <f aca="false">VLOOKUP(J81,Sheet2!$C:$C,1,0)</f>
        <v>gi|499819577|ref|WP_011500311.1|</v>
      </c>
      <c r="L81" s="0" t="e">
        <f aca="false">VLOOKUP(J81,Sheet3!B:B,1,0)</f>
        <v>#N/A</v>
      </c>
      <c r="M81" s="0"/>
    </row>
    <row r="82" customFormat="false" ht="12.8" hidden="true" customHeight="false" outlineLevel="0" collapsed="false">
      <c r="A82" s="1" t="s">
        <v>2</v>
      </c>
      <c r="B82" s="1" t="n">
        <v>80</v>
      </c>
      <c r="C82" s="1" t="n">
        <v>2</v>
      </c>
      <c r="D82" s="1" t="s">
        <v>3</v>
      </c>
      <c r="E82" s="1" t="s">
        <v>3</v>
      </c>
      <c r="F82" s="1" t="s">
        <v>3</v>
      </c>
      <c r="G82" s="1" t="s">
        <v>3</v>
      </c>
      <c r="H82" s="1" t="s">
        <v>3</v>
      </c>
      <c r="I82" s="1" t="s">
        <v>85</v>
      </c>
      <c r="J82" s="1" t="str">
        <f aca="false">I82</f>
        <v>gi|1129192970|gb|OLP97681.1|</v>
      </c>
      <c r="K82" s="0" t="str">
        <f aca="false">VLOOKUP(J82,Sheet2!$C:$C,1,0)</f>
        <v>gi|1129192970|gb|OLP97681.1|</v>
      </c>
      <c r="L82" s="0" t="str">
        <f aca="false">VLOOKUP(J82,Sheet3!B:B,1,0)</f>
        <v>gi|1129192970|gb|OLP97681.1|</v>
      </c>
      <c r="M82" s="0"/>
    </row>
    <row r="83" customFormat="false" ht="12.8" hidden="true" customHeight="false" outlineLevel="0" collapsed="false">
      <c r="A83" s="1" t="s">
        <v>2</v>
      </c>
      <c r="B83" s="1" t="n">
        <v>81</v>
      </c>
      <c r="C83" s="1" t="n">
        <v>4</v>
      </c>
      <c r="D83" s="1" t="s">
        <v>3</v>
      </c>
      <c r="E83" s="1" t="s">
        <v>3</v>
      </c>
      <c r="F83" s="1" t="s">
        <v>3</v>
      </c>
      <c r="G83" s="1" t="s">
        <v>3</v>
      </c>
      <c r="H83" s="1" t="s">
        <v>3</v>
      </c>
      <c r="I83" s="1" t="s">
        <v>86</v>
      </c>
      <c r="J83" s="1" t="str">
        <f aca="false">I83</f>
        <v>gi|668672668|gb|KFB68024.1|</v>
      </c>
      <c r="K83" s="0" t="str">
        <f aca="false">VLOOKUP(J83,Sheet2!$C:$C,1,0)</f>
        <v>gi|668672668|gb|KFB68024.1|</v>
      </c>
      <c r="L83" s="0" t="str">
        <f aca="false">VLOOKUP(J83,Sheet3!B:B,1,0)</f>
        <v>gi|668672668|gb|KFB68024.1|</v>
      </c>
      <c r="M83" s="0"/>
    </row>
    <row r="84" customFormat="false" ht="12.8" hidden="true" customHeight="false" outlineLevel="0" collapsed="false">
      <c r="A84" s="1" t="s">
        <v>2</v>
      </c>
      <c r="B84" s="1" t="n">
        <v>82</v>
      </c>
      <c r="C84" s="1" t="n">
        <v>5</v>
      </c>
      <c r="D84" s="1" t="s">
        <v>3</v>
      </c>
      <c r="E84" s="1" t="s">
        <v>3</v>
      </c>
      <c r="F84" s="1" t="s">
        <v>3</v>
      </c>
      <c r="G84" s="1" t="s">
        <v>3</v>
      </c>
      <c r="H84" s="1" t="s">
        <v>3</v>
      </c>
      <c r="I84" s="1" t="s">
        <v>87</v>
      </c>
      <c r="J84" s="1" t="str">
        <f aca="false">I84</f>
        <v>gi|1172225070|ref|WP_080615823.1|</v>
      </c>
      <c r="K84" s="0" t="str">
        <f aca="false">VLOOKUP(J84,Sheet2!$C:$C,1,0)</f>
        <v>gi|1172225070|ref|WP_080615823.1|</v>
      </c>
      <c r="L84" s="0" t="str">
        <f aca="false">VLOOKUP(J84,Sheet3!B:B,1,0)</f>
        <v>gi|1172225070|ref|WP_080615823.1|</v>
      </c>
      <c r="M84" s="0"/>
    </row>
    <row r="85" customFormat="false" ht="12.8" hidden="true" customHeight="false" outlineLevel="0" collapsed="false">
      <c r="A85" s="1" t="s">
        <v>2</v>
      </c>
      <c r="B85" s="1" t="n">
        <v>83</v>
      </c>
      <c r="C85" s="1" t="n">
        <v>1</v>
      </c>
      <c r="D85" s="1" t="s">
        <v>3</v>
      </c>
      <c r="E85" s="1" t="s">
        <v>3</v>
      </c>
      <c r="F85" s="1" t="s">
        <v>3</v>
      </c>
      <c r="G85" s="1" t="s">
        <v>3</v>
      </c>
      <c r="H85" s="1" t="s">
        <v>3</v>
      </c>
      <c r="I85" s="1" t="s">
        <v>88</v>
      </c>
      <c r="J85" s="1" t="str">
        <f aca="false">I85</f>
        <v>gi|1222432662|ref|WP_090484260.1|</v>
      </c>
      <c r="K85" s="0" t="str">
        <f aca="false">VLOOKUP(J85,Sheet2!$C:$C,1,0)</f>
        <v>gi|1222432662|ref|WP_090484260.1|</v>
      </c>
      <c r="L85" s="0" t="str">
        <f aca="false">VLOOKUP(J85,Sheet3!B:B,1,0)</f>
        <v>gi|1222432662|ref|WP_090484260.1|</v>
      </c>
      <c r="M85" s="0"/>
    </row>
    <row r="86" customFormat="false" ht="12.8" hidden="true" customHeight="false" outlineLevel="0" collapsed="false">
      <c r="A86" s="1" t="s">
        <v>2</v>
      </c>
      <c r="B86" s="1" t="n">
        <v>84</v>
      </c>
      <c r="C86" s="1" t="n">
        <v>1</v>
      </c>
      <c r="D86" s="1" t="s">
        <v>3</v>
      </c>
      <c r="E86" s="1" t="s">
        <v>3</v>
      </c>
      <c r="F86" s="1" t="s">
        <v>3</v>
      </c>
      <c r="G86" s="1" t="s">
        <v>3</v>
      </c>
      <c r="H86" s="1" t="s">
        <v>3</v>
      </c>
      <c r="I86" s="1" t="s">
        <v>89</v>
      </c>
      <c r="J86" s="1" t="str">
        <f aca="false">I86</f>
        <v>gi|780808786|gb|KJS13813.1|</v>
      </c>
      <c r="K86" s="0" t="str">
        <f aca="false">VLOOKUP(J86,Sheet2!$C:$C,1,0)</f>
        <v>gi|780808786|gb|KJS13813.1|</v>
      </c>
      <c r="L86" s="0" t="str">
        <f aca="false">VLOOKUP(J86,Sheet3!B:B,1,0)</f>
        <v>gi|780808786|gb|KJS13813.1|</v>
      </c>
      <c r="M86" s="0"/>
    </row>
    <row r="87" customFormat="false" ht="12.8" hidden="true" customHeight="false" outlineLevel="0" collapsed="false">
      <c r="A87" s="1" t="s">
        <v>2</v>
      </c>
      <c r="B87" s="1" t="n">
        <v>85</v>
      </c>
      <c r="C87" s="1" t="n">
        <v>6</v>
      </c>
      <c r="D87" s="1" t="s">
        <v>3</v>
      </c>
      <c r="E87" s="1" t="s">
        <v>3</v>
      </c>
      <c r="F87" s="1" t="s">
        <v>3</v>
      </c>
      <c r="G87" s="1" t="s">
        <v>3</v>
      </c>
      <c r="H87" s="1" t="s">
        <v>3</v>
      </c>
      <c r="I87" s="1" t="s">
        <v>90</v>
      </c>
      <c r="J87" s="1" t="str">
        <f aca="false">I87</f>
        <v>gi|1082780191|gb|OGA97577.1|</v>
      </c>
      <c r="K87" s="0" t="str">
        <f aca="false">VLOOKUP(J87,Sheet2!$C:$C,1,0)</f>
        <v>gi|1082780191|gb|OGA97577.1|</v>
      </c>
      <c r="L87" s="0" t="str">
        <f aca="false">VLOOKUP(J87,Sheet3!B:B,1,0)</f>
        <v>gi|1082780191|gb|OGA97577.1|</v>
      </c>
      <c r="M87" s="0"/>
    </row>
    <row r="88" customFormat="false" ht="12.8" hidden="true" customHeight="false" outlineLevel="0" collapsed="false">
      <c r="A88" s="1" t="s">
        <v>2</v>
      </c>
      <c r="B88" s="1" t="n">
        <v>86</v>
      </c>
      <c r="C88" s="1" t="n">
        <v>1</v>
      </c>
      <c r="D88" s="1" t="s">
        <v>3</v>
      </c>
      <c r="E88" s="1" t="s">
        <v>3</v>
      </c>
      <c r="F88" s="1" t="s">
        <v>3</v>
      </c>
      <c r="G88" s="1" t="s">
        <v>3</v>
      </c>
      <c r="H88" s="1" t="s">
        <v>3</v>
      </c>
      <c r="I88" s="1" t="s">
        <v>91</v>
      </c>
      <c r="J88" s="1" t="str">
        <f aca="false">I88</f>
        <v>gi|1057088213|ref|WP_068489216.1|</v>
      </c>
      <c r="K88" s="0" t="str">
        <f aca="false">VLOOKUP(J88,Sheet2!$C:$C,1,0)</f>
        <v>gi|1057088213|ref|WP_068489216.1|</v>
      </c>
      <c r="L88" s="0" t="str">
        <f aca="false">VLOOKUP(J88,Sheet3!B:B,1,0)</f>
        <v>gi|1057088213|ref|WP_068489216.1|</v>
      </c>
      <c r="M88" s="0"/>
    </row>
    <row r="89" customFormat="false" ht="12.8" hidden="true" customHeight="false" outlineLevel="0" collapsed="false">
      <c r="A89" s="1" t="s">
        <v>2</v>
      </c>
      <c r="B89" s="1" t="n">
        <v>87</v>
      </c>
      <c r="C89" s="1" t="n">
        <v>1</v>
      </c>
      <c r="D89" s="1" t="s">
        <v>3</v>
      </c>
      <c r="E89" s="1" t="s">
        <v>3</v>
      </c>
      <c r="F89" s="1" t="s">
        <v>3</v>
      </c>
      <c r="G89" s="1" t="s">
        <v>3</v>
      </c>
      <c r="H89" s="1" t="s">
        <v>3</v>
      </c>
      <c r="I89" s="1" t="s">
        <v>92</v>
      </c>
      <c r="J89" s="1" t="str">
        <f aca="false">I89</f>
        <v>TARA_137.SAMEA2623295.40.0.22-3_1305628_14</v>
      </c>
      <c r="K89" s="0" t="str">
        <f aca="false">VLOOKUP(J89,Sheet2!$C:$C,1,0)</f>
        <v>TARA_137.SAMEA2623295.40.0.22-3_1305628_14</v>
      </c>
      <c r="L89" s="0" t="str">
        <f aca="false">VLOOKUP(J89,Sheet3!B:B,1,0)</f>
        <v>TARA_137.SAMEA2623295.40.0.22-3_1305628_14</v>
      </c>
      <c r="M89" s="0"/>
    </row>
    <row r="90" customFormat="false" ht="12.8" hidden="true" customHeight="false" outlineLevel="0" collapsed="false">
      <c r="A90" s="1" t="s">
        <v>2</v>
      </c>
      <c r="B90" s="1" t="n">
        <v>88</v>
      </c>
      <c r="C90" s="1" t="n">
        <v>2</v>
      </c>
      <c r="D90" s="1" t="s">
        <v>3</v>
      </c>
      <c r="E90" s="1" t="s">
        <v>3</v>
      </c>
      <c r="F90" s="1" t="s">
        <v>3</v>
      </c>
      <c r="G90" s="1" t="s">
        <v>3</v>
      </c>
      <c r="H90" s="1" t="s">
        <v>3</v>
      </c>
      <c r="I90" s="1" t="s">
        <v>93</v>
      </c>
      <c r="J90" s="1" t="str">
        <f aca="false">VLOOKUP(I90,Sheet2!$A$1:$C$205,3,0)</f>
        <v>gi|740417597|ref|WP_038250565.1|</v>
      </c>
      <c r="K90" s="0" t="str">
        <f aca="false">VLOOKUP(J90,Sheet2!$C:$C,1,0)</f>
        <v>gi|740417597|ref|WP_038250565.1|</v>
      </c>
      <c r="L90" s="0" t="str">
        <f aca="false">VLOOKUP(J90,Sheet3!B:B,1,0)</f>
        <v>gi|740417597|ref|WP_038250565.1|</v>
      </c>
      <c r="M90" s="0"/>
    </row>
    <row r="91" customFormat="false" ht="12.8" hidden="true" customHeight="false" outlineLevel="0" collapsed="false">
      <c r="A91" s="1" t="s">
        <v>2</v>
      </c>
      <c r="B91" s="1" t="n">
        <v>89</v>
      </c>
      <c r="C91" s="1" t="n">
        <v>1</v>
      </c>
      <c r="D91" s="1" t="s">
        <v>3</v>
      </c>
      <c r="E91" s="1" t="s">
        <v>3</v>
      </c>
      <c r="F91" s="1" t="s">
        <v>3</v>
      </c>
      <c r="G91" s="1" t="s">
        <v>3</v>
      </c>
      <c r="H91" s="1" t="s">
        <v>3</v>
      </c>
      <c r="I91" s="1" t="s">
        <v>94</v>
      </c>
      <c r="J91" s="1" t="str">
        <f aca="false">I91</f>
        <v>gi|737402008|ref|WP_035383183.1|</v>
      </c>
      <c r="K91" s="0" t="str">
        <f aca="false">VLOOKUP(J91,Sheet2!$C:$C,1,0)</f>
        <v>gi|737402008|ref|WP_035383183.1|</v>
      </c>
      <c r="L91" s="0" t="str">
        <f aca="false">VLOOKUP(J91,Sheet3!B:B,1,0)</f>
        <v>gi|737402008|ref|WP_035383183.1|</v>
      </c>
      <c r="M91" s="0"/>
    </row>
    <row r="92" customFormat="false" ht="12.8" hidden="true" customHeight="false" outlineLevel="0" collapsed="false">
      <c r="A92" s="1" t="s">
        <v>2</v>
      </c>
      <c r="B92" s="1" t="n">
        <v>90</v>
      </c>
      <c r="C92" s="1" t="n">
        <v>2</v>
      </c>
      <c r="D92" s="1" t="s">
        <v>3</v>
      </c>
      <c r="E92" s="1" t="s">
        <v>3</v>
      </c>
      <c r="F92" s="1" t="s">
        <v>3</v>
      </c>
      <c r="G92" s="1" t="s">
        <v>3</v>
      </c>
      <c r="H92" s="1" t="s">
        <v>3</v>
      </c>
      <c r="I92" s="1" t="s">
        <v>95</v>
      </c>
      <c r="J92" s="1" t="str">
        <f aca="false">I92</f>
        <v>gi|780095224|ref|WP_045470294.1|</v>
      </c>
      <c r="K92" s="0" t="str">
        <f aca="false">VLOOKUP(J92,Sheet2!$C:$C,1,0)</f>
        <v>gi|780095224|ref|WP_045470294.1|</v>
      </c>
      <c r="L92" s="0" t="str">
        <f aca="false">VLOOKUP(J92,Sheet3!B:B,1,0)</f>
        <v>gi|780095224|ref|WP_045470294.1|</v>
      </c>
      <c r="M92" s="0"/>
    </row>
    <row r="93" customFormat="false" ht="12.8" hidden="true" customHeight="false" outlineLevel="0" collapsed="false">
      <c r="A93" s="1" t="s">
        <v>2</v>
      </c>
      <c r="B93" s="1" t="n">
        <v>91</v>
      </c>
      <c r="C93" s="1" t="n">
        <v>1</v>
      </c>
      <c r="D93" s="1" t="s">
        <v>3</v>
      </c>
      <c r="E93" s="1" t="s">
        <v>3</v>
      </c>
      <c r="F93" s="1" t="s">
        <v>3</v>
      </c>
      <c r="G93" s="1" t="s">
        <v>3</v>
      </c>
      <c r="H93" s="1" t="s">
        <v>3</v>
      </c>
      <c r="I93" s="1" t="s">
        <v>96</v>
      </c>
      <c r="J93" s="1" t="str">
        <f aca="false">I93</f>
        <v>gi|738612044|ref|WP_036522376.1|</v>
      </c>
      <c r="K93" s="0" t="str">
        <f aca="false">VLOOKUP(J93,Sheet2!$C:$C,1,0)</f>
        <v>gi|738612044|ref|WP_036522376.1|</v>
      </c>
      <c r="L93" s="0" t="str">
        <f aca="false">VLOOKUP(J93,Sheet3!B:B,1,0)</f>
        <v>gi|738612044|ref|WP_036522376.1|</v>
      </c>
      <c r="M93" s="0"/>
    </row>
    <row r="94" customFormat="false" ht="12.8" hidden="true" customHeight="false" outlineLevel="0" collapsed="false">
      <c r="A94" s="1" t="s">
        <v>2</v>
      </c>
      <c r="B94" s="1" t="n">
        <v>92</v>
      </c>
      <c r="C94" s="1" t="n">
        <v>1</v>
      </c>
      <c r="D94" s="1" t="s">
        <v>3</v>
      </c>
      <c r="E94" s="1" t="s">
        <v>3</v>
      </c>
      <c r="F94" s="1" t="s">
        <v>3</v>
      </c>
      <c r="G94" s="1" t="s">
        <v>3</v>
      </c>
      <c r="H94" s="1" t="s">
        <v>3</v>
      </c>
      <c r="I94" s="1" t="s">
        <v>97</v>
      </c>
      <c r="J94" s="1" t="str">
        <f aca="false">I94</f>
        <v>gi|330722166|gb|EGH00066.1|</v>
      </c>
      <c r="K94" s="0" t="str">
        <f aca="false">VLOOKUP(J94,Sheet2!$C:$C,1,0)</f>
        <v>gi|330722166|gb|EGH00066.1|</v>
      </c>
      <c r="L94" s="0" t="str">
        <f aca="false">VLOOKUP(J94,Sheet3!B:B,1,0)</f>
        <v>gi|330722166|gb|EGH00066.1|</v>
      </c>
      <c r="M94" s="0"/>
    </row>
    <row r="95" customFormat="false" ht="12.8" hidden="true" customHeight="false" outlineLevel="0" collapsed="false">
      <c r="A95" s="1" t="s">
        <v>2</v>
      </c>
      <c r="B95" s="1" t="n">
        <v>93</v>
      </c>
      <c r="C95" s="1" t="n">
        <v>1</v>
      </c>
      <c r="D95" s="1" t="s">
        <v>3</v>
      </c>
      <c r="E95" s="1" t="s">
        <v>3</v>
      </c>
      <c r="F95" s="1" t="s">
        <v>3</v>
      </c>
      <c r="G95" s="1" t="s">
        <v>3</v>
      </c>
      <c r="H95" s="1" t="s">
        <v>3</v>
      </c>
      <c r="I95" s="1" t="s">
        <v>98</v>
      </c>
      <c r="J95" s="1" t="str">
        <f aca="false">I95</f>
        <v>TARA_037.SAMEA2619970.600.0.22-1.6_1781908_3</v>
      </c>
      <c r="K95" s="0" t="str">
        <f aca="false">VLOOKUP(J95,Sheet2!$C:$C,1,0)</f>
        <v>TARA_037.SAMEA2619970.600.0.22-1.6_1781908_3</v>
      </c>
      <c r="L95" s="0" t="str">
        <f aca="false">VLOOKUP(J95,Sheet3!B:B,1,0)</f>
        <v>TARA_037.SAMEA2619970.600.0.22-1.6_1781908_3</v>
      </c>
      <c r="M95" s="0"/>
    </row>
    <row r="96" customFormat="false" ht="12.8" hidden="true" customHeight="false" outlineLevel="0" collapsed="false">
      <c r="A96" s="1" t="s">
        <v>2</v>
      </c>
      <c r="B96" s="1" t="n">
        <v>94</v>
      </c>
      <c r="C96" s="1" t="n">
        <v>6</v>
      </c>
      <c r="D96" s="1" t="s">
        <v>3</v>
      </c>
      <c r="E96" s="1" t="s">
        <v>3</v>
      </c>
      <c r="F96" s="1" t="s">
        <v>3</v>
      </c>
      <c r="G96" s="1" t="s">
        <v>3</v>
      </c>
      <c r="H96" s="1" t="s">
        <v>3</v>
      </c>
      <c r="I96" s="1" t="s">
        <v>99</v>
      </c>
      <c r="J96" s="1" t="str">
        <f aca="false">I96</f>
        <v>gi|1085068552|gb|OGS68397.1|</v>
      </c>
      <c r="K96" s="0" t="str">
        <f aca="false">VLOOKUP(J96,Sheet2!$C:$C,1,0)</f>
        <v>gi|1085068552|gb|OGS68397.1|</v>
      </c>
      <c r="L96" s="0" t="str">
        <f aca="false">VLOOKUP(J96,Sheet3!B:B,1,0)</f>
        <v>gi|1085068552|gb|OGS68397.1|</v>
      </c>
      <c r="M96" s="0"/>
    </row>
    <row r="97" customFormat="false" ht="12.8" hidden="true" customHeight="false" outlineLevel="0" collapsed="false">
      <c r="A97" s="1" t="s">
        <v>2</v>
      </c>
      <c r="B97" s="1" t="n">
        <v>95</v>
      </c>
      <c r="C97" s="1" t="n">
        <v>1</v>
      </c>
      <c r="D97" s="1" t="s">
        <v>3</v>
      </c>
      <c r="E97" s="1" t="s">
        <v>3</v>
      </c>
      <c r="F97" s="1" t="s">
        <v>3</v>
      </c>
      <c r="G97" s="1" t="s">
        <v>3</v>
      </c>
      <c r="H97" s="1" t="s">
        <v>3</v>
      </c>
      <c r="I97" s="1" t="s">
        <v>100</v>
      </c>
      <c r="J97" s="1" t="str">
        <f aca="false">I97</f>
        <v>gi|1123468908|ref|WP_074200542.1|</v>
      </c>
      <c r="K97" s="0" t="str">
        <f aca="false">VLOOKUP(J97,Sheet2!$C:$C,1,0)</f>
        <v>gi|1123468908|ref|WP_074200542.1|</v>
      </c>
      <c r="L97" s="0" t="str">
        <f aca="false">VLOOKUP(J97,Sheet3!B:B,1,0)</f>
        <v>gi|1123468908|ref|WP_074200542.1|</v>
      </c>
      <c r="M97" s="0"/>
    </row>
    <row r="98" customFormat="false" ht="12.8" hidden="true" customHeight="false" outlineLevel="0" collapsed="false">
      <c r="A98" s="1" t="s">
        <v>2</v>
      </c>
      <c r="B98" s="1" t="n">
        <v>96</v>
      </c>
      <c r="C98" s="1" t="n">
        <v>1</v>
      </c>
      <c r="D98" s="1" t="s">
        <v>3</v>
      </c>
      <c r="E98" s="1" t="s">
        <v>3</v>
      </c>
      <c r="F98" s="1" t="s">
        <v>3</v>
      </c>
      <c r="G98" s="1" t="s">
        <v>3</v>
      </c>
      <c r="H98" s="1" t="s">
        <v>3</v>
      </c>
      <c r="I98" s="1" t="s">
        <v>101</v>
      </c>
      <c r="J98" s="1" t="str">
        <f aca="false">I98</f>
        <v>gi|640165948|ref|WP_024807638.1|</v>
      </c>
      <c r="K98" s="0" t="str">
        <f aca="false">VLOOKUP(J98,Sheet2!$C:$C,1,0)</f>
        <v>gi|640165948|ref|WP_024807638.1|</v>
      </c>
      <c r="L98" s="0" t="str">
        <f aca="false">VLOOKUP(J98,Sheet3!B:B,1,0)</f>
        <v>gi|640165948|ref|WP_024807638.1|</v>
      </c>
      <c r="M98" s="0"/>
    </row>
    <row r="99" customFormat="false" ht="12.8" hidden="true" customHeight="false" outlineLevel="0" collapsed="false">
      <c r="A99" s="1" t="s">
        <v>2</v>
      </c>
      <c r="B99" s="1" t="n">
        <v>97</v>
      </c>
      <c r="C99" s="1" t="n">
        <v>2</v>
      </c>
      <c r="D99" s="1" t="s">
        <v>3</v>
      </c>
      <c r="E99" s="1" t="s">
        <v>3</v>
      </c>
      <c r="F99" s="1" t="s">
        <v>3</v>
      </c>
      <c r="G99" s="1" t="s">
        <v>3</v>
      </c>
      <c r="H99" s="1" t="s">
        <v>3</v>
      </c>
      <c r="I99" s="1" t="s">
        <v>102</v>
      </c>
      <c r="J99" s="1" t="str">
        <f aca="false">I99</f>
        <v>TARA_110.SAMEA2622429.380.0.22-3_1648520_4</v>
      </c>
      <c r="K99" s="0" t="str">
        <f aca="false">VLOOKUP(J99,Sheet2!$C:$C,1,0)</f>
        <v>TARA_110.SAMEA2622429.380.0.22-3_1648520_4</v>
      </c>
      <c r="L99" s="0" t="str">
        <f aca="false">VLOOKUP(J99,Sheet3!B:B,1,0)</f>
        <v>TARA_110.SAMEA2622429.380.0.22-3_1648520_4</v>
      </c>
      <c r="M99" s="0"/>
    </row>
    <row r="100" customFormat="false" ht="12.8" hidden="true" customHeight="false" outlineLevel="0" collapsed="false">
      <c r="A100" s="1" t="s">
        <v>2</v>
      </c>
      <c r="B100" s="1" t="n">
        <v>98</v>
      </c>
      <c r="C100" s="1" t="n">
        <v>1</v>
      </c>
      <c r="D100" s="1" t="s">
        <v>3</v>
      </c>
      <c r="E100" s="1" t="s">
        <v>3</v>
      </c>
      <c r="F100" s="1" t="s">
        <v>3</v>
      </c>
      <c r="G100" s="1" t="s">
        <v>3</v>
      </c>
      <c r="H100" s="1" t="s">
        <v>3</v>
      </c>
      <c r="I100" s="1" t="s">
        <v>103</v>
      </c>
      <c r="J100" s="1" t="str">
        <f aca="false">I100</f>
        <v>gi|269148478|gb|ACZ28620.1|</v>
      </c>
      <c r="K100" s="0" t="str">
        <f aca="false">VLOOKUP(J100,Sheet2!$C:$C,1,0)</f>
        <v>gi|269148478|gb|ACZ28620.1|</v>
      </c>
      <c r="L100" s="0" t="str">
        <f aca="false">VLOOKUP(J100,Sheet3!B:B,1,0)</f>
        <v>gi|269148478|gb|ACZ28620.1|</v>
      </c>
      <c r="M100" s="0"/>
    </row>
    <row r="101" customFormat="false" ht="12.8" hidden="false" customHeight="false" outlineLevel="0" collapsed="false">
      <c r="A101" s="1" t="s">
        <v>2</v>
      </c>
      <c r="B101" s="1" t="n">
        <v>99</v>
      </c>
      <c r="C101" s="1" t="n">
        <v>2</v>
      </c>
      <c r="D101" s="1" t="s">
        <v>3</v>
      </c>
      <c r="E101" s="1" t="s">
        <v>3</v>
      </c>
      <c r="F101" s="1" t="s">
        <v>3</v>
      </c>
      <c r="G101" s="1" t="s">
        <v>3</v>
      </c>
      <c r="H101" s="1" t="s">
        <v>3</v>
      </c>
      <c r="I101" s="1" t="s">
        <v>104</v>
      </c>
      <c r="J101" s="1" t="s">
        <v>105</v>
      </c>
      <c r="K101" s="0" t="str">
        <f aca="false">VLOOKUP(J101,Sheet2!$C:$C,1,0)</f>
        <v>gi|1004818558|gb|KYC44365.1|</v>
      </c>
      <c r="L101" s="0" t="e">
        <f aca="false">VLOOKUP(J101,Sheet3!B:B,1,0)</f>
        <v>#N/A</v>
      </c>
      <c r="M101" s="0"/>
    </row>
    <row r="102" customFormat="false" ht="12.8" hidden="true" customHeight="false" outlineLevel="0" collapsed="false">
      <c r="A102" s="1" t="s">
        <v>2</v>
      </c>
      <c r="B102" s="1" t="n">
        <v>100</v>
      </c>
      <c r="C102" s="1" t="n">
        <v>2</v>
      </c>
      <c r="D102" s="1" t="s">
        <v>3</v>
      </c>
      <c r="E102" s="1" t="s">
        <v>3</v>
      </c>
      <c r="F102" s="1" t="s">
        <v>3</v>
      </c>
      <c r="G102" s="1" t="s">
        <v>3</v>
      </c>
      <c r="H102" s="1" t="s">
        <v>3</v>
      </c>
      <c r="I102" s="1" t="s">
        <v>106</v>
      </c>
      <c r="J102" s="1" t="str">
        <f aca="false">I102</f>
        <v>gi|521063127|ref|WP_020395078.1|</v>
      </c>
      <c r="K102" s="0" t="str">
        <f aca="false">VLOOKUP(J102,Sheet2!$C:$C,1,0)</f>
        <v>gi|521063127|ref|WP_020395078.1|</v>
      </c>
      <c r="L102" s="0" t="str">
        <f aca="false">VLOOKUP(J102,Sheet3!B:B,1,0)</f>
        <v>gi|521063127|ref|WP_020395078.1|</v>
      </c>
      <c r="M102" s="0"/>
    </row>
    <row r="103" customFormat="false" ht="12.8" hidden="true" customHeight="false" outlineLevel="0" collapsed="false">
      <c r="A103" s="1" t="s">
        <v>2</v>
      </c>
      <c r="B103" s="1" t="n">
        <v>101</v>
      </c>
      <c r="C103" s="1" t="n">
        <v>7</v>
      </c>
      <c r="D103" s="1" t="s">
        <v>3</v>
      </c>
      <c r="E103" s="1" t="s">
        <v>3</v>
      </c>
      <c r="F103" s="1" t="s">
        <v>3</v>
      </c>
      <c r="G103" s="1" t="s">
        <v>3</v>
      </c>
      <c r="H103" s="1" t="s">
        <v>3</v>
      </c>
      <c r="I103" s="1" t="s">
        <v>107</v>
      </c>
      <c r="J103" s="1" t="str">
        <f aca="false">I103</f>
        <v>cg2_3.0_scaffold_9542_c_2</v>
      </c>
      <c r="K103" s="0" t="str">
        <f aca="false">VLOOKUP(J103,Sheet2!$C:$C,1,0)</f>
        <v>cg2_3.0_scaffold_9542_c_2</v>
      </c>
      <c r="L103" s="0" t="str">
        <f aca="false">VLOOKUP(J103,Sheet3!B:B,1,0)</f>
        <v>cg2_3.0_scaffold_9542_c_2</v>
      </c>
      <c r="M103" s="0"/>
    </row>
    <row r="104" customFormat="false" ht="12.8" hidden="true" customHeight="false" outlineLevel="0" collapsed="false">
      <c r="A104" s="1" t="s">
        <v>2</v>
      </c>
      <c r="B104" s="1" t="n">
        <v>102</v>
      </c>
      <c r="C104" s="1" t="n">
        <v>3</v>
      </c>
      <c r="D104" s="1" t="s">
        <v>3</v>
      </c>
      <c r="E104" s="1" t="s">
        <v>3</v>
      </c>
      <c r="F104" s="1" t="s">
        <v>3</v>
      </c>
      <c r="G104" s="1" t="s">
        <v>3</v>
      </c>
      <c r="H104" s="1" t="s">
        <v>3</v>
      </c>
      <c r="I104" s="1" t="s">
        <v>108</v>
      </c>
      <c r="J104" s="1" t="str">
        <f aca="false">I104</f>
        <v>gwe2_scaffold_1773_6</v>
      </c>
      <c r="K104" s="0" t="str">
        <f aca="false">VLOOKUP(J104,Sheet2!$C:$C,1,0)</f>
        <v>gwe2_scaffold_1773_6</v>
      </c>
      <c r="L104" s="0" t="str">
        <f aca="false">VLOOKUP(J104,Sheet3!B:B,1,0)</f>
        <v>gwe2_scaffold_1773_6</v>
      </c>
      <c r="M104" s="0"/>
    </row>
    <row r="105" customFormat="false" ht="12.8" hidden="true" customHeight="false" outlineLevel="0" collapsed="false">
      <c r="A105" s="1" t="s">
        <v>2</v>
      </c>
      <c r="B105" s="1" t="n">
        <v>103</v>
      </c>
      <c r="C105" s="1" t="n">
        <v>3</v>
      </c>
      <c r="D105" s="1" t="s">
        <v>3</v>
      </c>
      <c r="E105" s="1" t="s">
        <v>3</v>
      </c>
      <c r="F105" s="1" t="s">
        <v>3</v>
      </c>
      <c r="G105" s="1" t="s">
        <v>3</v>
      </c>
      <c r="H105" s="1" t="s">
        <v>3</v>
      </c>
      <c r="I105" s="1" t="s">
        <v>109</v>
      </c>
      <c r="J105" s="1" t="str">
        <f aca="false">I105</f>
        <v>TARA_038.SAMEA2620035.340.0.22-1.6_803280_7</v>
      </c>
      <c r="K105" s="0" t="str">
        <f aca="false">VLOOKUP(J105,Sheet2!$C:$C,1,0)</f>
        <v>TARA_038.SAMEA2620035.340.0.22-1.6_803280_7</v>
      </c>
      <c r="L105" s="0" t="str">
        <f aca="false">VLOOKUP(J105,Sheet3!B:B,1,0)</f>
        <v>TARA_038.SAMEA2620035.340.0.22-1.6_803280_7</v>
      </c>
      <c r="M105" s="0"/>
    </row>
    <row r="106" customFormat="false" ht="12.8" hidden="true" customHeight="false" outlineLevel="0" collapsed="false">
      <c r="A106" s="1" t="s">
        <v>2</v>
      </c>
      <c r="B106" s="1" t="n">
        <v>104</v>
      </c>
      <c r="C106" s="1" t="n">
        <v>4</v>
      </c>
      <c r="D106" s="1" t="s">
        <v>3</v>
      </c>
      <c r="E106" s="1" t="s">
        <v>3</v>
      </c>
      <c r="F106" s="1" t="s">
        <v>3</v>
      </c>
      <c r="G106" s="1" t="s">
        <v>3</v>
      </c>
      <c r="H106" s="1" t="s">
        <v>3</v>
      </c>
      <c r="I106" s="1" t="s">
        <v>110</v>
      </c>
      <c r="J106" s="1" t="str">
        <f aca="false">I106</f>
        <v>gi|1128999363|ref|WP_075323289.1|</v>
      </c>
      <c r="K106" s="0" t="str">
        <f aca="false">VLOOKUP(J106,Sheet2!$C:$C,1,0)</f>
        <v>gi|1128999363|ref|WP_075323289.1|</v>
      </c>
      <c r="L106" s="0" t="str">
        <f aca="false">VLOOKUP(J106,Sheet3!B:B,1,0)</f>
        <v>gi|1128999363|ref|WP_075323289.1|</v>
      </c>
      <c r="M106" s="0"/>
    </row>
    <row r="107" customFormat="false" ht="12.8" hidden="true" customHeight="false" outlineLevel="0" collapsed="false">
      <c r="A107" s="1" t="s">
        <v>2</v>
      </c>
      <c r="B107" s="1" t="n">
        <v>105</v>
      </c>
      <c r="C107" s="1" t="n">
        <v>1</v>
      </c>
      <c r="D107" s="1" t="s">
        <v>3</v>
      </c>
      <c r="E107" s="1" t="s">
        <v>3</v>
      </c>
      <c r="F107" s="1" t="s">
        <v>3</v>
      </c>
      <c r="G107" s="1" t="s">
        <v>3</v>
      </c>
      <c r="H107" s="1" t="s">
        <v>3</v>
      </c>
      <c r="I107" s="1" t="s">
        <v>111</v>
      </c>
      <c r="J107" s="1" t="str">
        <f aca="false">I107</f>
        <v>gi|723289186|gb|KHD09267.1|</v>
      </c>
      <c r="K107" s="0" t="str">
        <f aca="false">VLOOKUP(J107,Sheet2!$C:$C,1,0)</f>
        <v>gi|723289186|gb|KHD09267.1|</v>
      </c>
      <c r="L107" s="0" t="str">
        <f aca="false">VLOOKUP(J107,Sheet3!B:B,1,0)</f>
        <v>gi|723289186|gb|KHD09267.1|</v>
      </c>
      <c r="M107" s="0"/>
    </row>
    <row r="108" customFormat="false" ht="12.8" hidden="true" customHeight="false" outlineLevel="0" collapsed="false">
      <c r="A108" s="1" t="s">
        <v>2</v>
      </c>
      <c r="B108" s="1" t="n">
        <v>106</v>
      </c>
      <c r="C108" s="1" t="n">
        <v>1</v>
      </c>
      <c r="D108" s="1" t="s">
        <v>3</v>
      </c>
      <c r="E108" s="1" t="s">
        <v>3</v>
      </c>
      <c r="F108" s="1" t="s">
        <v>3</v>
      </c>
      <c r="G108" s="1" t="s">
        <v>3</v>
      </c>
      <c r="H108" s="1" t="s">
        <v>3</v>
      </c>
      <c r="I108" s="1" t="s">
        <v>112</v>
      </c>
      <c r="J108" s="1" t="str">
        <f aca="false">I108</f>
        <v>gi|1174855780|ref|WP_081534969.1|</v>
      </c>
      <c r="K108" s="0" t="str">
        <f aca="false">VLOOKUP(J108,Sheet2!$C:$C,1,0)</f>
        <v>gi|1174855780|ref|WP_081534969.1|</v>
      </c>
      <c r="L108" s="0" t="str">
        <f aca="false">VLOOKUP(J108,Sheet3!B:B,1,0)</f>
        <v>gi|1174855780|ref|WP_081534969.1|</v>
      </c>
      <c r="M108" s="0"/>
    </row>
    <row r="109" customFormat="false" ht="12.8" hidden="true" customHeight="false" outlineLevel="0" collapsed="false">
      <c r="A109" s="1" t="s">
        <v>2</v>
      </c>
      <c r="B109" s="1" t="n">
        <v>107</v>
      </c>
      <c r="C109" s="1" t="n">
        <v>1</v>
      </c>
      <c r="D109" s="1" t="s">
        <v>3</v>
      </c>
      <c r="E109" s="1" t="s">
        <v>3</v>
      </c>
      <c r="F109" s="1" t="s">
        <v>3</v>
      </c>
      <c r="G109" s="1" t="s">
        <v>3</v>
      </c>
      <c r="H109" s="1" t="s">
        <v>3</v>
      </c>
      <c r="I109" s="1" t="s">
        <v>113</v>
      </c>
      <c r="J109" s="1" t="str">
        <f aca="false">I109</f>
        <v>gi|652360404|ref|WP_026756535.1|</v>
      </c>
      <c r="K109" s="0" t="str">
        <f aca="false">VLOOKUP(J109,Sheet2!$C:$C,1,0)</f>
        <v>gi|652360404|ref|WP_026756535.1|</v>
      </c>
      <c r="L109" s="0" t="str">
        <f aca="false">VLOOKUP(J109,Sheet3!B:B,1,0)</f>
        <v>gi|652360404|ref|WP_026756535.1|</v>
      </c>
      <c r="M109" s="0"/>
    </row>
    <row r="110" customFormat="false" ht="12.8" hidden="true" customHeight="false" outlineLevel="0" collapsed="false">
      <c r="A110" s="1" t="s">
        <v>2</v>
      </c>
      <c r="B110" s="1" t="n">
        <v>108</v>
      </c>
      <c r="C110" s="1" t="n">
        <v>1</v>
      </c>
      <c r="D110" s="1" t="s">
        <v>3</v>
      </c>
      <c r="E110" s="1" t="s">
        <v>3</v>
      </c>
      <c r="F110" s="1" t="s">
        <v>3</v>
      </c>
      <c r="G110" s="1" t="s">
        <v>3</v>
      </c>
      <c r="H110" s="1" t="s">
        <v>3</v>
      </c>
      <c r="I110" s="1" t="s">
        <v>114</v>
      </c>
      <c r="J110" s="1" t="str">
        <f aca="false">I110</f>
        <v>gi|771607269|ref|WP_045218222.1|</v>
      </c>
      <c r="K110" s="0" t="str">
        <f aca="false">VLOOKUP(J110,Sheet2!$C:$C,1,0)</f>
        <v>gi|771607269|ref|WP_045218222.1|</v>
      </c>
      <c r="L110" s="0" t="str">
        <f aca="false">VLOOKUP(J110,Sheet3!B:B,1,0)</f>
        <v>gi|771607269|ref|WP_045218222.1|</v>
      </c>
      <c r="M110" s="0"/>
    </row>
    <row r="111" customFormat="false" ht="12.8" hidden="true" customHeight="false" outlineLevel="0" collapsed="false">
      <c r="A111" s="1" t="s">
        <v>2</v>
      </c>
      <c r="B111" s="1" t="n">
        <v>109</v>
      </c>
      <c r="C111" s="1" t="n">
        <v>2</v>
      </c>
      <c r="D111" s="1" t="s">
        <v>3</v>
      </c>
      <c r="E111" s="1" t="s">
        <v>3</v>
      </c>
      <c r="F111" s="1" t="s">
        <v>3</v>
      </c>
      <c r="G111" s="1" t="s">
        <v>3</v>
      </c>
      <c r="H111" s="1" t="s">
        <v>3</v>
      </c>
      <c r="I111" s="1" t="s">
        <v>115</v>
      </c>
      <c r="J111" s="1" t="str">
        <f aca="false">VLOOKUP(I111,Sheet2!$A$1:$C$205,3,0)</f>
        <v>gi|966788972|ref|WP_058555948.1|</v>
      </c>
      <c r="K111" s="0" t="str">
        <f aca="false">VLOOKUP(J111,Sheet2!$C:$C,1,0)</f>
        <v>gi|966788972|ref|WP_058555948.1|</v>
      </c>
      <c r="L111" s="0" t="str">
        <f aca="false">VLOOKUP(J111,Sheet3!B:B,1,0)</f>
        <v>gi|966788972|ref|WP_058555948.1|</v>
      </c>
      <c r="M111" s="0"/>
    </row>
    <row r="112" customFormat="false" ht="12.8" hidden="true" customHeight="false" outlineLevel="0" collapsed="false">
      <c r="A112" s="1" t="s">
        <v>2</v>
      </c>
      <c r="B112" s="1" t="n">
        <v>110</v>
      </c>
      <c r="C112" s="1" t="n">
        <v>2</v>
      </c>
      <c r="D112" s="1" t="s">
        <v>3</v>
      </c>
      <c r="E112" s="1" t="s">
        <v>3</v>
      </c>
      <c r="F112" s="1" t="s">
        <v>3</v>
      </c>
      <c r="G112" s="1" t="s">
        <v>3</v>
      </c>
      <c r="H112" s="1" t="s">
        <v>3</v>
      </c>
      <c r="I112" s="1" t="s">
        <v>116</v>
      </c>
      <c r="J112" s="1" t="str">
        <f aca="false">I112</f>
        <v>gi|1223654907|ref|WP_091690387.1|</v>
      </c>
      <c r="K112" s="0" t="str">
        <f aca="false">VLOOKUP(J112,Sheet2!$C:$C,1,0)</f>
        <v>gi|1223654907|ref|WP_091690387.1|</v>
      </c>
      <c r="L112" s="0" t="str">
        <f aca="false">VLOOKUP(J112,Sheet3!B:B,1,0)</f>
        <v>gi|1223654907|ref|WP_091690387.1|</v>
      </c>
      <c r="M112" s="0"/>
    </row>
    <row r="113" customFormat="false" ht="12.8" hidden="true" customHeight="false" outlineLevel="0" collapsed="false">
      <c r="A113" s="1" t="s">
        <v>2</v>
      </c>
      <c r="B113" s="1" t="n">
        <v>111</v>
      </c>
      <c r="C113" s="1" t="n">
        <v>5</v>
      </c>
      <c r="D113" s="1" t="s">
        <v>3</v>
      </c>
      <c r="E113" s="1" t="s">
        <v>3</v>
      </c>
      <c r="F113" s="1" t="s">
        <v>3</v>
      </c>
      <c r="G113" s="1" t="s">
        <v>3</v>
      </c>
      <c r="H113" s="1" t="s">
        <v>3</v>
      </c>
      <c r="I113" s="1" t="s">
        <v>117</v>
      </c>
      <c r="J113" s="1" t="str">
        <f aca="false">I113</f>
        <v>gi|1119753062|ref|WP_072659740.1|</v>
      </c>
      <c r="K113" s="0" t="str">
        <f aca="false">VLOOKUP(J113,Sheet2!$C:$C,1,0)</f>
        <v>gi|1119753062|ref|WP_072659740.1|</v>
      </c>
      <c r="L113" s="0" t="str">
        <f aca="false">VLOOKUP(J113,Sheet3!B:B,1,0)</f>
        <v>gi|1119753062|ref|WP_072659740.1|</v>
      </c>
      <c r="M113" s="0"/>
    </row>
    <row r="114" customFormat="false" ht="12.8" hidden="true" customHeight="false" outlineLevel="0" collapsed="false">
      <c r="A114" s="1" t="s">
        <v>2</v>
      </c>
      <c r="B114" s="1" t="n">
        <v>112</v>
      </c>
      <c r="C114" s="1" t="n">
        <v>1</v>
      </c>
      <c r="D114" s="1" t="s">
        <v>3</v>
      </c>
      <c r="E114" s="1" t="s">
        <v>3</v>
      </c>
      <c r="F114" s="1" t="s">
        <v>3</v>
      </c>
      <c r="G114" s="1" t="s">
        <v>3</v>
      </c>
      <c r="H114" s="1" t="s">
        <v>3</v>
      </c>
      <c r="I114" s="1" t="s">
        <v>118</v>
      </c>
      <c r="J114" s="1" t="str">
        <f aca="false">I114</f>
        <v>TARA_037.SAMEA2619970.600.0.22-1.6_181232_40</v>
      </c>
      <c r="K114" s="0" t="str">
        <f aca="false">VLOOKUP(J114,Sheet2!$C:$C,1,0)</f>
        <v>TARA_037.SAMEA2619970.600.0.22-1.6_181232_40</v>
      </c>
      <c r="L114" s="0" t="str">
        <f aca="false">VLOOKUP(J114,Sheet3!B:B,1,0)</f>
        <v>TARA_037.SAMEA2619970.600.0.22-1.6_181232_40</v>
      </c>
      <c r="M114" s="0"/>
    </row>
    <row r="115" customFormat="false" ht="12.8" hidden="true" customHeight="false" outlineLevel="0" collapsed="false">
      <c r="A115" s="1" t="s">
        <v>2</v>
      </c>
      <c r="B115" s="1" t="n">
        <v>113</v>
      </c>
      <c r="C115" s="1" t="n">
        <v>1</v>
      </c>
      <c r="D115" s="1" t="s">
        <v>3</v>
      </c>
      <c r="E115" s="1" t="s">
        <v>3</v>
      </c>
      <c r="F115" s="1" t="s">
        <v>3</v>
      </c>
      <c r="G115" s="1" t="s">
        <v>3</v>
      </c>
      <c r="H115" s="1" t="s">
        <v>3</v>
      </c>
      <c r="I115" s="1" t="s">
        <v>119</v>
      </c>
      <c r="J115" s="1" t="str">
        <f aca="false">I115</f>
        <v>gi|1057103972|ref|WP_068501953.1|</v>
      </c>
      <c r="K115" s="0" t="str">
        <f aca="false">VLOOKUP(J115,Sheet2!$C:$C,1,0)</f>
        <v>gi|1057103972|ref|WP_068501953.1|</v>
      </c>
      <c r="L115" s="0" t="str">
        <f aca="false">VLOOKUP(J115,Sheet3!B:B,1,0)</f>
        <v>gi|1057103972|ref|WP_068501953.1|</v>
      </c>
      <c r="M115" s="0"/>
    </row>
    <row r="116" customFormat="false" ht="12.8" hidden="true" customHeight="false" outlineLevel="0" collapsed="false">
      <c r="A116" s="1" t="s">
        <v>2</v>
      </c>
      <c r="B116" s="1" t="n">
        <v>114</v>
      </c>
      <c r="C116" s="1" t="n">
        <v>1</v>
      </c>
      <c r="D116" s="1" t="s">
        <v>3</v>
      </c>
      <c r="E116" s="1" t="s">
        <v>3</v>
      </c>
      <c r="F116" s="1" t="s">
        <v>3</v>
      </c>
      <c r="G116" s="1" t="s">
        <v>3</v>
      </c>
      <c r="H116" s="1" t="s">
        <v>3</v>
      </c>
      <c r="I116" s="1" t="s">
        <v>120</v>
      </c>
      <c r="J116" s="1" t="str">
        <f aca="false">I116</f>
        <v>gi|1154107632|ref|WP_078483596.1|</v>
      </c>
      <c r="K116" s="0" t="str">
        <f aca="false">VLOOKUP(J116,Sheet2!$C:$C,1,0)</f>
        <v>gi|1154107632|ref|WP_078483596.1|</v>
      </c>
      <c r="L116" s="0" t="str">
        <f aca="false">VLOOKUP(J116,Sheet3!B:B,1,0)</f>
        <v>gi|1154107632|ref|WP_078483596.1|</v>
      </c>
      <c r="M116" s="0"/>
    </row>
    <row r="117" customFormat="false" ht="12.8" hidden="true" customHeight="false" outlineLevel="0" collapsed="false">
      <c r="A117" s="1" t="s">
        <v>2</v>
      </c>
      <c r="B117" s="1" t="n">
        <v>115</v>
      </c>
      <c r="C117" s="1" t="n">
        <v>1</v>
      </c>
      <c r="D117" s="1" t="s">
        <v>3</v>
      </c>
      <c r="E117" s="1" t="s">
        <v>3</v>
      </c>
      <c r="F117" s="1" t="s">
        <v>3</v>
      </c>
      <c r="G117" s="1" t="s">
        <v>3</v>
      </c>
      <c r="H117" s="1" t="s">
        <v>3</v>
      </c>
      <c r="I117" s="1" t="s">
        <v>121</v>
      </c>
      <c r="J117" s="1" t="str">
        <f aca="false">I117</f>
        <v>gi|1129108785|gb|OLP38317.1|</v>
      </c>
      <c r="K117" s="0" t="str">
        <f aca="false">VLOOKUP(J117,Sheet2!$C:$C,1,0)</f>
        <v>gi|1129108785|gb|OLP38317.1|</v>
      </c>
      <c r="L117" s="0" t="str">
        <f aca="false">VLOOKUP(J117,Sheet3!B:B,1,0)</f>
        <v>gi|1129108785|gb|OLP38317.1|</v>
      </c>
      <c r="M117" s="0"/>
    </row>
    <row r="118" customFormat="false" ht="12.8" hidden="true" customHeight="false" outlineLevel="0" collapsed="false">
      <c r="A118" s="1" t="s">
        <v>2</v>
      </c>
      <c r="B118" s="1" t="n">
        <v>116</v>
      </c>
      <c r="C118" s="1" t="n">
        <v>1</v>
      </c>
      <c r="D118" s="1" t="s">
        <v>3</v>
      </c>
      <c r="E118" s="1" t="s">
        <v>3</v>
      </c>
      <c r="F118" s="1" t="s">
        <v>3</v>
      </c>
      <c r="G118" s="1" t="s">
        <v>3</v>
      </c>
      <c r="H118" s="1" t="s">
        <v>3</v>
      </c>
      <c r="I118" s="1" t="s">
        <v>122</v>
      </c>
      <c r="J118" s="1" t="str">
        <f aca="false">I118</f>
        <v>gi|1213769432|emb|SBW00154.1|</v>
      </c>
      <c r="K118" s="0" t="str">
        <f aca="false">VLOOKUP(J118,Sheet2!$C:$C,1,0)</f>
        <v>gi|1213769432|emb|SBW00154.1|</v>
      </c>
      <c r="L118" s="0" t="str">
        <f aca="false">VLOOKUP(J118,Sheet3!B:B,1,0)</f>
        <v>gi|1213769432|emb|SBW00154.1|</v>
      </c>
      <c r="M118" s="0"/>
    </row>
    <row r="119" customFormat="false" ht="12.8" hidden="true" customHeight="false" outlineLevel="0" collapsed="false">
      <c r="A119" s="1" t="s">
        <v>2</v>
      </c>
      <c r="B119" s="1" t="n">
        <v>117</v>
      </c>
      <c r="C119" s="1" t="n">
        <v>2</v>
      </c>
      <c r="D119" s="1" t="s">
        <v>3</v>
      </c>
      <c r="E119" s="1" t="s">
        <v>3</v>
      </c>
      <c r="F119" s="1" t="s">
        <v>3</v>
      </c>
      <c r="G119" s="1" t="s">
        <v>3</v>
      </c>
      <c r="H119" s="1" t="s">
        <v>3</v>
      </c>
      <c r="I119" s="1" t="s">
        <v>123</v>
      </c>
      <c r="J119" s="1" t="str">
        <f aca="false">VLOOKUP(I119,Sheet2!$A$1:$C$205,3,0)</f>
        <v>gi|1072768135|ref|WP_069958099.1|</v>
      </c>
      <c r="K119" s="0" t="str">
        <f aca="false">VLOOKUP(J119,Sheet2!$C:$C,1,0)</f>
        <v>gi|1072768135|ref|WP_069958099.1|</v>
      </c>
      <c r="L119" s="0" t="str">
        <f aca="false">VLOOKUP(J119,Sheet3!B:B,1,0)</f>
        <v>gi|1072768135|ref|WP_069958099.1|</v>
      </c>
      <c r="M119" s="0"/>
    </row>
    <row r="120" customFormat="false" ht="12.8" hidden="true" customHeight="false" outlineLevel="0" collapsed="false">
      <c r="A120" s="1" t="s">
        <v>2</v>
      </c>
      <c r="B120" s="1" t="n">
        <v>118</v>
      </c>
      <c r="C120" s="1" t="n">
        <v>1</v>
      </c>
      <c r="D120" s="1" t="s">
        <v>3</v>
      </c>
      <c r="E120" s="1" t="s">
        <v>3</v>
      </c>
      <c r="F120" s="1" t="s">
        <v>3</v>
      </c>
      <c r="G120" s="1" t="s">
        <v>3</v>
      </c>
      <c r="H120" s="1" t="s">
        <v>3</v>
      </c>
      <c r="I120" s="1" t="s">
        <v>124</v>
      </c>
      <c r="J120" s="1" t="str">
        <f aca="false">I120</f>
        <v>gi|1060731306|ref|WP_069126921.1|</v>
      </c>
      <c r="K120" s="0" t="str">
        <f aca="false">VLOOKUP(J120,Sheet2!$C:$C,1,0)</f>
        <v>gi|1060731306|ref|WP_069126921.1|</v>
      </c>
      <c r="L120" s="0" t="str">
        <f aca="false">VLOOKUP(J120,Sheet3!B:B,1,0)</f>
        <v>gi|1060731306|ref|WP_069126921.1|</v>
      </c>
      <c r="M120" s="0"/>
    </row>
    <row r="121" customFormat="false" ht="12.8" hidden="true" customHeight="false" outlineLevel="0" collapsed="false">
      <c r="A121" s="1" t="s">
        <v>2</v>
      </c>
      <c r="B121" s="1" t="n">
        <v>119</v>
      </c>
      <c r="C121" s="1" t="n">
        <v>1</v>
      </c>
      <c r="D121" s="1" t="s">
        <v>3</v>
      </c>
      <c r="E121" s="1" t="s">
        <v>3</v>
      </c>
      <c r="F121" s="1" t="s">
        <v>3</v>
      </c>
      <c r="G121" s="1" t="s">
        <v>3</v>
      </c>
      <c r="H121" s="1" t="s">
        <v>3</v>
      </c>
      <c r="I121" s="1" t="s">
        <v>125</v>
      </c>
      <c r="J121" s="1" t="str">
        <f aca="false">I121</f>
        <v>gi|873238130|emb|CEL96598.1|</v>
      </c>
      <c r="K121" s="0" t="str">
        <f aca="false">VLOOKUP(J121,Sheet2!$C:$C,1,0)</f>
        <v>gi|873238130|emb|CEL96598.1|</v>
      </c>
      <c r="L121" s="0" t="str">
        <f aca="false">VLOOKUP(J121,Sheet3!B:B,1,0)</f>
        <v>gi|873238130|emb|CEL96598.1|</v>
      </c>
      <c r="M121" s="0"/>
    </row>
    <row r="122" customFormat="false" ht="12.8" hidden="true" customHeight="false" outlineLevel="0" collapsed="false">
      <c r="A122" s="1" t="s">
        <v>2</v>
      </c>
      <c r="B122" s="1" t="n">
        <v>120</v>
      </c>
      <c r="C122" s="1" t="n">
        <v>3</v>
      </c>
      <c r="D122" s="1" t="s">
        <v>3</v>
      </c>
      <c r="E122" s="1" t="s">
        <v>3</v>
      </c>
      <c r="F122" s="1" t="s">
        <v>3</v>
      </c>
      <c r="G122" s="1" t="s">
        <v>3</v>
      </c>
      <c r="H122" s="1" t="s">
        <v>3</v>
      </c>
      <c r="I122" s="1" t="s">
        <v>126</v>
      </c>
      <c r="J122" s="1" t="str">
        <f aca="false">I122</f>
        <v>gi|1054953365|ref|WP_066708018.1|</v>
      </c>
      <c r="K122" s="0" t="str">
        <f aca="false">VLOOKUP(J122,Sheet2!$C:$C,1,0)</f>
        <v>gi|1054953365|ref|WP_066708018.1|</v>
      </c>
      <c r="L122" s="0" t="str">
        <f aca="false">VLOOKUP(J122,Sheet3!B:B,1,0)</f>
        <v>gi|1054953365|ref|WP_066708018.1|</v>
      </c>
      <c r="M122" s="0"/>
    </row>
    <row r="123" customFormat="false" ht="12.8" hidden="true" customHeight="false" outlineLevel="0" collapsed="false">
      <c r="A123" s="1" t="s">
        <v>2</v>
      </c>
      <c r="B123" s="1" t="n">
        <v>121</v>
      </c>
      <c r="C123" s="1" t="n">
        <v>2</v>
      </c>
      <c r="D123" s="1" t="s">
        <v>3</v>
      </c>
      <c r="E123" s="1" t="s">
        <v>3</v>
      </c>
      <c r="F123" s="1" t="s">
        <v>3</v>
      </c>
      <c r="G123" s="1" t="s">
        <v>3</v>
      </c>
      <c r="H123" s="1" t="s">
        <v>3</v>
      </c>
      <c r="I123" s="1" t="s">
        <v>127</v>
      </c>
      <c r="J123" s="1" t="str">
        <f aca="false">VLOOKUP(I123,Sheet2!$A$1:$C$205,3,0)</f>
        <v>gi|269148484|gb|ACZ28625.1|</v>
      </c>
      <c r="K123" s="0" t="str">
        <f aca="false">VLOOKUP(J123,Sheet2!$C:$C,1,0)</f>
        <v>gi|269148484|gb|ACZ28625.1|</v>
      </c>
      <c r="L123" s="0" t="str">
        <f aca="false">VLOOKUP(J123,Sheet3!B:B,1,0)</f>
        <v>gi|269148484|gb|ACZ28625.1|</v>
      </c>
      <c r="M123" s="0"/>
    </row>
    <row r="124" customFormat="false" ht="12.8" hidden="true" customHeight="false" outlineLevel="0" collapsed="false">
      <c r="A124" s="1" t="s">
        <v>2</v>
      </c>
      <c r="B124" s="1" t="n">
        <v>122</v>
      </c>
      <c r="C124" s="1" t="n">
        <v>2</v>
      </c>
      <c r="D124" s="1" t="s">
        <v>3</v>
      </c>
      <c r="E124" s="1" t="s">
        <v>3</v>
      </c>
      <c r="F124" s="1" t="s">
        <v>3</v>
      </c>
      <c r="G124" s="1" t="s">
        <v>3</v>
      </c>
      <c r="H124" s="1" t="s">
        <v>3</v>
      </c>
      <c r="I124" s="1" t="s">
        <v>128</v>
      </c>
      <c r="J124" s="1" t="str">
        <f aca="false">VLOOKUP(I124,Sheet2!$A$1:$C$205,3,0)</f>
        <v>gi|918715255|ref|WP_052580230.1|</v>
      </c>
      <c r="K124" s="0" t="str">
        <f aca="false">VLOOKUP(J124,Sheet2!$C:$C,1,0)</f>
        <v>gi|918715255|ref|WP_052580230.1|</v>
      </c>
      <c r="L124" s="0" t="str">
        <f aca="false">VLOOKUP(J124,Sheet3!B:B,1,0)</f>
        <v>gi|918715255|ref|WP_052580230.1|</v>
      </c>
      <c r="M124" s="0"/>
    </row>
    <row r="125" customFormat="false" ht="12.8" hidden="true" customHeight="false" outlineLevel="0" collapsed="false">
      <c r="A125" s="1" t="s">
        <v>2</v>
      </c>
      <c r="B125" s="1" t="n">
        <v>123</v>
      </c>
      <c r="C125" s="1" t="n">
        <v>2</v>
      </c>
      <c r="D125" s="1" t="s">
        <v>3</v>
      </c>
      <c r="E125" s="1" t="s">
        <v>3</v>
      </c>
      <c r="F125" s="1" t="s">
        <v>3</v>
      </c>
      <c r="G125" s="1" t="s">
        <v>3</v>
      </c>
      <c r="H125" s="1" t="s">
        <v>3</v>
      </c>
      <c r="I125" s="1" t="s">
        <v>129</v>
      </c>
      <c r="J125" s="1" t="str">
        <f aca="false">I125</f>
        <v>gi|656108512|ref|WP_029132057.1|</v>
      </c>
      <c r="K125" s="0" t="str">
        <f aca="false">VLOOKUP(J125,Sheet2!$C:$C,1,0)</f>
        <v>gi|656108512|ref|WP_029132057.1|</v>
      </c>
      <c r="L125" s="0" t="str">
        <f aca="false">VLOOKUP(J125,Sheet3!B:B,1,0)</f>
        <v>gi|656108512|ref|WP_029132057.1|</v>
      </c>
      <c r="M125" s="0"/>
    </row>
    <row r="126" customFormat="false" ht="12.8" hidden="true" customHeight="false" outlineLevel="0" collapsed="false">
      <c r="A126" s="1" t="s">
        <v>2</v>
      </c>
      <c r="B126" s="1" t="n">
        <v>124</v>
      </c>
      <c r="C126" s="1" t="n">
        <v>2</v>
      </c>
      <c r="D126" s="1" t="s">
        <v>3</v>
      </c>
      <c r="E126" s="1" t="s">
        <v>3</v>
      </c>
      <c r="F126" s="1" t="s">
        <v>3</v>
      </c>
      <c r="G126" s="1" t="s">
        <v>3</v>
      </c>
      <c r="H126" s="1" t="s">
        <v>3</v>
      </c>
      <c r="I126" s="1" t="s">
        <v>130</v>
      </c>
      <c r="J126" s="1" t="str">
        <f aca="false">VLOOKUP(I126,Sheet2!$A$1:$C$205,3,0)</f>
        <v>gi|655299332|ref|WP_028708174.1|</v>
      </c>
      <c r="K126" s="0" t="str">
        <f aca="false">VLOOKUP(J126,Sheet2!$C:$C,1,0)</f>
        <v>gi|655299332|ref|WP_028708174.1|</v>
      </c>
      <c r="L126" s="0" t="str">
        <f aca="false">VLOOKUP(J126,Sheet3!B:B,1,0)</f>
        <v>gi|655299332|ref|WP_028708174.1|</v>
      </c>
      <c r="M126" s="0"/>
    </row>
    <row r="127" customFormat="false" ht="12.8" hidden="true" customHeight="false" outlineLevel="0" collapsed="false">
      <c r="A127" s="1" t="s">
        <v>2</v>
      </c>
      <c r="B127" s="1" t="n">
        <v>125</v>
      </c>
      <c r="C127" s="1" t="n">
        <v>2</v>
      </c>
      <c r="D127" s="1" t="s">
        <v>3</v>
      </c>
      <c r="E127" s="1" t="s">
        <v>3</v>
      </c>
      <c r="F127" s="1" t="s">
        <v>3</v>
      </c>
      <c r="G127" s="1" t="s">
        <v>3</v>
      </c>
      <c r="H127" s="1" t="s">
        <v>3</v>
      </c>
      <c r="I127" s="1" t="s">
        <v>131</v>
      </c>
      <c r="J127" s="1" t="str">
        <f aca="false">I127</f>
        <v>gi|406875346|gb|EKD25149.1|</v>
      </c>
      <c r="K127" s="0" t="str">
        <f aca="false">VLOOKUP(J127,Sheet2!$C:$C,1,0)</f>
        <v>gi|406875346|gb|EKD25149.1|</v>
      </c>
      <c r="L127" s="0" t="str">
        <f aca="false">VLOOKUP(J127,Sheet3!B:B,1,0)</f>
        <v>gi|406875346|gb|EKD25149.1|</v>
      </c>
      <c r="M127" s="0"/>
    </row>
    <row r="128" customFormat="false" ht="12.8" hidden="true" customHeight="false" outlineLevel="0" collapsed="false">
      <c r="A128" s="1" t="s">
        <v>2</v>
      </c>
      <c r="B128" s="1" t="n">
        <v>126</v>
      </c>
      <c r="C128" s="1" t="n">
        <v>1</v>
      </c>
      <c r="D128" s="1" t="s">
        <v>3</v>
      </c>
      <c r="E128" s="1" t="s">
        <v>3</v>
      </c>
      <c r="F128" s="1" t="s">
        <v>3</v>
      </c>
      <c r="G128" s="1" t="s">
        <v>3</v>
      </c>
      <c r="H128" s="1" t="s">
        <v>3</v>
      </c>
      <c r="I128" s="1" t="s">
        <v>132</v>
      </c>
      <c r="J128" s="1" t="str">
        <f aca="false">I128</f>
        <v>gi|1224981772|ref|WP_092996737.1|</v>
      </c>
      <c r="K128" s="0" t="str">
        <f aca="false">VLOOKUP(J128,Sheet2!$C:$C,1,0)</f>
        <v>gi|1224981772|ref|WP_092996737.1|</v>
      </c>
      <c r="L128" s="0" t="str">
        <f aca="false">VLOOKUP(J128,Sheet3!B:B,1,0)</f>
        <v>gi|1224981772|ref|WP_092996737.1|</v>
      </c>
      <c r="M128" s="0"/>
    </row>
    <row r="129" customFormat="false" ht="12.8" hidden="true" customHeight="false" outlineLevel="0" collapsed="false">
      <c r="A129" s="1" t="s">
        <v>2</v>
      </c>
      <c r="B129" s="1" t="n">
        <v>127</v>
      </c>
      <c r="C129" s="1" t="n">
        <v>2</v>
      </c>
      <c r="D129" s="1" t="s">
        <v>3</v>
      </c>
      <c r="E129" s="1" t="s">
        <v>3</v>
      </c>
      <c r="F129" s="1" t="s">
        <v>3</v>
      </c>
      <c r="G129" s="1" t="s">
        <v>3</v>
      </c>
      <c r="H129" s="1" t="s">
        <v>3</v>
      </c>
      <c r="I129" s="1" t="s">
        <v>133</v>
      </c>
      <c r="J129" s="1" t="str">
        <f aca="false">VLOOKUP(I129,Sheet2!$A$1:$C$205,3,0)</f>
        <v>gi|771616119|ref|WP_045226995.1|</v>
      </c>
      <c r="K129" s="0" t="str">
        <f aca="false">VLOOKUP(J129,Sheet2!$C:$C,1,0)</f>
        <v>gi|771616119|ref|WP_045226995.1|</v>
      </c>
      <c r="L129" s="0" t="str">
        <f aca="false">VLOOKUP(J129,Sheet3!B:B,1,0)</f>
        <v>gi|771616119|ref|WP_045226995.1|</v>
      </c>
      <c r="M129" s="0"/>
    </row>
    <row r="130" customFormat="false" ht="12.8" hidden="true" customHeight="false" outlineLevel="0" collapsed="false">
      <c r="A130" s="1" t="s">
        <v>2</v>
      </c>
      <c r="B130" s="1" t="n">
        <v>128</v>
      </c>
      <c r="C130" s="1" t="n">
        <v>3</v>
      </c>
      <c r="D130" s="1" t="s">
        <v>3</v>
      </c>
      <c r="E130" s="1" t="s">
        <v>3</v>
      </c>
      <c r="F130" s="1" t="s">
        <v>3</v>
      </c>
      <c r="G130" s="1" t="s">
        <v>3</v>
      </c>
      <c r="H130" s="1" t="s">
        <v>3</v>
      </c>
      <c r="I130" s="1" t="s">
        <v>134</v>
      </c>
      <c r="J130" s="1" t="str">
        <f aca="false">VLOOKUP(I130,Sheet2!$A$1:$C$205,3,0)</f>
        <v>gi|503794661|ref|WP_014028655.1|</v>
      </c>
      <c r="K130" s="0" t="str">
        <f aca="false">VLOOKUP(J130,Sheet2!$C:$C,1,0)</f>
        <v>gi|503794661|ref|WP_014028655.1|</v>
      </c>
      <c r="L130" s="0" t="str">
        <f aca="false">VLOOKUP(J130,Sheet3!B:B,1,0)</f>
        <v>gi|503794661|ref|WP_014028655.1|</v>
      </c>
      <c r="M130" s="0"/>
    </row>
    <row r="131" customFormat="false" ht="12.8" hidden="true" customHeight="false" outlineLevel="0" collapsed="false">
      <c r="A131" s="1" t="s">
        <v>2</v>
      </c>
      <c r="B131" s="1" t="n">
        <v>129</v>
      </c>
      <c r="C131" s="1" t="n">
        <v>2</v>
      </c>
      <c r="D131" s="1" t="s">
        <v>3</v>
      </c>
      <c r="E131" s="1" t="s">
        <v>3</v>
      </c>
      <c r="F131" s="1" t="s">
        <v>3</v>
      </c>
      <c r="G131" s="1" t="s">
        <v>3</v>
      </c>
      <c r="H131" s="1" t="s">
        <v>3</v>
      </c>
      <c r="I131" s="1" t="s">
        <v>135</v>
      </c>
      <c r="J131" s="1" t="str">
        <f aca="false">I131</f>
        <v>gi|1085204677|gb|OGT90264.1|</v>
      </c>
      <c r="K131" s="0" t="str">
        <f aca="false">VLOOKUP(J131,Sheet2!$C:$C,1,0)</f>
        <v>gi|1085204677|gb|OGT90264.1|</v>
      </c>
      <c r="L131" s="0" t="str">
        <f aca="false">VLOOKUP(J131,Sheet3!B:B,1,0)</f>
        <v>gi|1085204677|gb|OGT90264.1|</v>
      </c>
      <c r="M131" s="0"/>
    </row>
    <row r="132" customFormat="false" ht="12.8" hidden="true" customHeight="false" outlineLevel="0" collapsed="false">
      <c r="A132" s="1" t="s">
        <v>2</v>
      </c>
      <c r="B132" s="1" t="n">
        <v>130</v>
      </c>
      <c r="C132" s="1" t="n">
        <v>1</v>
      </c>
      <c r="D132" s="1" t="s">
        <v>3</v>
      </c>
      <c r="E132" s="1" t="s">
        <v>3</v>
      </c>
      <c r="F132" s="1" t="s">
        <v>3</v>
      </c>
      <c r="G132" s="1" t="s">
        <v>3</v>
      </c>
      <c r="H132" s="1" t="s">
        <v>3</v>
      </c>
      <c r="I132" s="1" t="s">
        <v>136</v>
      </c>
      <c r="J132" s="1" t="str">
        <f aca="false">I132</f>
        <v>gi|1004827596|gb|KYC52615.1|</v>
      </c>
      <c r="K132" s="0" t="str">
        <f aca="false">VLOOKUP(J132,Sheet2!$C:$C,1,0)</f>
        <v>gi|1004827596|gb|KYC52615.1|</v>
      </c>
      <c r="L132" s="0" t="str">
        <f aca="false">VLOOKUP(J132,Sheet3!B:B,1,0)</f>
        <v>gi|1004827596|gb|KYC52615.1|</v>
      </c>
      <c r="M132" s="0"/>
    </row>
    <row r="133" customFormat="false" ht="12.8" hidden="true" customHeight="false" outlineLevel="0" collapsed="false">
      <c r="A133" s="1" t="s">
        <v>2</v>
      </c>
      <c r="B133" s="1" t="n">
        <v>131</v>
      </c>
      <c r="C133" s="1" t="n">
        <v>2</v>
      </c>
      <c r="D133" s="1" t="s">
        <v>3</v>
      </c>
      <c r="E133" s="1" t="s">
        <v>3</v>
      </c>
      <c r="F133" s="1" t="s">
        <v>3</v>
      </c>
      <c r="G133" s="1" t="s">
        <v>3</v>
      </c>
      <c r="H133" s="1" t="s">
        <v>3</v>
      </c>
      <c r="I133" s="1" t="s">
        <v>137</v>
      </c>
      <c r="J133" s="1" t="str">
        <f aca="false">VLOOKUP(I133,Sheet2!$A$1:$C$205,3,0)</f>
        <v>gi|488862152|ref|WP_002774391.1|</v>
      </c>
      <c r="K133" s="0" t="str">
        <f aca="false">VLOOKUP(J133,Sheet2!$C:$C,1,0)</f>
        <v>gi|488862152|ref|WP_002774391.1|</v>
      </c>
      <c r="L133" s="0" t="str">
        <f aca="false">VLOOKUP(J133,Sheet3!B:B,1,0)</f>
        <v>gi|488862152|ref|WP_002774391.1|</v>
      </c>
      <c r="M133" s="0"/>
    </row>
    <row r="134" customFormat="false" ht="12.8" hidden="true" customHeight="false" outlineLevel="0" collapsed="false">
      <c r="A134" s="1" t="s">
        <v>2</v>
      </c>
      <c r="B134" s="1" t="n">
        <v>132</v>
      </c>
      <c r="C134" s="1" t="n">
        <v>1</v>
      </c>
      <c r="D134" s="1" t="s">
        <v>3</v>
      </c>
      <c r="E134" s="1" t="s">
        <v>3</v>
      </c>
      <c r="F134" s="1" t="s">
        <v>3</v>
      </c>
      <c r="G134" s="1" t="s">
        <v>3</v>
      </c>
      <c r="H134" s="1" t="s">
        <v>3</v>
      </c>
      <c r="I134" s="1" t="s">
        <v>138</v>
      </c>
      <c r="J134" s="1" t="str">
        <f aca="false">I134</f>
        <v>cg1_0.2_scaffold_79725_c_5</v>
      </c>
      <c r="K134" s="0" t="str">
        <f aca="false">VLOOKUP(J134,Sheet2!$C:$C,1,0)</f>
        <v>cg1_0.2_scaffold_79725_c_5</v>
      </c>
      <c r="L134" s="0" t="str">
        <f aca="false">VLOOKUP(J134,Sheet3!B:B,1,0)</f>
        <v>cg1_0.2_scaffold_79725_c_5</v>
      </c>
      <c r="M134" s="0"/>
    </row>
    <row r="135" customFormat="false" ht="12.8" hidden="true" customHeight="false" outlineLevel="0" collapsed="false">
      <c r="A135" s="1" t="s">
        <v>2</v>
      </c>
      <c r="B135" s="1" t="n">
        <v>133</v>
      </c>
      <c r="C135" s="1" t="n">
        <v>2</v>
      </c>
      <c r="D135" s="1" t="s">
        <v>3</v>
      </c>
      <c r="E135" s="1" t="s">
        <v>3</v>
      </c>
      <c r="F135" s="1" t="s">
        <v>3</v>
      </c>
      <c r="G135" s="1" t="s">
        <v>3</v>
      </c>
      <c r="H135" s="1" t="s">
        <v>3</v>
      </c>
      <c r="I135" s="1" t="s">
        <v>139</v>
      </c>
      <c r="J135" s="1" t="str">
        <f aca="false">VLOOKUP(I135,Sheet2!$A$1:$C$205,3,0)</f>
        <v>gi|518386940|ref|WP_019557147.1|</v>
      </c>
      <c r="K135" s="0" t="str">
        <f aca="false">VLOOKUP(J135,Sheet2!$C:$C,1,0)</f>
        <v>gi|518386940|ref|WP_019557147.1|</v>
      </c>
      <c r="L135" s="0" t="str">
        <f aca="false">VLOOKUP(J135,Sheet3!B:B,1,0)</f>
        <v>gi|518386940|ref|WP_019557147.1|</v>
      </c>
      <c r="M135" s="0"/>
    </row>
    <row r="136" customFormat="false" ht="12.8" hidden="true" customHeight="false" outlineLevel="0" collapsed="false">
      <c r="A136" s="1" t="s">
        <v>2</v>
      </c>
      <c r="B136" s="1" t="n">
        <v>134</v>
      </c>
      <c r="C136" s="1" t="n">
        <v>1</v>
      </c>
      <c r="D136" s="1" t="s">
        <v>3</v>
      </c>
      <c r="E136" s="1" t="s">
        <v>3</v>
      </c>
      <c r="F136" s="1" t="s">
        <v>3</v>
      </c>
      <c r="G136" s="1" t="s">
        <v>3</v>
      </c>
      <c r="H136" s="1" t="s">
        <v>3</v>
      </c>
      <c r="I136" s="1" t="s">
        <v>140</v>
      </c>
      <c r="J136" s="1" t="str">
        <f aca="false">I136</f>
        <v>gi|11545461|gb|AAG37859.1|AF298221_1</v>
      </c>
      <c r="K136" s="0" t="str">
        <f aca="false">VLOOKUP(J136,Sheet2!$C:$C,1,0)</f>
        <v>gi|11545461|gb|AAG37859.1|AF298221_1</v>
      </c>
      <c r="L136" s="0" t="str">
        <f aca="false">VLOOKUP(J136,Sheet3!B:B,1,0)</f>
        <v>gi|11545461|gb|AAG37859.1|AF298221_1</v>
      </c>
      <c r="M136" s="0"/>
    </row>
    <row r="137" customFormat="false" ht="12.8" hidden="true" customHeight="false" outlineLevel="0" collapsed="false">
      <c r="A137" s="1" t="s">
        <v>2</v>
      </c>
      <c r="B137" s="1" t="n">
        <v>135</v>
      </c>
      <c r="C137" s="1" t="n">
        <v>2</v>
      </c>
      <c r="D137" s="1" t="s">
        <v>3</v>
      </c>
      <c r="E137" s="1" t="s">
        <v>3</v>
      </c>
      <c r="F137" s="1" t="s">
        <v>3</v>
      </c>
      <c r="G137" s="1" t="s">
        <v>3</v>
      </c>
      <c r="H137" s="1" t="s">
        <v>3</v>
      </c>
      <c r="I137" s="1" t="s">
        <v>141</v>
      </c>
      <c r="J137" s="1" t="str">
        <f aca="false">I137</f>
        <v>cg1_0.2_scaffold_945_c_30</v>
      </c>
      <c r="K137" s="0" t="str">
        <f aca="false">VLOOKUP(J137,Sheet2!$C:$C,1,0)</f>
        <v>cg1_0.2_scaffold_945_c_30</v>
      </c>
      <c r="L137" s="0" t="str">
        <f aca="false">VLOOKUP(J137,Sheet3!B:B,1,0)</f>
        <v>cg1_0.2_scaffold_945_c_30</v>
      </c>
      <c r="M137" s="0"/>
    </row>
    <row r="138" customFormat="false" ht="12.8" hidden="true" customHeight="false" outlineLevel="0" collapsed="false">
      <c r="A138" s="1" t="s">
        <v>2</v>
      </c>
      <c r="B138" s="1" t="n">
        <v>136</v>
      </c>
      <c r="C138" s="1" t="n">
        <v>1</v>
      </c>
      <c r="D138" s="1" t="s">
        <v>3</v>
      </c>
      <c r="E138" s="1" t="s">
        <v>3</v>
      </c>
      <c r="F138" s="1" t="s">
        <v>3</v>
      </c>
      <c r="G138" s="1" t="s">
        <v>3</v>
      </c>
      <c r="H138" s="1" t="s">
        <v>3</v>
      </c>
      <c r="I138" s="1" t="s">
        <v>142</v>
      </c>
      <c r="J138" s="1" t="str">
        <f aca="false">I138</f>
        <v>gi|1134157343|ref|WP_076400097.1|</v>
      </c>
      <c r="K138" s="0" t="str">
        <f aca="false">VLOOKUP(J138,Sheet2!$C:$C,1,0)</f>
        <v>gi|1134157343|ref|WP_076400097.1|</v>
      </c>
      <c r="L138" s="0" t="str">
        <f aca="false">VLOOKUP(J138,Sheet3!B:B,1,0)</f>
        <v>gi|1134157343|ref|WP_076400097.1|</v>
      </c>
      <c r="M138" s="0"/>
    </row>
    <row r="139" customFormat="false" ht="12.8" hidden="false" customHeight="false" outlineLevel="0" collapsed="false">
      <c r="A139" s="1" t="s">
        <v>2</v>
      </c>
      <c r="B139" s="1" t="n">
        <v>137</v>
      </c>
      <c r="C139" s="1" t="n">
        <v>1</v>
      </c>
      <c r="D139" s="1" t="s">
        <v>3</v>
      </c>
      <c r="E139" s="1" t="s">
        <v>3</v>
      </c>
      <c r="F139" s="1" t="s">
        <v>3</v>
      </c>
      <c r="G139" s="1" t="s">
        <v>3</v>
      </c>
      <c r="H139" s="1" t="s">
        <v>3</v>
      </c>
      <c r="I139" s="1" t="s">
        <v>143</v>
      </c>
      <c r="J139" s="1" t="str">
        <f aca="false">I139</f>
        <v>gi|223601|prf||0903153A</v>
      </c>
      <c r="K139" s="0" t="e">
        <f aca="false">VLOOKUP(J139,Sheet2!$C:$C,1,0)</f>
        <v>#N/A</v>
      </c>
      <c r="L139" s="0" t="e">
        <f aca="false">VLOOKUP(J139,Sheet3!B:B,1,0)</f>
        <v>#N/A</v>
      </c>
      <c r="M139" s="0" t="s">
        <v>144</v>
      </c>
    </row>
    <row r="140" customFormat="false" ht="12.8" hidden="true" customHeight="false" outlineLevel="0" collapsed="false">
      <c r="A140" s="1" t="s">
        <v>2</v>
      </c>
      <c r="B140" s="1" t="n">
        <v>138</v>
      </c>
      <c r="C140" s="1" t="n">
        <v>1</v>
      </c>
      <c r="D140" s="1" t="s">
        <v>3</v>
      </c>
      <c r="E140" s="1" t="s">
        <v>3</v>
      </c>
      <c r="F140" s="1" t="s">
        <v>3</v>
      </c>
      <c r="G140" s="1" t="s">
        <v>3</v>
      </c>
      <c r="H140" s="1" t="s">
        <v>3</v>
      </c>
      <c r="I140" s="1" t="s">
        <v>145</v>
      </c>
      <c r="J140" s="1" t="str">
        <f aca="false">I140</f>
        <v>gi|503485760|ref|WP_013720421.1|</v>
      </c>
      <c r="K140" s="0" t="str">
        <f aca="false">VLOOKUP(J140,Sheet2!$C:$C,1,0)</f>
        <v>gi|503485760|ref|WP_013720421.1|</v>
      </c>
      <c r="L140" s="0" t="str">
        <f aca="false">VLOOKUP(J140,Sheet3!B:B,1,0)</f>
        <v>gi|503485760|ref|WP_013720421.1|</v>
      </c>
      <c r="M140" s="0"/>
    </row>
    <row r="141" customFormat="false" ht="12.8" hidden="true" customHeight="false" outlineLevel="0" collapsed="false">
      <c r="A141" s="1" t="s">
        <v>2</v>
      </c>
      <c r="B141" s="1" t="n">
        <v>139</v>
      </c>
      <c r="C141" s="1" t="n">
        <v>1</v>
      </c>
      <c r="D141" s="1" t="s">
        <v>3</v>
      </c>
      <c r="E141" s="1" t="s">
        <v>3</v>
      </c>
      <c r="F141" s="1" t="s">
        <v>3</v>
      </c>
      <c r="G141" s="1" t="s">
        <v>3</v>
      </c>
      <c r="H141" s="1" t="s">
        <v>3</v>
      </c>
      <c r="I141" s="1" t="s">
        <v>146</v>
      </c>
      <c r="J141" s="1" t="str">
        <f aca="false">I141</f>
        <v>gi|652938341|ref|WP_027191928.1|</v>
      </c>
      <c r="K141" s="0" t="str">
        <f aca="false">VLOOKUP(J141,Sheet2!$C:$C,1,0)</f>
        <v>gi|652938341|ref|WP_027191928.1|</v>
      </c>
      <c r="L141" s="0" t="str">
        <f aca="false">VLOOKUP(J141,Sheet3!B:B,1,0)</f>
        <v>gi|652938341|ref|WP_027191928.1|</v>
      </c>
      <c r="M141" s="0"/>
    </row>
    <row r="142" customFormat="false" ht="12.8" hidden="true" customHeight="false" outlineLevel="0" collapsed="false">
      <c r="A142" s="1" t="s">
        <v>2</v>
      </c>
      <c r="B142" s="1" t="n">
        <v>140</v>
      </c>
      <c r="C142" s="1" t="n">
        <v>2</v>
      </c>
      <c r="D142" s="1" t="s">
        <v>3</v>
      </c>
      <c r="E142" s="1" t="s">
        <v>3</v>
      </c>
      <c r="F142" s="1" t="s">
        <v>3</v>
      </c>
      <c r="G142" s="1" t="s">
        <v>3</v>
      </c>
      <c r="H142" s="1" t="s">
        <v>3</v>
      </c>
      <c r="I142" s="1" t="s">
        <v>147</v>
      </c>
      <c r="J142" s="1" t="str">
        <f aca="false">I142</f>
        <v>gi|1101235879|gb|OIP83017.1|</v>
      </c>
      <c r="K142" s="0" t="str">
        <f aca="false">VLOOKUP(J142,Sheet2!$C:$C,1,0)</f>
        <v>gi|1101235879|gb|OIP83017.1|</v>
      </c>
      <c r="L142" s="0" t="str">
        <f aca="false">VLOOKUP(J142,Sheet3!B:B,1,0)</f>
        <v>gi|1101235879|gb|OIP83017.1|</v>
      </c>
      <c r="M142" s="0"/>
    </row>
    <row r="143" customFormat="false" ht="12.8" hidden="true" customHeight="false" outlineLevel="0" collapsed="false">
      <c r="A143" s="1" t="s">
        <v>2</v>
      </c>
      <c r="B143" s="1" t="n">
        <v>141</v>
      </c>
      <c r="C143" s="1" t="n">
        <v>2</v>
      </c>
      <c r="D143" s="1" t="s">
        <v>3</v>
      </c>
      <c r="E143" s="1" t="s">
        <v>3</v>
      </c>
      <c r="F143" s="1" t="s">
        <v>3</v>
      </c>
      <c r="G143" s="1" t="s">
        <v>3</v>
      </c>
      <c r="H143" s="1" t="s">
        <v>3</v>
      </c>
      <c r="I143" s="1" t="s">
        <v>148</v>
      </c>
      <c r="J143" s="1" t="str">
        <f aca="false">VLOOKUP(I143,Sheet2!$A$1:$C$205,3,0)</f>
        <v>gi|504229317|ref|WP_014416419.1|</v>
      </c>
      <c r="K143" s="0" t="str">
        <f aca="false">VLOOKUP(J143,Sheet2!$C:$C,1,0)</f>
        <v>gi|504229317|ref|WP_014416419.1|</v>
      </c>
      <c r="L143" s="0" t="str">
        <f aca="false">VLOOKUP(J143,Sheet3!B:B,1,0)</f>
        <v>gi|504229317|ref|WP_014416419.1|</v>
      </c>
      <c r="M143" s="0"/>
    </row>
    <row r="144" customFormat="false" ht="12.8" hidden="true" customHeight="false" outlineLevel="0" collapsed="false">
      <c r="A144" s="1" t="s">
        <v>2</v>
      </c>
      <c r="B144" s="1" t="n">
        <v>142</v>
      </c>
      <c r="C144" s="1" t="n">
        <v>2</v>
      </c>
      <c r="D144" s="1" t="s">
        <v>3</v>
      </c>
      <c r="E144" s="1" t="s">
        <v>3</v>
      </c>
      <c r="F144" s="1" t="s">
        <v>3</v>
      </c>
      <c r="G144" s="1" t="s">
        <v>3</v>
      </c>
      <c r="H144" s="1" t="s">
        <v>3</v>
      </c>
      <c r="I144" s="1" t="s">
        <v>149</v>
      </c>
      <c r="J144" s="1" t="str">
        <f aca="false">I144</f>
        <v>gwf2_scaffold_9_343</v>
      </c>
      <c r="K144" s="0" t="str">
        <f aca="false">VLOOKUP(J144,Sheet2!$C:$C,1,0)</f>
        <v>gwf2_scaffold_9_343</v>
      </c>
      <c r="L144" s="0" t="str">
        <f aca="false">VLOOKUP(J144,Sheet3!B:B,1,0)</f>
        <v>gwf2_scaffold_9_343</v>
      </c>
      <c r="M144" s="0"/>
    </row>
    <row r="145" customFormat="false" ht="12.8" hidden="true" customHeight="false" outlineLevel="0" collapsed="false">
      <c r="A145" s="1" t="s">
        <v>2</v>
      </c>
      <c r="B145" s="1" t="n">
        <v>143</v>
      </c>
      <c r="C145" s="1" t="n">
        <v>2</v>
      </c>
      <c r="D145" s="1" t="s">
        <v>3</v>
      </c>
      <c r="E145" s="1" t="s">
        <v>3</v>
      </c>
      <c r="F145" s="1" t="s">
        <v>3</v>
      </c>
      <c r="G145" s="1" t="s">
        <v>3</v>
      </c>
      <c r="H145" s="1" t="s">
        <v>3</v>
      </c>
      <c r="I145" s="1" t="s">
        <v>150</v>
      </c>
      <c r="J145" s="1" t="str">
        <f aca="false">I145</f>
        <v>gi|1082133811|gb|OFV89986.1|</v>
      </c>
      <c r="K145" s="0" t="str">
        <f aca="false">VLOOKUP(J145,Sheet2!$C:$C,1,0)</f>
        <v>gi|1082133811|gb|OFV89986.1|</v>
      </c>
      <c r="L145" s="0" t="str">
        <f aca="false">VLOOKUP(J145,Sheet3!B:B,1,0)</f>
        <v>gi|1082133811|gb|OFV89986.1|</v>
      </c>
      <c r="M145" s="0"/>
    </row>
    <row r="146" customFormat="false" ht="12.8" hidden="true" customHeight="false" outlineLevel="0" collapsed="false">
      <c r="A146" s="1" t="s">
        <v>151</v>
      </c>
      <c r="B146" s="1" t="n">
        <v>0</v>
      </c>
      <c r="C146" s="1" t="n">
        <v>449</v>
      </c>
      <c r="D146" s="1" t="n">
        <v>100</v>
      </c>
      <c r="E146" s="1" t="s">
        <v>152</v>
      </c>
      <c r="F146" s="1" t="n">
        <v>0</v>
      </c>
      <c r="G146" s="1" t="n">
        <v>449</v>
      </c>
      <c r="H146" s="1" t="s">
        <v>153</v>
      </c>
      <c r="I146" s="1" t="s">
        <v>154</v>
      </c>
      <c r="J146" s="1" t="s">
        <v>155</v>
      </c>
      <c r="K146" s="0"/>
      <c r="L146" s="0"/>
      <c r="M146" s="0"/>
    </row>
    <row r="147" customFormat="false" ht="12.8" hidden="true" customHeight="false" outlineLevel="0" collapsed="false">
      <c r="A147" s="1" t="s">
        <v>151</v>
      </c>
      <c r="B147" s="1" t="n">
        <v>1</v>
      </c>
      <c r="C147" s="1" t="n">
        <v>306</v>
      </c>
      <c r="D147" s="1" t="n">
        <v>99</v>
      </c>
      <c r="E147" s="1" t="s">
        <v>152</v>
      </c>
      <c r="F147" s="1" t="n">
        <v>0</v>
      </c>
      <c r="G147" s="1" t="n">
        <v>0</v>
      </c>
      <c r="H147" s="1" t="s">
        <v>156</v>
      </c>
      <c r="I147" s="1" t="s">
        <v>157</v>
      </c>
      <c r="J147" s="1" t="s">
        <v>5</v>
      </c>
      <c r="K147" s="0"/>
      <c r="L147" s="0"/>
      <c r="M147" s="0"/>
    </row>
    <row r="148" customFormat="false" ht="12.8" hidden="true" customHeight="false" outlineLevel="0" collapsed="false">
      <c r="A148" s="1" t="s">
        <v>151</v>
      </c>
      <c r="B148" s="1" t="n">
        <v>1</v>
      </c>
      <c r="C148" s="1" t="n">
        <v>485</v>
      </c>
      <c r="D148" s="1" t="n">
        <v>97.1</v>
      </c>
      <c r="E148" s="1" t="s">
        <v>152</v>
      </c>
      <c r="F148" s="1" t="n">
        <v>0</v>
      </c>
      <c r="G148" s="1" t="n">
        <v>0</v>
      </c>
      <c r="H148" s="1" t="s">
        <v>158</v>
      </c>
      <c r="I148" s="1" t="s">
        <v>159</v>
      </c>
      <c r="J148" s="1" t="s">
        <v>5</v>
      </c>
      <c r="K148" s="0"/>
      <c r="L148" s="0"/>
      <c r="M148" s="0"/>
    </row>
    <row r="149" customFormat="false" ht="12.8" hidden="true" customHeight="false" outlineLevel="0" collapsed="false">
      <c r="A149" s="1" t="s">
        <v>151</v>
      </c>
      <c r="B149" s="1" t="n">
        <v>4</v>
      </c>
      <c r="C149" s="1" t="n">
        <v>459</v>
      </c>
      <c r="D149" s="1" t="n">
        <v>90.6</v>
      </c>
      <c r="E149" s="1" t="s">
        <v>152</v>
      </c>
      <c r="F149" s="1" t="n">
        <v>0</v>
      </c>
      <c r="G149" s="1" t="n">
        <v>0</v>
      </c>
      <c r="H149" s="1" t="s">
        <v>160</v>
      </c>
      <c r="I149" s="1" t="s">
        <v>161</v>
      </c>
      <c r="J149" s="1" t="s">
        <v>8</v>
      </c>
      <c r="K149" s="0"/>
      <c r="L149" s="0"/>
      <c r="M149" s="0"/>
    </row>
    <row r="150" customFormat="false" ht="12.8" hidden="true" customHeight="false" outlineLevel="0" collapsed="false">
      <c r="A150" s="1" t="s">
        <v>151</v>
      </c>
      <c r="B150" s="1" t="n">
        <v>8</v>
      </c>
      <c r="C150" s="1" t="n">
        <v>460</v>
      </c>
      <c r="D150" s="1" t="n">
        <v>90</v>
      </c>
      <c r="E150" s="1" t="s">
        <v>152</v>
      </c>
      <c r="F150" s="1" t="n">
        <v>0</v>
      </c>
      <c r="G150" s="1" t="n">
        <v>0</v>
      </c>
      <c r="H150" s="1" t="s">
        <v>162</v>
      </c>
      <c r="I150" s="1" t="s">
        <v>163</v>
      </c>
      <c r="J150" s="1" t="s">
        <v>12</v>
      </c>
      <c r="K150" s="0"/>
      <c r="L150" s="0"/>
      <c r="M150" s="0"/>
    </row>
    <row r="151" customFormat="false" ht="12.8" hidden="true" customHeight="false" outlineLevel="0" collapsed="false">
      <c r="A151" s="1" t="s">
        <v>151</v>
      </c>
      <c r="B151" s="1" t="n">
        <v>8</v>
      </c>
      <c r="C151" s="1" t="n">
        <v>460</v>
      </c>
      <c r="D151" s="1" t="n">
        <v>90</v>
      </c>
      <c r="E151" s="1" t="s">
        <v>152</v>
      </c>
      <c r="F151" s="1" t="n">
        <v>0</v>
      </c>
      <c r="G151" s="1" t="n">
        <v>0</v>
      </c>
      <c r="H151" s="1" t="s">
        <v>162</v>
      </c>
      <c r="I151" s="1" t="s">
        <v>164</v>
      </c>
      <c r="J151" s="1" t="s">
        <v>12</v>
      </c>
      <c r="K151" s="0"/>
      <c r="L151" s="0"/>
      <c r="M151" s="0"/>
    </row>
    <row r="152" customFormat="false" ht="12.8" hidden="true" customHeight="false" outlineLevel="0" collapsed="false">
      <c r="A152" s="1" t="s">
        <v>151</v>
      </c>
      <c r="B152" s="1" t="n">
        <v>1</v>
      </c>
      <c r="C152" s="1" t="n">
        <v>551</v>
      </c>
      <c r="D152" s="1" t="n">
        <v>98.7</v>
      </c>
      <c r="E152" s="1" t="s">
        <v>152</v>
      </c>
      <c r="F152" s="1" t="n">
        <v>0</v>
      </c>
      <c r="G152" s="1" t="n">
        <v>0</v>
      </c>
      <c r="H152" s="1" t="s">
        <v>165</v>
      </c>
      <c r="I152" s="1" t="s">
        <v>166</v>
      </c>
      <c r="J152" s="1" t="s">
        <v>5</v>
      </c>
      <c r="K152" s="0"/>
      <c r="L152" s="0"/>
      <c r="M152" s="0"/>
    </row>
    <row r="153" customFormat="false" ht="12.8" hidden="true" customHeight="false" outlineLevel="0" collapsed="false">
      <c r="A153" s="1" t="s">
        <v>151</v>
      </c>
      <c r="B153" s="1" t="n">
        <v>10</v>
      </c>
      <c r="C153" s="1" t="n">
        <v>470</v>
      </c>
      <c r="D153" s="1" t="n">
        <v>100</v>
      </c>
      <c r="E153" s="1" t="s">
        <v>152</v>
      </c>
      <c r="F153" s="1" t="n">
        <v>0</v>
      </c>
      <c r="G153" s="1" t="n">
        <v>470</v>
      </c>
      <c r="H153" s="1" t="s">
        <v>153</v>
      </c>
      <c r="I153" s="1" t="s">
        <v>167</v>
      </c>
      <c r="J153" s="1" t="s">
        <v>14</v>
      </c>
      <c r="K153" s="0"/>
      <c r="L153" s="0"/>
      <c r="M153" s="0"/>
    </row>
    <row r="154" customFormat="false" ht="12.8" hidden="true" customHeight="false" outlineLevel="0" collapsed="false">
      <c r="A154" s="1" t="s">
        <v>151</v>
      </c>
      <c r="B154" s="1" t="n">
        <v>13</v>
      </c>
      <c r="C154" s="1" t="n">
        <v>550</v>
      </c>
      <c r="D154" s="1" t="n">
        <v>100</v>
      </c>
      <c r="E154" s="1" t="s">
        <v>152</v>
      </c>
      <c r="F154" s="1" t="n">
        <v>0</v>
      </c>
      <c r="G154" s="1" t="n">
        <v>550</v>
      </c>
      <c r="H154" s="1" t="s">
        <v>153</v>
      </c>
      <c r="I154" s="1" t="s">
        <v>168</v>
      </c>
      <c r="J154" s="1" t="s">
        <v>169</v>
      </c>
      <c r="K154" s="0"/>
      <c r="L154" s="0"/>
      <c r="M154" s="0"/>
    </row>
    <row r="155" customFormat="false" ht="12.8" hidden="true" customHeight="false" outlineLevel="0" collapsed="false">
      <c r="A155" s="1" t="s">
        <v>151</v>
      </c>
      <c r="B155" s="1" t="n">
        <v>5</v>
      </c>
      <c r="C155" s="1" t="n">
        <v>413</v>
      </c>
      <c r="D155" s="1" t="n">
        <v>90.8</v>
      </c>
      <c r="E155" s="1" t="s">
        <v>152</v>
      </c>
      <c r="F155" s="1" t="n">
        <v>0</v>
      </c>
      <c r="G155" s="1" t="n">
        <v>0</v>
      </c>
      <c r="H155" s="1" t="s">
        <v>170</v>
      </c>
      <c r="I155" s="1" t="s">
        <v>171</v>
      </c>
      <c r="J155" s="1" t="s">
        <v>9</v>
      </c>
      <c r="K155" s="0"/>
      <c r="L155" s="0"/>
      <c r="M155" s="0"/>
    </row>
    <row r="156" customFormat="false" ht="12.8" hidden="true" customHeight="false" outlineLevel="0" collapsed="false">
      <c r="A156" s="1" t="s">
        <v>151</v>
      </c>
      <c r="B156" s="1" t="n">
        <v>2</v>
      </c>
      <c r="C156" s="1" t="n">
        <v>370</v>
      </c>
      <c r="D156" s="1" t="n">
        <v>98.9</v>
      </c>
      <c r="E156" s="1" t="s">
        <v>152</v>
      </c>
      <c r="F156" s="1" t="n">
        <v>0</v>
      </c>
      <c r="G156" s="1" t="n">
        <v>0</v>
      </c>
      <c r="H156" s="1" t="s">
        <v>172</v>
      </c>
      <c r="I156" s="1" t="s">
        <v>173</v>
      </c>
      <c r="J156" s="1" t="s">
        <v>6</v>
      </c>
      <c r="K156" s="0"/>
      <c r="L156" s="0"/>
      <c r="M156" s="0"/>
    </row>
    <row r="157" customFormat="false" ht="12.8" hidden="true" customHeight="false" outlineLevel="0" collapsed="false">
      <c r="A157" s="1" t="s">
        <v>151</v>
      </c>
      <c r="B157" s="1" t="n">
        <v>1</v>
      </c>
      <c r="C157" s="1" t="n">
        <v>306</v>
      </c>
      <c r="D157" s="1" t="n">
        <v>99.5</v>
      </c>
      <c r="E157" s="1" t="s">
        <v>152</v>
      </c>
      <c r="F157" s="1" t="n">
        <v>0</v>
      </c>
      <c r="G157" s="1" t="n">
        <v>0</v>
      </c>
      <c r="H157" s="1" t="s">
        <v>156</v>
      </c>
      <c r="I157" s="1" t="s">
        <v>174</v>
      </c>
      <c r="J157" s="1" t="s">
        <v>5</v>
      </c>
      <c r="K157" s="0"/>
      <c r="L157" s="0"/>
      <c r="M157" s="0"/>
    </row>
    <row r="158" customFormat="false" ht="12.8" hidden="true" customHeight="false" outlineLevel="0" collapsed="false">
      <c r="A158" s="1" t="s">
        <v>151</v>
      </c>
      <c r="B158" s="1" t="n">
        <v>1</v>
      </c>
      <c r="C158" s="1" t="n">
        <v>304</v>
      </c>
      <c r="D158" s="1" t="n">
        <v>100</v>
      </c>
      <c r="E158" s="1" t="s">
        <v>152</v>
      </c>
      <c r="F158" s="1" t="n">
        <v>0</v>
      </c>
      <c r="G158" s="1" t="n">
        <v>0</v>
      </c>
      <c r="H158" s="1" t="s">
        <v>175</v>
      </c>
      <c r="I158" s="1" t="s">
        <v>176</v>
      </c>
      <c r="J158" s="1" t="s">
        <v>5</v>
      </c>
      <c r="K158" s="0"/>
      <c r="L158" s="0"/>
      <c r="M158" s="0"/>
    </row>
    <row r="159" customFormat="false" ht="12.8" hidden="true" customHeight="false" outlineLevel="0" collapsed="false">
      <c r="A159" s="1" t="s">
        <v>151</v>
      </c>
      <c r="B159" s="1" t="n">
        <v>1</v>
      </c>
      <c r="C159" s="1" t="n">
        <v>303</v>
      </c>
      <c r="D159" s="1" t="n">
        <v>99.7</v>
      </c>
      <c r="E159" s="1" t="s">
        <v>152</v>
      </c>
      <c r="F159" s="1" t="n">
        <v>0</v>
      </c>
      <c r="G159" s="1" t="n">
        <v>0</v>
      </c>
      <c r="H159" s="1" t="s">
        <v>177</v>
      </c>
      <c r="I159" s="1" t="s">
        <v>178</v>
      </c>
      <c r="J159" s="1" t="s">
        <v>5</v>
      </c>
      <c r="K159" s="0"/>
      <c r="L159" s="0"/>
      <c r="M159" s="0"/>
    </row>
    <row r="160" customFormat="false" ht="12.8" hidden="true" customHeight="false" outlineLevel="0" collapsed="false">
      <c r="A160" s="1" t="s">
        <v>151</v>
      </c>
      <c r="B160" s="1" t="n">
        <v>17</v>
      </c>
      <c r="C160" s="1" t="n">
        <v>460</v>
      </c>
      <c r="D160" s="1" t="n">
        <v>100</v>
      </c>
      <c r="E160" s="1" t="s">
        <v>152</v>
      </c>
      <c r="F160" s="1" t="n">
        <v>0</v>
      </c>
      <c r="G160" s="1" t="n">
        <v>460</v>
      </c>
      <c r="H160" s="1" t="s">
        <v>153</v>
      </c>
      <c r="I160" s="1" t="s">
        <v>179</v>
      </c>
      <c r="J160" s="1" t="s">
        <v>180</v>
      </c>
      <c r="K160" s="0"/>
      <c r="L160" s="0"/>
      <c r="M160" s="0"/>
    </row>
    <row r="161" customFormat="false" ht="12.8" hidden="true" customHeight="false" outlineLevel="0" collapsed="false">
      <c r="A161" s="1" t="s">
        <v>151</v>
      </c>
      <c r="B161" s="1" t="n">
        <v>1</v>
      </c>
      <c r="C161" s="1" t="n">
        <v>315</v>
      </c>
      <c r="D161" s="1" t="n">
        <v>99</v>
      </c>
      <c r="E161" s="1" t="s">
        <v>152</v>
      </c>
      <c r="F161" s="1" t="n">
        <v>0</v>
      </c>
      <c r="G161" s="1" t="n">
        <v>0</v>
      </c>
      <c r="H161" s="1" t="s">
        <v>181</v>
      </c>
      <c r="I161" s="1" t="s">
        <v>182</v>
      </c>
      <c r="J161" s="1" t="s">
        <v>5</v>
      </c>
      <c r="K161" s="0"/>
      <c r="L161" s="0"/>
      <c r="M161" s="0"/>
    </row>
    <row r="162" customFormat="false" ht="12.8" hidden="true" customHeight="false" outlineLevel="0" collapsed="false">
      <c r="A162" s="1" t="s">
        <v>151</v>
      </c>
      <c r="B162" s="1" t="n">
        <v>20</v>
      </c>
      <c r="C162" s="1" t="n">
        <v>459</v>
      </c>
      <c r="D162" s="1" t="n">
        <v>100</v>
      </c>
      <c r="E162" s="1" t="s">
        <v>152</v>
      </c>
      <c r="F162" s="1" t="n">
        <v>0</v>
      </c>
      <c r="G162" s="1" t="n">
        <v>459</v>
      </c>
      <c r="H162" s="1" t="s">
        <v>153</v>
      </c>
      <c r="I162" s="1" t="s">
        <v>183</v>
      </c>
      <c r="J162" s="1" t="s">
        <v>184</v>
      </c>
      <c r="K162" s="0"/>
      <c r="L162" s="0"/>
      <c r="M162" s="0"/>
    </row>
    <row r="163" customFormat="false" ht="12.8" hidden="true" customHeight="false" outlineLevel="0" collapsed="false">
      <c r="A163" s="1" t="s">
        <v>151</v>
      </c>
      <c r="B163" s="1" t="n">
        <v>21</v>
      </c>
      <c r="C163" s="1" t="n">
        <v>458</v>
      </c>
      <c r="D163" s="1" t="n">
        <v>100</v>
      </c>
      <c r="E163" s="1" t="s">
        <v>152</v>
      </c>
      <c r="F163" s="1" t="n">
        <v>0</v>
      </c>
      <c r="G163" s="1" t="n">
        <v>458</v>
      </c>
      <c r="H163" s="1" t="s">
        <v>153</v>
      </c>
      <c r="I163" s="1" t="s">
        <v>185</v>
      </c>
      <c r="J163" s="1" t="s">
        <v>186</v>
      </c>
      <c r="K163" s="0"/>
      <c r="L163" s="0"/>
      <c r="M163" s="0"/>
    </row>
    <row r="164" customFormat="false" ht="12.8" hidden="true" customHeight="false" outlineLevel="0" collapsed="false">
      <c r="A164" s="1" t="s">
        <v>151</v>
      </c>
      <c r="B164" s="1" t="n">
        <v>22</v>
      </c>
      <c r="C164" s="1" t="n">
        <v>463</v>
      </c>
      <c r="D164" s="1" t="n">
        <v>100</v>
      </c>
      <c r="E164" s="1" t="s">
        <v>152</v>
      </c>
      <c r="F164" s="1" t="n">
        <v>0</v>
      </c>
      <c r="G164" s="1" t="n">
        <v>463</v>
      </c>
      <c r="H164" s="1" t="s">
        <v>153</v>
      </c>
      <c r="I164" s="1" t="s">
        <v>187</v>
      </c>
      <c r="J164" s="1" t="s">
        <v>188</v>
      </c>
      <c r="K164" s="0"/>
      <c r="L164" s="0"/>
      <c r="M164" s="0"/>
    </row>
    <row r="165" customFormat="false" ht="12.8" hidden="true" customHeight="false" outlineLevel="0" collapsed="false">
      <c r="A165" s="1" t="s">
        <v>151</v>
      </c>
      <c r="B165" s="1" t="n">
        <v>5</v>
      </c>
      <c r="C165" s="1" t="n">
        <v>460</v>
      </c>
      <c r="D165" s="1" t="n">
        <v>90.4</v>
      </c>
      <c r="E165" s="1" t="s">
        <v>152</v>
      </c>
      <c r="F165" s="1" t="n">
        <v>0</v>
      </c>
      <c r="G165" s="1" t="n">
        <v>0</v>
      </c>
      <c r="H165" s="1" t="s">
        <v>189</v>
      </c>
      <c r="I165" s="1" t="s">
        <v>190</v>
      </c>
      <c r="J165" s="1" t="s">
        <v>9</v>
      </c>
      <c r="K165" s="0"/>
      <c r="L165" s="0"/>
      <c r="M165" s="0"/>
    </row>
    <row r="166" customFormat="false" ht="12.8" hidden="true" customHeight="false" outlineLevel="0" collapsed="false">
      <c r="A166" s="1" t="s">
        <v>151</v>
      </c>
      <c r="B166" s="1" t="n">
        <v>5</v>
      </c>
      <c r="C166" s="1" t="n">
        <v>460</v>
      </c>
      <c r="D166" s="1" t="n">
        <v>90.7</v>
      </c>
      <c r="E166" s="1" t="s">
        <v>152</v>
      </c>
      <c r="F166" s="1" t="n">
        <v>0</v>
      </c>
      <c r="G166" s="1" t="n">
        <v>0</v>
      </c>
      <c r="H166" s="1" t="s">
        <v>189</v>
      </c>
      <c r="I166" s="1" t="s">
        <v>191</v>
      </c>
      <c r="J166" s="1" t="s">
        <v>9</v>
      </c>
      <c r="K166" s="0"/>
      <c r="L166" s="0"/>
      <c r="M166" s="0"/>
    </row>
    <row r="167" customFormat="false" ht="12.8" hidden="true" customHeight="false" outlineLevel="0" collapsed="false">
      <c r="A167" s="1" t="s">
        <v>151</v>
      </c>
      <c r="B167" s="1" t="n">
        <v>9</v>
      </c>
      <c r="C167" s="1" t="n">
        <v>459</v>
      </c>
      <c r="D167" s="1" t="n">
        <v>92.4</v>
      </c>
      <c r="E167" s="1" t="s">
        <v>152</v>
      </c>
      <c r="F167" s="1" t="n">
        <v>0</v>
      </c>
      <c r="G167" s="1" t="n">
        <v>0</v>
      </c>
      <c r="H167" s="1" t="s">
        <v>192</v>
      </c>
      <c r="I167" s="1" t="s">
        <v>193</v>
      </c>
      <c r="J167" s="1" t="s">
        <v>13</v>
      </c>
      <c r="K167" s="0"/>
      <c r="L167" s="0"/>
      <c r="M167" s="0"/>
    </row>
    <row r="168" customFormat="false" ht="12.8" hidden="true" customHeight="false" outlineLevel="0" collapsed="false">
      <c r="A168" s="1" t="s">
        <v>151</v>
      </c>
      <c r="B168" s="1" t="n">
        <v>10</v>
      </c>
      <c r="C168" s="1" t="n">
        <v>470</v>
      </c>
      <c r="D168" s="1" t="n">
        <v>96</v>
      </c>
      <c r="E168" s="1" t="s">
        <v>152</v>
      </c>
      <c r="F168" s="1" t="n">
        <v>0</v>
      </c>
      <c r="G168" s="1" t="n">
        <v>0</v>
      </c>
      <c r="H168" s="1" t="s">
        <v>194</v>
      </c>
      <c r="I168" s="1" t="s">
        <v>195</v>
      </c>
      <c r="J168" s="1" t="s">
        <v>14</v>
      </c>
      <c r="K168" s="0"/>
      <c r="L168" s="0"/>
      <c r="M168" s="0"/>
    </row>
    <row r="169" customFormat="false" ht="12.8" hidden="true" customHeight="false" outlineLevel="0" collapsed="false">
      <c r="A169" s="1" t="s">
        <v>151</v>
      </c>
      <c r="B169" s="1" t="n">
        <v>25</v>
      </c>
      <c r="C169" s="1" t="n">
        <v>468</v>
      </c>
      <c r="D169" s="1" t="n">
        <v>100</v>
      </c>
      <c r="E169" s="1" t="s">
        <v>152</v>
      </c>
      <c r="F169" s="1" t="n">
        <v>0</v>
      </c>
      <c r="G169" s="1" t="n">
        <v>468</v>
      </c>
      <c r="H169" s="1" t="s">
        <v>153</v>
      </c>
      <c r="I169" s="1" t="s">
        <v>196</v>
      </c>
      <c r="J169" s="1" t="s">
        <v>29</v>
      </c>
      <c r="K169" s="0"/>
      <c r="L169" s="0"/>
      <c r="M169" s="0"/>
    </row>
    <row r="170" customFormat="false" ht="12.8" hidden="true" customHeight="false" outlineLevel="0" collapsed="false">
      <c r="A170" s="1" t="s">
        <v>151</v>
      </c>
      <c r="B170" s="1" t="n">
        <v>25</v>
      </c>
      <c r="C170" s="1" t="n">
        <v>468</v>
      </c>
      <c r="D170" s="1" t="n">
        <v>100</v>
      </c>
      <c r="E170" s="1" t="s">
        <v>152</v>
      </c>
      <c r="F170" s="1" t="n">
        <v>0</v>
      </c>
      <c r="G170" s="1" t="n">
        <v>468</v>
      </c>
      <c r="H170" s="1" t="s">
        <v>153</v>
      </c>
      <c r="I170" s="1" t="s">
        <v>197</v>
      </c>
      <c r="J170" s="1" t="s">
        <v>29</v>
      </c>
      <c r="K170" s="0"/>
      <c r="L170" s="0"/>
      <c r="M170" s="0"/>
    </row>
    <row r="171" customFormat="false" ht="12.8" hidden="true" customHeight="false" outlineLevel="0" collapsed="false">
      <c r="A171" s="1" t="s">
        <v>151</v>
      </c>
      <c r="B171" s="1" t="n">
        <v>14</v>
      </c>
      <c r="C171" s="1" t="n">
        <v>461</v>
      </c>
      <c r="D171" s="1" t="n">
        <v>91.8</v>
      </c>
      <c r="E171" s="1" t="s">
        <v>152</v>
      </c>
      <c r="F171" s="1" t="n">
        <v>0</v>
      </c>
      <c r="G171" s="1" t="n">
        <v>0</v>
      </c>
      <c r="H171" s="1" t="s">
        <v>198</v>
      </c>
      <c r="I171" s="1" t="s">
        <v>199</v>
      </c>
      <c r="J171" s="1" t="s">
        <v>18</v>
      </c>
      <c r="K171" s="0"/>
      <c r="L171" s="0"/>
      <c r="M171" s="0"/>
    </row>
    <row r="172" customFormat="false" ht="12.8" hidden="true" customHeight="false" outlineLevel="0" collapsed="false">
      <c r="A172" s="1" t="s">
        <v>151</v>
      </c>
      <c r="B172" s="1" t="n">
        <v>4</v>
      </c>
      <c r="C172" s="1" t="n">
        <v>459</v>
      </c>
      <c r="D172" s="1" t="n">
        <v>90.4</v>
      </c>
      <c r="E172" s="1" t="s">
        <v>152</v>
      </c>
      <c r="F172" s="1" t="n">
        <v>0</v>
      </c>
      <c r="G172" s="1" t="n">
        <v>0</v>
      </c>
      <c r="H172" s="1" t="s">
        <v>160</v>
      </c>
      <c r="I172" s="1" t="s">
        <v>200</v>
      </c>
      <c r="J172" s="1" t="s">
        <v>8</v>
      </c>
      <c r="K172" s="0"/>
      <c r="L172" s="0"/>
      <c r="M172" s="0"/>
    </row>
    <row r="173" customFormat="false" ht="12.8" hidden="true" customHeight="false" outlineLevel="0" collapsed="false">
      <c r="A173" s="1" t="s">
        <v>151</v>
      </c>
      <c r="B173" s="1" t="n">
        <v>2</v>
      </c>
      <c r="C173" s="1" t="n">
        <v>370</v>
      </c>
      <c r="D173" s="1" t="n">
        <v>99.2</v>
      </c>
      <c r="E173" s="1" t="s">
        <v>152</v>
      </c>
      <c r="F173" s="1" t="n">
        <v>0</v>
      </c>
      <c r="G173" s="1" t="n">
        <v>0</v>
      </c>
      <c r="H173" s="1" t="s">
        <v>172</v>
      </c>
      <c r="I173" s="1" t="s">
        <v>201</v>
      </c>
      <c r="J173" s="1" t="s">
        <v>6</v>
      </c>
      <c r="K173" s="0"/>
      <c r="L173" s="0"/>
      <c r="M173" s="0"/>
    </row>
    <row r="174" customFormat="false" ht="12.8" hidden="true" customHeight="false" outlineLevel="0" collapsed="false">
      <c r="A174" s="1" t="s">
        <v>151</v>
      </c>
      <c r="B174" s="1" t="n">
        <v>27</v>
      </c>
      <c r="C174" s="1" t="n">
        <v>459</v>
      </c>
      <c r="D174" s="1" t="n">
        <v>100</v>
      </c>
      <c r="E174" s="1" t="s">
        <v>152</v>
      </c>
      <c r="F174" s="1" t="n">
        <v>0</v>
      </c>
      <c r="G174" s="1" t="n">
        <v>459</v>
      </c>
      <c r="H174" s="1" t="s">
        <v>153</v>
      </c>
      <c r="I174" s="1" t="s">
        <v>202</v>
      </c>
      <c r="J174" s="1" t="s">
        <v>203</v>
      </c>
      <c r="K174" s="0"/>
      <c r="L174" s="0"/>
      <c r="M174" s="0"/>
    </row>
    <row r="175" customFormat="false" ht="12.8" hidden="true" customHeight="false" outlineLevel="0" collapsed="false">
      <c r="A175" s="1" t="s">
        <v>151</v>
      </c>
      <c r="B175" s="1" t="n">
        <v>19</v>
      </c>
      <c r="C175" s="1" t="n">
        <v>481</v>
      </c>
      <c r="D175" s="1" t="n">
        <v>99.3</v>
      </c>
      <c r="E175" s="1" t="s">
        <v>152</v>
      </c>
      <c r="F175" s="1" t="n">
        <v>0</v>
      </c>
      <c r="G175" s="1" t="n">
        <v>0</v>
      </c>
      <c r="H175" s="1" t="s">
        <v>204</v>
      </c>
      <c r="I175" s="1" t="s">
        <v>205</v>
      </c>
      <c r="J175" s="1" t="s">
        <v>23</v>
      </c>
      <c r="K175" s="0"/>
      <c r="L175" s="0"/>
      <c r="M175" s="0"/>
    </row>
    <row r="176" customFormat="false" ht="12.8" hidden="true" customHeight="false" outlineLevel="0" collapsed="false">
      <c r="A176" s="1" t="s">
        <v>151</v>
      </c>
      <c r="B176" s="1" t="n">
        <v>2</v>
      </c>
      <c r="C176" s="1" t="n">
        <v>474</v>
      </c>
      <c r="D176" s="1" t="n">
        <v>98.1</v>
      </c>
      <c r="E176" s="1" t="s">
        <v>152</v>
      </c>
      <c r="F176" s="1" t="n">
        <v>0</v>
      </c>
      <c r="G176" s="1" t="n">
        <v>0</v>
      </c>
      <c r="H176" s="1" t="s">
        <v>206</v>
      </c>
      <c r="I176" s="1" t="s">
        <v>207</v>
      </c>
      <c r="J176" s="1" t="s">
        <v>6</v>
      </c>
      <c r="K176" s="0"/>
      <c r="L176" s="0"/>
      <c r="M176" s="0"/>
    </row>
    <row r="177" customFormat="false" ht="12.8" hidden="true" customHeight="false" outlineLevel="0" collapsed="false">
      <c r="A177" s="1" t="s">
        <v>151</v>
      </c>
      <c r="B177" s="1" t="n">
        <v>5</v>
      </c>
      <c r="C177" s="1" t="n">
        <v>460</v>
      </c>
      <c r="D177" s="1" t="n">
        <v>91.5</v>
      </c>
      <c r="E177" s="1" t="s">
        <v>152</v>
      </c>
      <c r="F177" s="1" t="n">
        <v>0</v>
      </c>
      <c r="G177" s="1" t="n">
        <v>0</v>
      </c>
      <c r="H177" s="1" t="s">
        <v>189</v>
      </c>
      <c r="I177" s="1" t="s">
        <v>208</v>
      </c>
      <c r="J177" s="1" t="s">
        <v>9</v>
      </c>
      <c r="K177" s="0"/>
      <c r="L177" s="0"/>
      <c r="M177" s="0"/>
    </row>
    <row r="178" customFormat="false" ht="12.8" hidden="true" customHeight="false" outlineLevel="0" collapsed="false">
      <c r="A178" s="1" t="s">
        <v>151</v>
      </c>
      <c r="B178" s="1" t="n">
        <v>29</v>
      </c>
      <c r="C178" s="1" t="n">
        <v>458</v>
      </c>
      <c r="D178" s="1" t="n">
        <v>100</v>
      </c>
      <c r="E178" s="1" t="s">
        <v>152</v>
      </c>
      <c r="F178" s="1" t="n">
        <v>0</v>
      </c>
      <c r="G178" s="1" t="n">
        <v>458</v>
      </c>
      <c r="H178" s="1" t="s">
        <v>153</v>
      </c>
      <c r="I178" s="1" t="s">
        <v>209</v>
      </c>
      <c r="J178" s="1" t="s">
        <v>33</v>
      </c>
      <c r="K178" s="0"/>
      <c r="L178" s="0"/>
      <c r="M178" s="0"/>
    </row>
    <row r="179" customFormat="false" ht="12.8" hidden="true" customHeight="false" outlineLevel="0" collapsed="false">
      <c r="A179" s="1" t="s">
        <v>151</v>
      </c>
      <c r="B179" s="1" t="n">
        <v>29</v>
      </c>
      <c r="C179" s="1" t="n">
        <v>458</v>
      </c>
      <c r="D179" s="1" t="n">
        <v>100</v>
      </c>
      <c r="E179" s="1" t="s">
        <v>152</v>
      </c>
      <c r="F179" s="1" t="n">
        <v>0</v>
      </c>
      <c r="G179" s="1" t="n">
        <v>458</v>
      </c>
      <c r="H179" s="1" t="s">
        <v>153</v>
      </c>
      <c r="I179" s="1" t="s">
        <v>210</v>
      </c>
      <c r="J179" s="1" t="s">
        <v>33</v>
      </c>
      <c r="K179" s="0"/>
      <c r="L179" s="0"/>
      <c r="M179" s="0"/>
    </row>
    <row r="180" customFormat="false" ht="12.8" hidden="true" customHeight="false" outlineLevel="0" collapsed="false">
      <c r="A180" s="1" t="s">
        <v>151</v>
      </c>
      <c r="B180" s="1" t="n">
        <v>31</v>
      </c>
      <c r="C180" s="1" t="n">
        <v>459</v>
      </c>
      <c r="D180" s="1" t="n">
        <v>100</v>
      </c>
      <c r="E180" s="1" t="s">
        <v>152</v>
      </c>
      <c r="F180" s="1" t="n">
        <v>0</v>
      </c>
      <c r="G180" s="1" t="n">
        <v>459</v>
      </c>
      <c r="H180" s="1" t="s">
        <v>153</v>
      </c>
      <c r="I180" s="1" t="s">
        <v>211</v>
      </c>
      <c r="J180" s="1" t="s">
        <v>212</v>
      </c>
      <c r="K180" s="0"/>
      <c r="L180" s="0"/>
      <c r="M180" s="0"/>
    </row>
    <row r="181" customFormat="false" ht="12.8" hidden="true" customHeight="false" outlineLevel="0" collapsed="false">
      <c r="A181" s="1" t="s">
        <v>151</v>
      </c>
      <c r="B181" s="1" t="n">
        <v>32</v>
      </c>
      <c r="C181" s="1" t="n">
        <v>462</v>
      </c>
      <c r="D181" s="1" t="n">
        <v>100</v>
      </c>
      <c r="E181" s="1" t="s">
        <v>152</v>
      </c>
      <c r="F181" s="1" t="n">
        <v>0</v>
      </c>
      <c r="G181" s="1" t="n">
        <v>462</v>
      </c>
      <c r="H181" s="1" t="s">
        <v>153</v>
      </c>
      <c r="I181" s="1" t="s">
        <v>213</v>
      </c>
      <c r="J181" s="1" t="s">
        <v>214</v>
      </c>
      <c r="K181" s="0"/>
      <c r="L181" s="0"/>
      <c r="M181" s="0"/>
    </row>
    <row r="182" customFormat="false" ht="12.8" hidden="true" customHeight="false" outlineLevel="0" collapsed="false">
      <c r="A182" s="1" t="s">
        <v>151</v>
      </c>
      <c r="B182" s="1" t="n">
        <v>33</v>
      </c>
      <c r="C182" s="1" t="n">
        <v>485</v>
      </c>
      <c r="D182" s="1" t="n">
        <v>100</v>
      </c>
      <c r="E182" s="1" t="s">
        <v>152</v>
      </c>
      <c r="F182" s="1" t="n">
        <v>0</v>
      </c>
      <c r="G182" s="1" t="n">
        <v>485</v>
      </c>
      <c r="H182" s="1" t="s">
        <v>153</v>
      </c>
      <c r="I182" s="1" t="s">
        <v>215</v>
      </c>
      <c r="J182" s="1" t="s">
        <v>37</v>
      </c>
      <c r="K182" s="0"/>
      <c r="L182" s="0"/>
      <c r="M182" s="0"/>
    </row>
    <row r="183" customFormat="false" ht="12.8" hidden="true" customHeight="false" outlineLevel="0" collapsed="false">
      <c r="A183" s="1" t="s">
        <v>151</v>
      </c>
      <c r="B183" s="1" t="n">
        <v>8</v>
      </c>
      <c r="C183" s="1" t="n">
        <v>459</v>
      </c>
      <c r="D183" s="1" t="n">
        <v>93.2</v>
      </c>
      <c r="E183" s="1" t="s">
        <v>152</v>
      </c>
      <c r="F183" s="1" t="n">
        <v>0</v>
      </c>
      <c r="G183" s="1" t="n">
        <v>0</v>
      </c>
      <c r="H183" s="1" t="s">
        <v>216</v>
      </c>
      <c r="I183" s="1" t="s">
        <v>217</v>
      </c>
      <c r="J183" s="1" t="s">
        <v>12</v>
      </c>
      <c r="K183" s="0"/>
      <c r="L183" s="0"/>
      <c r="M183" s="0"/>
    </row>
    <row r="184" customFormat="false" ht="12.8" hidden="true" customHeight="false" outlineLevel="0" collapsed="false">
      <c r="A184" s="1" t="s">
        <v>151</v>
      </c>
      <c r="B184" s="1" t="n">
        <v>8</v>
      </c>
      <c r="C184" s="1" t="n">
        <v>459</v>
      </c>
      <c r="D184" s="1" t="n">
        <v>93.2</v>
      </c>
      <c r="E184" s="1" t="s">
        <v>152</v>
      </c>
      <c r="F184" s="1" t="n">
        <v>0</v>
      </c>
      <c r="G184" s="1" t="n">
        <v>0</v>
      </c>
      <c r="H184" s="1" t="s">
        <v>216</v>
      </c>
      <c r="I184" s="1" t="s">
        <v>218</v>
      </c>
      <c r="J184" s="1" t="s">
        <v>12</v>
      </c>
      <c r="K184" s="0"/>
      <c r="L184" s="0"/>
      <c r="M184" s="0"/>
    </row>
    <row r="185" customFormat="false" ht="12.8" hidden="true" customHeight="false" outlineLevel="0" collapsed="false">
      <c r="A185" s="1" t="s">
        <v>151</v>
      </c>
      <c r="B185" s="1" t="n">
        <v>5</v>
      </c>
      <c r="C185" s="1" t="n">
        <v>459</v>
      </c>
      <c r="D185" s="1" t="n">
        <v>90.6</v>
      </c>
      <c r="E185" s="1" t="s">
        <v>152</v>
      </c>
      <c r="F185" s="1" t="n">
        <v>0</v>
      </c>
      <c r="G185" s="1" t="n">
        <v>0</v>
      </c>
      <c r="H185" s="1" t="s">
        <v>216</v>
      </c>
      <c r="I185" s="1" t="s">
        <v>219</v>
      </c>
      <c r="J185" s="1" t="s">
        <v>9</v>
      </c>
      <c r="K185" s="0"/>
      <c r="L185" s="0"/>
      <c r="M185" s="0"/>
    </row>
    <row r="186" customFormat="false" ht="12.8" hidden="true" customHeight="false" outlineLevel="0" collapsed="false">
      <c r="A186" s="1" t="s">
        <v>151</v>
      </c>
      <c r="B186" s="1" t="n">
        <v>36</v>
      </c>
      <c r="C186" s="1" t="n">
        <v>439</v>
      </c>
      <c r="D186" s="1" t="n">
        <v>100</v>
      </c>
      <c r="E186" s="1" t="s">
        <v>152</v>
      </c>
      <c r="F186" s="1" t="n">
        <v>0</v>
      </c>
      <c r="G186" s="1" t="n">
        <v>439</v>
      </c>
      <c r="H186" s="1" t="s">
        <v>153</v>
      </c>
      <c r="I186" s="1" t="s">
        <v>220</v>
      </c>
      <c r="J186" s="1" t="s">
        <v>40</v>
      </c>
      <c r="K186" s="0"/>
      <c r="L186" s="0"/>
      <c r="M186" s="0"/>
    </row>
    <row r="187" customFormat="false" ht="12.8" hidden="true" customHeight="false" outlineLevel="0" collapsed="false">
      <c r="A187" s="1" t="s">
        <v>151</v>
      </c>
      <c r="B187" s="1" t="n">
        <v>1</v>
      </c>
      <c r="C187" s="1" t="n">
        <v>303</v>
      </c>
      <c r="D187" s="1" t="n">
        <v>100</v>
      </c>
      <c r="E187" s="1" t="s">
        <v>152</v>
      </c>
      <c r="F187" s="1" t="n">
        <v>0</v>
      </c>
      <c r="G187" s="1" t="n">
        <v>0</v>
      </c>
      <c r="H187" s="1" t="s">
        <v>177</v>
      </c>
      <c r="I187" s="1" t="s">
        <v>221</v>
      </c>
      <c r="J187" s="1" t="s">
        <v>5</v>
      </c>
      <c r="K187" s="0"/>
      <c r="L187" s="0"/>
      <c r="M187" s="0"/>
    </row>
    <row r="188" customFormat="false" ht="12.8" hidden="true" customHeight="false" outlineLevel="0" collapsed="false">
      <c r="A188" s="1" t="s">
        <v>151</v>
      </c>
      <c r="B188" s="1" t="n">
        <v>4</v>
      </c>
      <c r="C188" s="1" t="n">
        <v>461</v>
      </c>
      <c r="D188" s="1" t="n">
        <v>98.9</v>
      </c>
      <c r="E188" s="1" t="s">
        <v>152</v>
      </c>
      <c r="F188" s="1" t="n">
        <v>0</v>
      </c>
      <c r="G188" s="1" t="n">
        <v>0</v>
      </c>
      <c r="H188" s="1" t="s">
        <v>198</v>
      </c>
      <c r="I188" s="1" t="s">
        <v>222</v>
      </c>
      <c r="J188" s="1" t="s">
        <v>8</v>
      </c>
      <c r="K188" s="0"/>
      <c r="L188" s="0"/>
      <c r="M188" s="0"/>
    </row>
    <row r="189" customFormat="false" ht="12.8" hidden="true" customHeight="false" outlineLevel="0" collapsed="false">
      <c r="A189" s="1" t="s">
        <v>151</v>
      </c>
      <c r="B189" s="1" t="n">
        <v>4</v>
      </c>
      <c r="C189" s="1" t="n">
        <v>461</v>
      </c>
      <c r="D189" s="1" t="n">
        <v>98.7</v>
      </c>
      <c r="E189" s="1" t="s">
        <v>152</v>
      </c>
      <c r="F189" s="1" t="n">
        <v>0</v>
      </c>
      <c r="G189" s="1" t="n">
        <v>0</v>
      </c>
      <c r="H189" s="1" t="s">
        <v>198</v>
      </c>
      <c r="I189" s="1" t="s">
        <v>223</v>
      </c>
      <c r="J189" s="1" t="s">
        <v>8</v>
      </c>
      <c r="K189" s="0"/>
      <c r="L189" s="0"/>
      <c r="M189" s="0"/>
    </row>
    <row r="190" customFormat="false" ht="12.8" hidden="true" customHeight="false" outlineLevel="0" collapsed="false">
      <c r="A190" s="1" t="s">
        <v>151</v>
      </c>
      <c r="B190" s="1" t="n">
        <v>35</v>
      </c>
      <c r="C190" s="1" t="n">
        <v>459</v>
      </c>
      <c r="D190" s="1" t="n">
        <v>92.8</v>
      </c>
      <c r="E190" s="1" t="s">
        <v>152</v>
      </c>
      <c r="F190" s="1" t="n">
        <v>0</v>
      </c>
      <c r="G190" s="1" t="n">
        <v>0</v>
      </c>
      <c r="H190" s="1" t="s">
        <v>216</v>
      </c>
      <c r="I190" s="1" t="s">
        <v>224</v>
      </c>
      <c r="J190" s="1" t="s">
        <v>39</v>
      </c>
      <c r="K190" s="0"/>
      <c r="L190" s="0"/>
      <c r="M190" s="0"/>
    </row>
    <row r="191" customFormat="false" ht="12.8" hidden="true" customHeight="false" outlineLevel="0" collapsed="false">
      <c r="A191" s="1" t="s">
        <v>151</v>
      </c>
      <c r="B191" s="1" t="n">
        <v>4</v>
      </c>
      <c r="C191" s="1" t="n">
        <v>459</v>
      </c>
      <c r="D191" s="1" t="n">
        <v>91.9</v>
      </c>
      <c r="E191" s="1" t="s">
        <v>152</v>
      </c>
      <c r="F191" s="1" t="n">
        <v>0</v>
      </c>
      <c r="G191" s="1" t="n">
        <v>0</v>
      </c>
      <c r="H191" s="1" t="s">
        <v>160</v>
      </c>
      <c r="I191" s="1" t="s">
        <v>225</v>
      </c>
      <c r="J191" s="1" t="s">
        <v>8</v>
      </c>
      <c r="K191" s="0"/>
      <c r="L191" s="0"/>
      <c r="M191" s="0"/>
    </row>
    <row r="192" customFormat="false" ht="12.8" hidden="true" customHeight="false" outlineLevel="0" collapsed="false">
      <c r="A192" s="1" t="s">
        <v>151</v>
      </c>
      <c r="B192" s="1" t="n">
        <v>40</v>
      </c>
      <c r="C192" s="1" t="n">
        <v>463</v>
      </c>
      <c r="D192" s="1" t="n">
        <v>96.6</v>
      </c>
      <c r="E192" s="1" t="s">
        <v>152</v>
      </c>
      <c r="F192" s="1" t="n">
        <v>0</v>
      </c>
      <c r="G192" s="1" t="n">
        <v>0</v>
      </c>
      <c r="H192" s="1" t="s">
        <v>226</v>
      </c>
      <c r="I192" s="1" t="s">
        <v>227</v>
      </c>
      <c r="J192" s="1" t="s">
        <v>44</v>
      </c>
      <c r="K192" s="0"/>
      <c r="L192" s="0"/>
      <c r="M192" s="0"/>
    </row>
    <row r="193" customFormat="false" ht="12.8" hidden="true" customHeight="false" outlineLevel="0" collapsed="false">
      <c r="A193" s="1" t="s">
        <v>151</v>
      </c>
      <c r="B193" s="1" t="n">
        <v>40</v>
      </c>
      <c r="C193" s="1" t="n">
        <v>463</v>
      </c>
      <c r="D193" s="1" t="n">
        <v>96.6</v>
      </c>
      <c r="E193" s="1" t="s">
        <v>152</v>
      </c>
      <c r="F193" s="1" t="n">
        <v>0</v>
      </c>
      <c r="G193" s="1" t="n">
        <v>0</v>
      </c>
      <c r="H193" s="1" t="s">
        <v>226</v>
      </c>
      <c r="I193" s="1" t="s">
        <v>228</v>
      </c>
      <c r="J193" s="1" t="s">
        <v>44</v>
      </c>
      <c r="K193" s="0"/>
      <c r="L193" s="0"/>
      <c r="M193" s="0"/>
    </row>
    <row r="194" customFormat="false" ht="12.8" hidden="true" customHeight="false" outlineLevel="0" collapsed="false">
      <c r="A194" s="1" t="s">
        <v>151</v>
      </c>
      <c r="B194" s="1" t="n">
        <v>42</v>
      </c>
      <c r="C194" s="1" t="n">
        <v>464</v>
      </c>
      <c r="D194" s="1" t="n">
        <v>94.6</v>
      </c>
      <c r="E194" s="1" t="s">
        <v>152</v>
      </c>
      <c r="F194" s="1" t="n">
        <v>0</v>
      </c>
      <c r="G194" s="1" t="n">
        <v>0</v>
      </c>
      <c r="H194" s="1" t="s">
        <v>229</v>
      </c>
      <c r="I194" s="1" t="s">
        <v>230</v>
      </c>
      <c r="J194" s="1" t="s">
        <v>46</v>
      </c>
      <c r="K194" s="0"/>
      <c r="L194" s="0"/>
      <c r="M194" s="0"/>
    </row>
    <row r="195" customFormat="false" ht="12.8" hidden="true" customHeight="false" outlineLevel="0" collapsed="false">
      <c r="A195" s="1" t="s">
        <v>151</v>
      </c>
      <c r="B195" s="1" t="n">
        <v>42</v>
      </c>
      <c r="C195" s="1" t="n">
        <v>464</v>
      </c>
      <c r="D195" s="1" t="n">
        <v>94.6</v>
      </c>
      <c r="E195" s="1" t="s">
        <v>152</v>
      </c>
      <c r="F195" s="1" t="n">
        <v>0</v>
      </c>
      <c r="G195" s="1" t="n">
        <v>0</v>
      </c>
      <c r="H195" s="1" t="s">
        <v>229</v>
      </c>
      <c r="I195" s="1" t="s">
        <v>231</v>
      </c>
      <c r="J195" s="1" t="s">
        <v>46</v>
      </c>
      <c r="K195" s="0"/>
      <c r="L195" s="0"/>
      <c r="M195" s="0"/>
    </row>
    <row r="196" customFormat="false" ht="12.8" hidden="true" customHeight="false" outlineLevel="0" collapsed="false">
      <c r="A196" s="1" t="s">
        <v>151</v>
      </c>
      <c r="B196" s="1" t="n">
        <v>10</v>
      </c>
      <c r="C196" s="1" t="n">
        <v>470</v>
      </c>
      <c r="D196" s="1" t="n">
        <v>91.1</v>
      </c>
      <c r="E196" s="1" t="s">
        <v>152</v>
      </c>
      <c r="F196" s="1" t="n">
        <v>0</v>
      </c>
      <c r="G196" s="1" t="n">
        <v>0</v>
      </c>
      <c r="H196" s="1" t="s">
        <v>194</v>
      </c>
      <c r="I196" s="1" t="s">
        <v>232</v>
      </c>
      <c r="J196" s="1" t="s">
        <v>14</v>
      </c>
      <c r="K196" s="0"/>
      <c r="L196" s="0"/>
      <c r="M196" s="0"/>
    </row>
    <row r="197" customFormat="false" ht="12.8" hidden="true" customHeight="false" outlineLevel="0" collapsed="false">
      <c r="A197" s="1" t="s">
        <v>151</v>
      </c>
      <c r="B197" s="1" t="n">
        <v>10</v>
      </c>
      <c r="C197" s="1" t="n">
        <v>470</v>
      </c>
      <c r="D197" s="1" t="n">
        <v>91.1</v>
      </c>
      <c r="E197" s="1" t="s">
        <v>152</v>
      </c>
      <c r="F197" s="1" t="n">
        <v>0</v>
      </c>
      <c r="G197" s="1" t="n">
        <v>0</v>
      </c>
      <c r="H197" s="1" t="s">
        <v>194</v>
      </c>
      <c r="I197" s="1" t="s">
        <v>233</v>
      </c>
      <c r="J197" s="1" t="s">
        <v>14</v>
      </c>
      <c r="K197" s="0"/>
      <c r="L197" s="0"/>
      <c r="M197" s="0"/>
    </row>
    <row r="198" customFormat="false" ht="12.8" hidden="true" customHeight="false" outlineLevel="0" collapsed="false">
      <c r="A198" s="1" t="s">
        <v>151</v>
      </c>
      <c r="B198" s="1" t="n">
        <v>10</v>
      </c>
      <c r="C198" s="1" t="n">
        <v>470</v>
      </c>
      <c r="D198" s="1" t="n">
        <v>91.1</v>
      </c>
      <c r="E198" s="1" t="s">
        <v>152</v>
      </c>
      <c r="F198" s="1" t="n">
        <v>0</v>
      </c>
      <c r="G198" s="1" t="n">
        <v>0</v>
      </c>
      <c r="H198" s="1" t="s">
        <v>194</v>
      </c>
      <c r="I198" s="1" t="s">
        <v>234</v>
      </c>
      <c r="J198" s="1" t="s">
        <v>14</v>
      </c>
      <c r="K198" s="0"/>
      <c r="L198" s="0"/>
      <c r="M198" s="0"/>
    </row>
    <row r="199" customFormat="false" ht="12.8" hidden="true" customHeight="false" outlineLevel="0" collapsed="false">
      <c r="A199" s="1" t="s">
        <v>151</v>
      </c>
      <c r="B199" s="1" t="n">
        <v>10</v>
      </c>
      <c r="C199" s="1" t="n">
        <v>470</v>
      </c>
      <c r="D199" s="1" t="n">
        <v>91.1</v>
      </c>
      <c r="E199" s="1" t="s">
        <v>152</v>
      </c>
      <c r="F199" s="1" t="n">
        <v>0</v>
      </c>
      <c r="G199" s="1" t="n">
        <v>0</v>
      </c>
      <c r="H199" s="1" t="s">
        <v>194</v>
      </c>
      <c r="I199" s="1" t="s">
        <v>235</v>
      </c>
      <c r="J199" s="1" t="s">
        <v>14</v>
      </c>
      <c r="K199" s="0"/>
      <c r="L199" s="0"/>
      <c r="M199" s="0"/>
    </row>
    <row r="200" customFormat="false" ht="12.8" hidden="true" customHeight="false" outlineLevel="0" collapsed="false">
      <c r="A200" s="1" t="s">
        <v>151</v>
      </c>
      <c r="B200" s="1" t="n">
        <v>5</v>
      </c>
      <c r="C200" s="1" t="n">
        <v>373</v>
      </c>
      <c r="D200" s="1" t="n">
        <v>90.6</v>
      </c>
      <c r="E200" s="1" t="s">
        <v>152</v>
      </c>
      <c r="F200" s="1" t="n">
        <v>0</v>
      </c>
      <c r="G200" s="1" t="n">
        <v>0</v>
      </c>
      <c r="H200" s="1" t="s">
        <v>236</v>
      </c>
      <c r="I200" s="1" t="s">
        <v>237</v>
      </c>
      <c r="J200" s="1" t="s">
        <v>9</v>
      </c>
      <c r="K200" s="0"/>
      <c r="L200" s="0"/>
      <c r="M200" s="0"/>
    </row>
    <row r="201" customFormat="false" ht="12.8" hidden="true" customHeight="false" outlineLevel="0" collapsed="false">
      <c r="A201" s="1" t="s">
        <v>151</v>
      </c>
      <c r="B201" s="1" t="n">
        <v>43</v>
      </c>
      <c r="C201" s="1" t="n">
        <v>303</v>
      </c>
      <c r="D201" s="1" t="n">
        <v>99</v>
      </c>
      <c r="E201" s="1" t="s">
        <v>152</v>
      </c>
      <c r="F201" s="1" t="n">
        <v>0</v>
      </c>
      <c r="G201" s="1" t="n">
        <v>0</v>
      </c>
      <c r="H201" s="1" t="s">
        <v>238</v>
      </c>
      <c r="I201" s="1" t="s">
        <v>239</v>
      </c>
      <c r="J201" s="1" t="s">
        <v>47</v>
      </c>
      <c r="K201" s="0"/>
      <c r="L201" s="0"/>
      <c r="M201" s="0"/>
    </row>
    <row r="202" customFormat="false" ht="12.8" hidden="true" customHeight="false" outlineLevel="0" collapsed="false">
      <c r="A202" s="1" t="s">
        <v>151</v>
      </c>
      <c r="B202" s="1" t="n">
        <v>9</v>
      </c>
      <c r="C202" s="1" t="n">
        <v>459</v>
      </c>
      <c r="D202" s="1" t="n">
        <v>98</v>
      </c>
      <c r="E202" s="1" t="s">
        <v>152</v>
      </c>
      <c r="F202" s="1" t="n">
        <v>0</v>
      </c>
      <c r="G202" s="1" t="n">
        <v>0</v>
      </c>
      <c r="H202" s="1" t="s">
        <v>192</v>
      </c>
      <c r="I202" s="1" t="s">
        <v>240</v>
      </c>
      <c r="J202" s="1" t="s">
        <v>13</v>
      </c>
      <c r="K202" s="0"/>
      <c r="L202" s="0"/>
      <c r="M202" s="0"/>
    </row>
    <row r="203" customFormat="false" ht="12.8" hidden="true" customHeight="false" outlineLevel="0" collapsed="false">
      <c r="A203" s="1" t="s">
        <v>151</v>
      </c>
      <c r="B203" s="1" t="n">
        <v>24</v>
      </c>
      <c r="C203" s="1" t="n">
        <v>466</v>
      </c>
      <c r="D203" s="1" t="n">
        <v>99.8</v>
      </c>
      <c r="E203" s="1" t="s">
        <v>152</v>
      </c>
      <c r="F203" s="1" t="n">
        <v>0</v>
      </c>
      <c r="G203" s="1" t="n">
        <v>0</v>
      </c>
      <c r="H203" s="1" t="s">
        <v>241</v>
      </c>
      <c r="I203" s="1" t="s">
        <v>242</v>
      </c>
      <c r="J203" s="1" t="s">
        <v>28</v>
      </c>
      <c r="K203" s="0"/>
      <c r="L203" s="0"/>
      <c r="M203" s="0"/>
    </row>
    <row r="204" customFormat="false" ht="12.8" hidden="true" customHeight="false" outlineLevel="0" collapsed="false">
      <c r="A204" s="1" t="s">
        <v>151</v>
      </c>
      <c r="B204" s="1" t="n">
        <v>24</v>
      </c>
      <c r="C204" s="1" t="n">
        <v>466</v>
      </c>
      <c r="D204" s="1" t="n">
        <v>99.8</v>
      </c>
      <c r="E204" s="1" t="s">
        <v>152</v>
      </c>
      <c r="F204" s="1" t="n">
        <v>0</v>
      </c>
      <c r="G204" s="1" t="n">
        <v>0</v>
      </c>
      <c r="H204" s="1" t="s">
        <v>241</v>
      </c>
      <c r="I204" s="1" t="s">
        <v>243</v>
      </c>
      <c r="J204" s="1" t="s">
        <v>28</v>
      </c>
      <c r="K204" s="0"/>
      <c r="L204" s="0"/>
      <c r="M204" s="0"/>
    </row>
    <row r="205" customFormat="false" ht="12.8" hidden="true" customHeight="false" outlineLevel="0" collapsed="false">
      <c r="A205" s="1" t="s">
        <v>151</v>
      </c>
      <c r="B205" s="1" t="n">
        <v>1</v>
      </c>
      <c r="C205" s="1" t="n">
        <v>551</v>
      </c>
      <c r="D205" s="1" t="n">
        <v>98.7</v>
      </c>
      <c r="E205" s="1" t="s">
        <v>152</v>
      </c>
      <c r="F205" s="1" t="n">
        <v>0</v>
      </c>
      <c r="G205" s="1" t="n">
        <v>0</v>
      </c>
      <c r="H205" s="1" t="s">
        <v>165</v>
      </c>
      <c r="I205" s="1" t="s">
        <v>244</v>
      </c>
      <c r="J205" s="1" t="s">
        <v>5</v>
      </c>
      <c r="K205" s="0"/>
      <c r="L205" s="0"/>
      <c r="M205" s="0"/>
    </row>
    <row r="206" customFormat="false" ht="12.8" hidden="true" customHeight="false" outlineLevel="0" collapsed="false">
      <c r="A206" s="1" t="s">
        <v>151</v>
      </c>
      <c r="B206" s="1" t="n">
        <v>6</v>
      </c>
      <c r="C206" s="1" t="n">
        <v>461</v>
      </c>
      <c r="D206" s="1" t="n">
        <v>93</v>
      </c>
      <c r="E206" s="1" t="s">
        <v>152</v>
      </c>
      <c r="F206" s="1" t="n">
        <v>0</v>
      </c>
      <c r="G206" s="1" t="n">
        <v>0</v>
      </c>
      <c r="H206" s="1" t="s">
        <v>245</v>
      </c>
      <c r="I206" s="1" t="s">
        <v>246</v>
      </c>
      <c r="J206" s="1" t="s">
        <v>10</v>
      </c>
    </row>
    <row r="207" customFormat="false" ht="12.8" hidden="true" customHeight="false" outlineLevel="0" collapsed="false">
      <c r="A207" s="1" t="s">
        <v>151</v>
      </c>
      <c r="B207" s="1" t="n">
        <v>31</v>
      </c>
      <c r="C207" s="1" t="n">
        <v>459</v>
      </c>
      <c r="D207" s="1" t="n">
        <v>94.1</v>
      </c>
      <c r="E207" s="1" t="s">
        <v>152</v>
      </c>
      <c r="F207" s="1" t="n">
        <v>0</v>
      </c>
      <c r="G207" s="1" t="n">
        <v>0</v>
      </c>
      <c r="H207" s="1" t="s">
        <v>216</v>
      </c>
      <c r="I207" s="1" t="s">
        <v>247</v>
      </c>
      <c r="J207" s="1" t="s">
        <v>212</v>
      </c>
    </row>
    <row r="208" customFormat="false" ht="12.8" hidden="true" customHeight="false" outlineLevel="0" collapsed="false">
      <c r="A208" s="1" t="s">
        <v>151</v>
      </c>
      <c r="B208" s="1" t="n">
        <v>6</v>
      </c>
      <c r="C208" s="1" t="n">
        <v>458</v>
      </c>
      <c r="D208" s="1" t="n">
        <v>100</v>
      </c>
      <c r="E208" s="1" t="s">
        <v>152</v>
      </c>
      <c r="F208" s="1" t="n">
        <v>0</v>
      </c>
      <c r="G208" s="1" t="n">
        <v>0</v>
      </c>
      <c r="H208" s="1" t="s">
        <v>248</v>
      </c>
      <c r="I208" s="1" t="s">
        <v>249</v>
      </c>
      <c r="J208" s="1" t="s">
        <v>10</v>
      </c>
    </row>
    <row r="209" customFormat="false" ht="12.8" hidden="true" customHeight="false" outlineLevel="0" collapsed="false">
      <c r="A209" s="1" t="s">
        <v>151</v>
      </c>
      <c r="B209" s="1" t="n">
        <v>19</v>
      </c>
      <c r="C209" s="1" t="n">
        <v>461</v>
      </c>
      <c r="D209" s="1" t="n">
        <v>92.4</v>
      </c>
      <c r="E209" s="1" t="s">
        <v>152</v>
      </c>
      <c r="F209" s="1" t="n">
        <v>0</v>
      </c>
      <c r="G209" s="1" t="n">
        <v>0</v>
      </c>
      <c r="H209" s="1" t="s">
        <v>198</v>
      </c>
      <c r="I209" s="1" t="s">
        <v>250</v>
      </c>
      <c r="J209" s="1" t="s">
        <v>23</v>
      </c>
    </row>
    <row r="210" customFormat="false" ht="12.8" hidden="true" customHeight="false" outlineLevel="0" collapsed="false">
      <c r="A210" s="1" t="s">
        <v>151</v>
      </c>
      <c r="B210" s="1" t="n">
        <v>19</v>
      </c>
      <c r="C210" s="1" t="n">
        <v>461</v>
      </c>
      <c r="D210" s="1" t="n">
        <v>92.4</v>
      </c>
      <c r="E210" s="1" t="s">
        <v>152</v>
      </c>
      <c r="F210" s="1" t="n">
        <v>0</v>
      </c>
      <c r="G210" s="1" t="n">
        <v>0</v>
      </c>
      <c r="H210" s="1" t="s">
        <v>198</v>
      </c>
      <c r="I210" s="1" t="s">
        <v>251</v>
      </c>
      <c r="J210" s="1" t="s">
        <v>23</v>
      </c>
    </row>
    <row r="211" customFormat="false" ht="12.8" hidden="true" customHeight="false" outlineLevel="0" collapsed="false">
      <c r="A211" s="1" t="s">
        <v>151</v>
      </c>
      <c r="B211" s="1" t="n">
        <v>54</v>
      </c>
      <c r="C211" s="1" t="n">
        <v>459</v>
      </c>
      <c r="D211" s="1" t="n">
        <v>100</v>
      </c>
      <c r="E211" s="1" t="s">
        <v>152</v>
      </c>
      <c r="F211" s="1" t="n">
        <v>0</v>
      </c>
      <c r="G211" s="1" t="n">
        <v>459</v>
      </c>
      <c r="H211" s="1" t="s">
        <v>153</v>
      </c>
      <c r="I211" s="1" t="s">
        <v>252</v>
      </c>
      <c r="J211" s="1" t="s">
        <v>253</v>
      </c>
    </row>
    <row r="212" customFormat="false" ht="12.8" hidden="true" customHeight="false" outlineLevel="0" collapsed="false">
      <c r="A212" s="1" t="s">
        <v>151</v>
      </c>
      <c r="B212" s="1" t="n">
        <v>35</v>
      </c>
      <c r="C212" s="1" t="n">
        <v>459</v>
      </c>
      <c r="D212" s="1" t="n">
        <v>91.1</v>
      </c>
      <c r="E212" s="1" t="s">
        <v>152</v>
      </c>
      <c r="F212" s="1" t="n">
        <v>0</v>
      </c>
      <c r="G212" s="1" t="n">
        <v>0</v>
      </c>
      <c r="H212" s="1" t="s">
        <v>216</v>
      </c>
      <c r="I212" s="1" t="s">
        <v>254</v>
      </c>
      <c r="J212" s="1" t="s">
        <v>39</v>
      </c>
    </row>
    <row r="213" customFormat="false" ht="12.8" hidden="true" customHeight="false" outlineLevel="0" collapsed="false">
      <c r="A213" s="1" t="s">
        <v>151</v>
      </c>
      <c r="B213" s="1" t="n">
        <v>35</v>
      </c>
      <c r="C213" s="1" t="n">
        <v>459</v>
      </c>
      <c r="D213" s="1" t="n">
        <v>91.1</v>
      </c>
      <c r="E213" s="1" t="s">
        <v>152</v>
      </c>
      <c r="F213" s="1" t="n">
        <v>0</v>
      </c>
      <c r="G213" s="1" t="n">
        <v>0</v>
      </c>
      <c r="H213" s="1" t="s">
        <v>216</v>
      </c>
      <c r="I213" s="1" t="s">
        <v>255</v>
      </c>
      <c r="J213" s="1" t="s">
        <v>39</v>
      </c>
    </row>
    <row r="214" customFormat="false" ht="12.8" hidden="true" customHeight="false" outlineLevel="0" collapsed="false">
      <c r="A214" s="1" t="s">
        <v>151</v>
      </c>
      <c r="B214" s="1" t="n">
        <v>4</v>
      </c>
      <c r="C214" s="1" t="n">
        <v>459</v>
      </c>
      <c r="D214" s="1" t="n">
        <v>91.1</v>
      </c>
      <c r="E214" s="1" t="s">
        <v>152</v>
      </c>
      <c r="F214" s="1" t="n">
        <v>0</v>
      </c>
      <c r="G214" s="1" t="n">
        <v>0</v>
      </c>
      <c r="H214" s="1" t="s">
        <v>160</v>
      </c>
      <c r="I214" s="1" t="s">
        <v>256</v>
      </c>
      <c r="J214" s="1" t="s">
        <v>8</v>
      </c>
    </row>
    <row r="215" customFormat="false" ht="12.8" hidden="true" customHeight="false" outlineLevel="0" collapsed="false">
      <c r="A215" s="1" t="s">
        <v>151</v>
      </c>
      <c r="B215" s="1" t="n">
        <v>42</v>
      </c>
      <c r="C215" s="1" t="n">
        <v>464</v>
      </c>
      <c r="D215" s="1" t="n">
        <v>92.7</v>
      </c>
      <c r="E215" s="1" t="s">
        <v>152</v>
      </c>
      <c r="F215" s="1" t="n">
        <v>0</v>
      </c>
      <c r="G215" s="1" t="n">
        <v>0</v>
      </c>
      <c r="H215" s="1" t="s">
        <v>229</v>
      </c>
      <c r="I215" s="1" t="s">
        <v>257</v>
      </c>
      <c r="J215" s="1" t="s">
        <v>46</v>
      </c>
    </row>
    <row r="216" customFormat="false" ht="12.8" hidden="true" customHeight="false" outlineLevel="0" collapsed="false">
      <c r="A216" s="1" t="s">
        <v>151</v>
      </c>
      <c r="B216" s="1" t="n">
        <v>19</v>
      </c>
      <c r="C216" s="1" t="n">
        <v>461</v>
      </c>
      <c r="D216" s="1" t="n">
        <v>93.9</v>
      </c>
      <c r="E216" s="1" t="s">
        <v>152</v>
      </c>
      <c r="F216" s="1" t="n">
        <v>0</v>
      </c>
      <c r="G216" s="1" t="n">
        <v>0</v>
      </c>
      <c r="H216" s="1" t="s">
        <v>198</v>
      </c>
      <c r="I216" s="1" t="s">
        <v>258</v>
      </c>
      <c r="J216" s="1" t="s">
        <v>23</v>
      </c>
    </row>
    <row r="217" customFormat="false" ht="12.8" hidden="true" customHeight="false" outlineLevel="0" collapsed="false">
      <c r="A217" s="1" t="s">
        <v>151</v>
      </c>
      <c r="B217" s="1" t="n">
        <v>6</v>
      </c>
      <c r="C217" s="1" t="n">
        <v>331</v>
      </c>
      <c r="D217" s="1" t="n">
        <v>100</v>
      </c>
      <c r="E217" s="1" t="s">
        <v>152</v>
      </c>
      <c r="F217" s="1" t="n">
        <v>0</v>
      </c>
      <c r="G217" s="1" t="n">
        <v>0</v>
      </c>
      <c r="H217" s="1" t="s">
        <v>259</v>
      </c>
      <c r="I217" s="1" t="s">
        <v>260</v>
      </c>
      <c r="J217" s="1" t="s">
        <v>10</v>
      </c>
    </row>
    <row r="218" customFormat="false" ht="12.8" hidden="true" customHeight="false" outlineLevel="0" collapsed="false">
      <c r="A218" s="1" t="s">
        <v>151</v>
      </c>
      <c r="B218" s="1" t="n">
        <v>37</v>
      </c>
      <c r="C218" s="1" t="n">
        <v>485</v>
      </c>
      <c r="D218" s="1" t="n">
        <v>97.9</v>
      </c>
      <c r="E218" s="1" t="s">
        <v>152</v>
      </c>
      <c r="F218" s="1" t="n">
        <v>0</v>
      </c>
      <c r="G218" s="1" t="n">
        <v>0</v>
      </c>
      <c r="H218" s="1" t="s">
        <v>261</v>
      </c>
      <c r="I218" s="1" t="s">
        <v>262</v>
      </c>
      <c r="J218" s="1" t="s">
        <v>41</v>
      </c>
    </row>
    <row r="219" customFormat="false" ht="12.8" hidden="true" customHeight="false" outlineLevel="0" collapsed="false">
      <c r="A219" s="1" t="s">
        <v>151</v>
      </c>
      <c r="B219" s="1" t="n">
        <v>1</v>
      </c>
      <c r="C219" s="1" t="n">
        <v>551</v>
      </c>
      <c r="D219" s="1" t="n">
        <v>99</v>
      </c>
      <c r="E219" s="1" t="s">
        <v>152</v>
      </c>
      <c r="F219" s="1" t="n">
        <v>0</v>
      </c>
      <c r="G219" s="1" t="n">
        <v>0</v>
      </c>
      <c r="H219" s="1" t="s">
        <v>165</v>
      </c>
      <c r="I219" s="1" t="s">
        <v>263</v>
      </c>
      <c r="J219" s="1" t="s">
        <v>5</v>
      </c>
    </row>
    <row r="220" customFormat="false" ht="12.8" hidden="true" customHeight="false" outlineLevel="0" collapsed="false">
      <c r="A220" s="1" t="s">
        <v>151</v>
      </c>
      <c r="B220" s="1" t="n">
        <v>35</v>
      </c>
      <c r="C220" s="1" t="n">
        <v>459</v>
      </c>
      <c r="D220" s="1" t="n">
        <v>90.4</v>
      </c>
      <c r="E220" s="1" t="s">
        <v>152</v>
      </c>
      <c r="F220" s="1" t="n">
        <v>0</v>
      </c>
      <c r="G220" s="1" t="n">
        <v>0</v>
      </c>
      <c r="H220" s="1" t="s">
        <v>216</v>
      </c>
      <c r="I220" s="1" t="s">
        <v>264</v>
      </c>
      <c r="J220" s="1" t="s">
        <v>39</v>
      </c>
    </row>
    <row r="221" customFormat="false" ht="12.8" hidden="true" customHeight="false" outlineLevel="0" collapsed="false">
      <c r="A221" s="1" t="s">
        <v>151</v>
      </c>
      <c r="B221" s="1" t="n">
        <v>57</v>
      </c>
      <c r="C221" s="1" t="n">
        <v>484</v>
      </c>
      <c r="D221" s="1" t="n">
        <v>100</v>
      </c>
      <c r="E221" s="1" t="s">
        <v>152</v>
      </c>
      <c r="F221" s="1" t="n">
        <v>0</v>
      </c>
      <c r="G221" s="1" t="n">
        <v>484</v>
      </c>
      <c r="H221" s="1" t="s">
        <v>153</v>
      </c>
      <c r="I221" s="1" t="s">
        <v>265</v>
      </c>
      <c r="J221" s="1" t="s">
        <v>61</v>
      </c>
    </row>
    <row r="222" customFormat="false" ht="12.8" hidden="true" customHeight="false" outlineLevel="0" collapsed="false">
      <c r="A222" s="1" t="s">
        <v>151</v>
      </c>
      <c r="B222" s="1" t="n">
        <v>39</v>
      </c>
      <c r="C222" s="1" t="n">
        <v>460</v>
      </c>
      <c r="D222" s="1" t="n">
        <v>90.2</v>
      </c>
      <c r="E222" s="1" t="s">
        <v>152</v>
      </c>
      <c r="F222" s="1" t="n">
        <v>0</v>
      </c>
      <c r="G222" s="1" t="n">
        <v>0</v>
      </c>
      <c r="H222" s="1" t="s">
        <v>266</v>
      </c>
      <c r="I222" s="1" t="s">
        <v>267</v>
      </c>
      <c r="J222" s="1" t="s">
        <v>43</v>
      </c>
    </row>
    <row r="223" customFormat="false" ht="12.8" hidden="true" customHeight="false" outlineLevel="0" collapsed="false">
      <c r="A223" s="1" t="s">
        <v>151</v>
      </c>
      <c r="B223" s="1" t="n">
        <v>21</v>
      </c>
      <c r="C223" s="1" t="n">
        <v>458</v>
      </c>
      <c r="D223" s="1" t="n">
        <v>90.6</v>
      </c>
      <c r="E223" s="1" t="s">
        <v>152</v>
      </c>
      <c r="F223" s="1" t="n">
        <v>0</v>
      </c>
      <c r="G223" s="1" t="n">
        <v>0</v>
      </c>
      <c r="H223" s="1" t="s">
        <v>268</v>
      </c>
      <c r="I223" s="1" t="s">
        <v>269</v>
      </c>
      <c r="J223" s="1" t="s">
        <v>186</v>
      </c>
    </row>
    <row r="224" customFormat="false" ht="12.8" hidden="true" customHeight="false" outlineLevel="0" collapsed="false">
      <c r="A224" s="1" t="s">
        <v>151</v>
      </c>
      <c r="B224" s="1" t="n">
        <v>21</v>
      </c>
      <c r="C224" s="1" t="n">
        <v>458</v>
      </c>
      <c r="D224" s="1" t="n">
        <v>90.6</v>
      </c>
      <c r="E224" s="1" t="s">
        <v>152</v>
      </c>
      <c r="F224" s="1" t="n">
        <v>0</v>
      </c>
      <c r="G224" s="1" t="n">
        <v>0</v>
      </c>
      <c r="H224" s="1" t="s">
        <v>268</v>
      </c>
      <c r="I224" s="1" t="s">
        <v>270</v>
      </c>
      <c r="J224" s="1" t="s">
        <v>186</v>
      </c>
    </row>
    <row r="225" customFormat="false" ht="12.8" hidden="true" customHeight="false" outlineLevel="0" collapsed="false">
      <c r="A225" s="1" t="s">
        <v>151</v>
      </c>
      <c r="B225" s="1" t="n">
        <v>19</v>
      </c>
      <c r="C225" s="1" t="n">
        <v>461</v>
      </c>
      <c r="D225" s="1" t="n">
        <v>92.6</v>
      </c>
      <c r="E225" s="1" t="s">
        <v>152</v>
      </c>
      <c r="F225" s="1" t="n">
        <v>0</v>
      </c>
      <c r="G225" s="1" t="n">
        <v>0</v>
      </c>
      <c r="H225" s="1" t="s">
        <v>198</v>
      </c>
      <c r="I225" s="1" t="s">
        <v>271</v>
      </c>
      <c r="J225" s="1" t="s">
        <v>23</v>
      </c>
    </row>
    <row r="226" customFormat="false" ht="12.8" hidden="true" customHeight="false" outlineLevel="0" collapsed="false">
      <c r="A226" s="1" t="s">
        <v>151</v>
      </c>
      <c r="B226" s="1" t="n">
        <v>24</v>
      </c>
      <c r="C226" s="1" t="n">
        <v>490</v>
      </c>
      <c r="D226" s="1" t="n">
        <v>99.8</v>
      </c>
      <c r="E226" s="1" t="s">
        <v>152</v>
      </c>
      <c r="F226" s="1" t="n">
        <v>0</v>
      </c>
      <c r="G226" s="1" t="n">
        <v>0</v>
      </c>
      <c r="H226" s="1" t="s">
        <v>272</v>
      </c>
      <c r="I226" s="1" t="s">
        <v>273</v>
      </c>
      <c r="J226" s="1" t="s">
        <v>28</v>
      </c>
    </row>
    <row r="227" customFormat="false" ht="12.8" hidden="true" customHeight="false" outlineLevel="0" collapsed="false">
      <c r="A227" s="1" t="s">
        <v>151</v>
      </c>
      <c r="B227" s="1" t="n">
        <v>19</v>
      </c>
      <c r="C227" s="1" t="n">
        <v>487</v>
      </c>
      <c r="D227" s="1" t="n">
        <v>98.5</v>
      </c>
      <c r="E227" s="1" t="s">
        <v>152</v>
      </c>
      <c r="F227" s="1" t="n">
        <v>0</v>
      </c>
      <c r="G227" s="1" t="n">
        <v>0</v>
      </c>
      <c r="H227" s="1" t="s">
        <v>274</v>
      </c>
      <c r="I227" s="1" t="s">
        <v>275</v>
      </c>
      <c r="J227" s="1" t="s">
        <v>23</v>
      </c>
    </row>
    <row r="228" customFormat="false" ht="12.8" hidden="true" customHeight="false" outlineLevel="0" collapsed="false">
      <c r="A228" s="1" t="s">
        <v>151</v>
      </c>
      <c r="B228" s="1" t="n">
        <v>48</v>
      </c>
      <c r="C228" s="1" t="n">
        <v>479</v>
      </c>
      <c r="D228" s="1" t="n">
        <v>93.1</v>
      </c>
      <c r="E228" s="1" t="s">
        <v>152</v>
      </c>
      <c r="F228" s="1" t="n">
        <v>0</v>
      </c>
      <c r="G228" s="1" t="n">
        <v>0</v>
      </c>
      <c r="H228" s="1" t="s">
        <v>276</v>
      </c>
      <c r="I228" s="1" t="s">
        <v>277</v>
      </c>
      <c r="J228" s="1" t="s">
        <v>52</v>
      </c>
    </row>
    <row r="229" customFormat="false" ht="12.8" hidden="true" customHeight="false" outlineLevel="0" collapsed="false">
      <c r="A229" s="1" t="s">
        <v>151</v>
      </c>
      <c r="B229" s="1" t="n">
        <v>59</v>
      </c>
      <c r="C229" s="1" t="n">
        <v>471</v>
      </c>
      <c r="D229" s="1" t="n">
        <v>100</v>
      </c>
      <c r="E229" s="1" t="s">
        <v>152</v>
      </c>
      <c r="F229" s="1" t="n">
        <v>0</v>
      </c>
      <c r="G229" s="1" t="n">
        <v>471</v>
      </c>
      <c r="H229" s="1" t="s">
        <v>153</v>
      </c>
      <c r="I229" s="1" t="s">
        <v>278</v>
      </c>
      <c r="J229" s="1" t="s">
        <v>63</v>
      </c>
    </row>
    <row r="230" customFormat="false" ht="12.8" hidden="true" customHeight="false" outlineLevel="0" collapsed="false">
      <c r="A230" s="1" t="s">
        <v>151</v>
      </c>
      <c r="B230" s="1" t="n">
        <v>19</v>
      </c>
      <c r="C230" s="1" t="n">
        <v>461</v>
      </c>
      <c r="D230" s="1" t="n">
        <v>90.2</v>
      </c>
      <c r="E230" s="1" t="s">
        <v>152</v>
      </c>
      <c r="F230" s="1" t="n">
        <v>0</v>
      </c>
      <c r="G230" s="1" t="n">
        <v>0</v>
      </c>
      <c r="H230" s="1" t="s">
        <v>198</v>
      </c>
      <c r="I230" s="1" t="s">
        <v>279</v>
      </c>
      <c r="J230" s="1" t="s">
        <v>23</v>
      </c>
    </row>
    <row r="231" customFormat="false" ht="12.8" hidden="true" customHeight="false" outlineLevel="0" collapsed="false">
      <c r="A231" s="1" t="s">
        <v>151</v>
      </c>
      <c r="B231" s="1" t="n">
        <v>35</v>
      </c>
      <c r="C231" s="1" t="n">
        <v>460</v>
      </c>
      <c r="D231" s="1" t="n">
        <v>90.2</v>
      </c>
      <c r="E231" s="1" t="s">
        <v>152</v>
      </c>
      <c r="F231" s="1" t="n">
        <v>0</v>
      </c>
      <c r="G231" s="1" t="n">
        <v>0</v>
      </c>
      <c r="H231" s="1" t="s">
        <v>189</v>
      </c>
      <c r="I231" s="1" t="s">
        <v>280</v>
      </c>
      <c r="J231" s="1" t="s">
        <v>39</v>
      </c>
    </row>
    <row r="232" customFormat="false" ht="12.8" hidden="true" customHeight="false" outlineLevel="0" collapsed="false">
      <c r="A232" s="1" t="s">
        <v>151</v>
      </c>
      <c r="B232" s="1" t="n">
        <v>4</v>
      </c>
      <c r="C232" s="1" t="n">
        <v>446</v>
      </c>
      <c r="D232" s="1" t="n">
        <v>91.9</v>
      </c>
      <c r="E232" s="1" t="s">
        <v>152</v>
      </c>
      <c r="F232" s="1" t="n">
        <v>0</v>
      </c>
      <c r="G232" s="1" t="n">
        <v>0</v>
      </c>
      <c r="H232" s="1" t="s">
        <v>281</v>
      </c>
      <c r="I232" s="1" t="s">
        <v>282</v>
      </c>
      <c r="J232" s="1" t="s">
        <v>8</v>
      </c>
    </row>
    <row r="233" customFormat="false" ht="12.8" hidden="true" customHeight="false" outlineLevel="0" collapsed="false">
      <c r="A233" s="1" t="s">
        <v>151</v>
      </c>
      <c r="B233" s="1" t="n">
        <v>1</v>
      </c>
      <c r="C233" s="1" t="n">
        <v>551</v>
      </c>
      <c r="D233" s="1" t="n">
        <v>98.4</v>
      </c>
      <c r="E233" s="1" t="s">
        <v>152</v>
      </c>
      <c r="F233" s="1" t="n">
        <v>0</v>
      </c>
      <c r="G233" s="1" t="n">
        <v>0</v>
      </c>
      <c r="H233" s="1" t="s">
        <v>165</v>
      </c>
      <c r="I233" s="1" t="s">
        <v>283</v>
      </c>
      <c r="J233" s="1" t="s">
        <v>5</v>
      </c>
    </row>
    <row r="234" customFormat="false" ht="12.8" hidden="true" customHeight="false" outlineLevel="0" collapsed="false">
      <c r="A234" s="1" t="s">
        <v>151</v>
      </c>
      <c r="B234" s="1" t="n">
        <v>5</v>
      </c>
      <c r="C234" s="1" t="n">
        <v>459</v>
      </c>
      <c r="D234" s="1" t="n">
        <v>91.1</v>
      </c>
      <c r="E234" s="1" t="s">
        <v>152</v>
      </c>
      <c r="F234" s="1" t="n">
        <v>0</v>
      </c>
      <c r="G234" s="1" t="n">
        <v>0</v>
      </c>
      <c r="H234" s="1" t="s">
        <v>216</v>
      </c>
      <c r="I234" s="1" t="s">
        <v>284</v>
      </c>
      <c r="J234" s="1" t="s">
        <v>9</v>
      </c>
    </row>
    <row r="235" customFormat="false" ht="12.8" hidden="true" customHeight="false" outlineLevel="0" collapsed="false">
      <c r="A235" s="1" t="s">
        <v>151</v>
      </c>
      <c r="B235" s="1" t="n">
        <v>5</v>
      </c>
      <c r="C235" s="1" t="n">
        <v>459</v>
      </c>
      <c r="D235" s="1" t="n">
        <v>91.1</v>
      </c>
      <c r="E235" s="1" t="s">
        <v>152</v>
      </c>
      <c r="F235" s="1" t="n">
        <v>0</v>
      </c>
      <c r="G235" s="1" t="n">
        <v>0</v>
      </c>
      <c r="H235" s="1" t="s">
        <v>216</v>
      </c>
      <c r="I235" s="1" t="s">
        <v>285</v>
      </c>
      <c r="J235" s="1" t="s">
        <v>9</v>
      </c>
    </row>
    <row r="236" customFormat="false" ht="12.8" hidden="true" customHeight="false" outlineLevel="0" collapsed="false">
      <c r="A236" s="1" t="s">
        <v>151</v>
      </c>
      <c r="B236" s="1" t="n">
        <v>5</v>
      </c>
      <c r="C236" s="1" t="n">
        <v>459</v>
      </c>
      <c r="D236" s="1" t="n">
        <v>91.1</v>
      </c>
      <c r="E236" s="1" t="s">
        <v>152</v>
      </c>
      <c r="F236" s="1" t="n">
        <v>0</v>
      </c>
      <c r="G236" s="1" t="n">
        <v>0</v>
      </c>
      <c r="H236" s="1" t="s">
        <v>216</v>
      </c>
      <c r="I236" s="1" t="s">
        <v>286</v>
      </c>
      <c r="J236" s="1" t="s">
        <v>9</v>
      </c>
    </row>
    <row r="237" customFormat="false" ht="12.8" hidden="true" customHeight="false" outlineLevel="0" collapsed="false">
      <c r="A237" s="1" t="s">
        <v>151</v>
      </c>
      <c r="B237" s="1" t="n">
        <v>5</v>
      </c>
      <c r="C237" s="1" t="n">
        <v>459</v>
      </c>
      <c r="D237" s="1" t="n">
        <v>91.1</v>
      </c>
      <c r="E237" s="1" t="s">
        <v>152</v>
      </c>
      <c r="F237" s="1" t="n">
        <v>0</v>
      </c>
      <c r="G237" s="1" t="n">
        <v>0</v>
      </c>
      <c r="H237" s="1" t="s">
        <v>216</v>
      </c>
      <c r="I237" s="1" t="s">
        <v>287</v>
      </c>
      <c r="J237" s="1" t="s">
        <v>9</v>
      </c>
    </row>
    <row r="238" customFormat="false" ht="12.8" hidden="true" customHeight="false" outlineLevel="0" collapsed="false">
      <c r="A238" s="1" t="s">
        <v>151</v>
      </c>
      <c r="B238" s="1" t="n">
        <v>1</v>
      </c>
      <c r="C238" s="1" t="n">
        <v>355</v>
      </c>
      <c r="D238" s="1" t="n">
        <v>98.9</v>
      </c>
      <c r="E238" s="1" t="s">
        <v>152</v>
      </c>
      <c r="F238" s="1" t="n">
        <v>0</v>
      </c>
      <c r="G238" s="1" t="n">
        <v>0</v>
      </c>
      <c r="H238" s="1" t="s">
        <v>288</v>
      </c>
      <c r="I238" s="1" t="s">
        <v>289</v>
      </c>
      <c r="J238" s="1" t="s">
        <v>5</v>
      </c>
    </row>
    <row r="239" customFormat="false" ht="12.8" hidden="true" customHeight="false" outlineLevel="0" collapsed="false">
      <c r="A239" s="1" t="s">
        <v>151</v>
      </c>
      <c r="B239" s="1" t="n">
        <v>35</v>
      </c>
      <c r="C239" s="1" t="n">
        <v>496</v>
      </c>
      <c r="D239" s="1" t="n">
        <v>91.1</v>
      </c>
      <c r="E239" s="1" t="s">
        <v>152</v>
      </c>
      <c r="F239" s="1" t="n">
        <v>0</v>
      </c>
      <c r="G239" s="1" t="n">
        <v>0</v>
      </c>
      <c r="H239" s="1" t="s">
        <v>290</v>
      </c>
      <c r="I239" s="1" t="s">
        <v>291</v>
      </c>
      <c r="J239" s="1" t="s">
        <v>39</v>
      </c>
    </row>
    <row r="240" customFormat="false" ht="12.8" hidden="true" customHeight="false" outlineLevel="0" collapsed="false">
      <c r="A240" s="1" t="s">
        <v>151</v>
      </c>
      <c r="B240" s="1" t="n">
        <v>10</v>
      </c>
      <c r="C240" s="1" t="n">
        <v>470</v>
      </c>
      <c r="D240" s="1" t="n">
        <v>94.7</v>
      </c>
      <c r="E240" s="1" t="s">
        <v>152</v>
      </c>
      <c r="F240" s="1" t="n">
        <v>0</v>
      </c>
      <c r="G240" s="1" t="n">
        <v>0</v>
      </c>
      <c r="H240" s="1" t="s">
        <v>194</v>
      </c>
      <c r="I240" s="1" t="s">
        <v>292</v>
      </c>
      <c r="J240" s="1" t="s">
        <v>14</v>
      </c>
    </row>
    <row r="241" customFormat="false" ht="12.8" hidden="true" customHeight="false" outlineLevel="0" collapsed="false">
      <c r="A241" s="1" t="s">
        <v>151</v>
      </c>
      <c r="B241" s="1" t="n">
        <v>10</v>
      </c>
      <c r="C241" s="1" t="n">
        <v>470</v>
      </c>
      <c r="D241" s="1" t="n">
        <v>94.7</v>
      </c>
      <c r="E241" s="1" t="s">
        <v>152</v>
      </c>
      <c r="F241" s="1" t="n">
        <v>0</v>
      </c>
      <c r="G241" s="1" t="n">
        <v>0</v>
      </c>
      <c r="H241" s="1" t="s">
        <v>194</v>
      </c>
      <c r="I241" s="1" t="s">
        <v>293</v>
      </c>
      <c r="J241" s="1" t="s">
        <v>14</v>
      </c>
    </row>
    <row r="242" customFormat="false" ht="12.8" hidden="true" customHeight="false" outlineLevel="0" collapsed="false">
      <c r="A242" s="1" t="s">
        <v>151</v>
      </c>
      <c r="B242" s="1" t="n">
        <v>10</v>
      </c>
      <c r="C242" s="1" t="n">
        <v>470</v>
      </c>
      <c r="D242" s="1" t="n">
        <v>94.7</v>
      </c>
      <c r="E242" s="1" t="s">
        <v>152</v>
      </c>
      <c r="F242" s="1" t="n">
        <v>0</v>
      </c>
      <c r="G242" s="1" t="n">
        <v>0</v>
      </c>
      <c r="H242" s="1" t="s">
        <v>194</v>
      </c>
      <c r="I242" s="1" t="s">
        <v>294</v>
      </c>
      <c r="J242" s="1" t="s">
        <v>14</v>
      </c>
    </row>
    <row r="243" customFormat="false" ht="12.8" hidden="true" customHeight="false" outlineLevel="0" collapsed="false">
      <c r="A243" s="1" t="s">
        <v>151</v>
      </c>
      <c r="B243" s="1" t="n">
        <v>61</v>
      </c>
      <c r="C243" s="1" t="n">
        <v>459</v>
      </c>
      <c r="D243" s="1" t="n">
        <v>100</v>
      </c>
      <c r="E243" s="1" t="s">
        <v>152</v>
      </c>
      <c r="F243" s="1" t="n">
        <v>0</v>
      </c>
      <c r="G243" s="1" t="n">
        <v>459</v>
      </c>
      <c r="H243" s="1" t="s">
        <v>153</v>
      </c>
      <c r="I243" s="1" t="s">
        <v>295</v>
      </c>
      <c r="J243" s="1" t="s">
        <v>65</v>
      </c>
    </row>
    <row r="244" customFormat="false" ht="12.8" hidden="true" customHeight="false" outlineLevel="0" collapsed="false">
      <c r="A244" s="1" t="s">
        <v>151</v>
      </c>
      <c r="B244" s="1" t="n">
        <v>61</v>
      </c>
      <c r="C244" s="1" t="n">
        <v>459</v>
      </c>
      <c r="D244" s="1" t="n">
        <v>100</v>
      </c>
      <c r="E244" s="1" t="s">
        <v>152</v>
      </c>
      <c r="F244" s="1" t="n">
        <v>0</v>
      </c>
      <c r="G244" s="1" t="n">
        <v>459</v>
      </c>
      <c r="H244" s="1" t="s">
        <v>153</v>
      </c>
      <c r="I244" s="1" t="s">
        <v>296</v>
      </c>
      <c r="J244" s="1" t="s">
        <v>65</v>
      </c>
    </row>
    <row r="245" customFormat="false" ht="12.8" hidden="true" customHeight="false" outlineLevel="0" collapsed="false">
      <c r="A245" s="1" t="s">
        <v>151</v>
      </c>
      <c r="B245" s="1" t="n">
        <v>61</v>
      </c>
      <c r="C245" s="1" t="n">
        <v>459</v>
      </c>
      <c r="D245" s="1" t="n">
        <v>100</v>
      </c>
      <c r="E245" s="1" t="s">
        <v>152</v>
      </c>
      <c r="F245" s="1" t="n">
        <v>0</v>
      </c>
      <c r="G245" s="1" t="n">
        <v>459</v>
      </c>
      <c r="H245" s="1" t="s">
        <v>153</v>
      </c>
      <c r="I245" s="1" t="s">
        <v>297</v>
      </c>
      <c r="J245" s="1" t="s">
        <v>65</v>
      </c>
    </row>
    <row r="246" customFormat="false" ht="12.8" hidden="true" customHeight="false" outlineLevel="0" collapsed="false">
      <c r="A246" s="1" t="s">
        <v>151</v>
      </c>
      <c r="B246" s="1" t="n">
        <v>61</v>
      </c>
      <c r="C246" s="1" t="n">
        <v>459</v>
      </c>
      <c r="D246" s="1" t="n">
        <v>100</v>
      </c>
      <c r="E246" s="1" t="s">
        <v>152</v>
      </c>
      <c r="F246" s="1" t="n">
        <v>0</v>
      </c>
      <c r="G246" s="1" t="n">
        <v>459</v>
      </c>
      <c r="H246" s="1" t="s">
        <v>153</v>
      </c>
      <c r="I246" s="1" t="s">
        <v>298</v>
      </c>
      <c r="J246" s="1" t="s">
        <v>65</v>
      </c>
    </row>
    <row r="247" customFormat="false" ht="12.8" hidden="true" customHeight="false" outlineLevel="0" collapsed="false">
      <c r="A247" s="1" t="s">
        <v>151</v>
      </c>
      <c r="B247" s="1" t="n">
        <v>61</v>
      </c>
      <c r="C247" s="1" t="n">
        <v>459</v>
      </c>
      <c r="D247" s="1" t="n">
        <v>100</v>
      </c>
      <c r="E247" s="1" t="s">
        <v>152</v>
      </c>
      <c r="F247" s="1" t="n">
        <v>0</v>
      </c>
      <c r="G247" s="1" t="n">
        <v>459</v>
      </c>
      <c r="H247" s="1" t="s">
        <v>153</v>
      </c>
      <c r="I247" s="1" t="s">
        <v>299</v>
      </c>
      <c r="J247" s="1" t="s">
        <v>65</v>
      </c>
    </row>
    <row r="248" customFormat="false" ht="12.8" hidden="true" customHeight="false" outlineLevel="0" collapsed="false">
      <c r="A248" s="1" t="s">
        <v>151</v>
      </c>
      <c r="B248" s="1" t="n">
        <v>62</v>
      </c>
      <c r="C248" s="1" t="n">
        <v>459</v>
      </c>
      <c r="D248" s="1" t="n">
        <v>100</v>
      </c>
      <c r="E248" s="1" t="s">
        <v>152</v>
      </c>
      <c r="F248" s="1" t="n">
        <v>0</v>
      </c>
      <c r="G248" s="1" t="n">
        <v>459</v>
      </c>
      <c r="H248" s="1" t="s">
        <v>153</v>
      </c>
      <c r="I248" s="1" t="s">
        <v>300</v>
      </c>
      <c r="J248" s="1" t="s">
        <v>66</v>
      </c>
    </row>
    <row r="249" customFormat="false" ht="12.8" hidden="true" customHeight="false" outlineLevel="0" collapsed="false">
      <c r="A249" s="1" t="s">
        <v>151</v>
      </c>
      <c r="B249" s="1" t="n">
        <v>62</v>
      </c>
      <c r="C249" s="1" t="n">
        <v>459</v>
      </c>
      <c r="D249" s="1" t="n">
        <v>100</v>
      </c>
      <c r="E249" s="1" t="s">
        <v>152</v>
      </c>
      <c r="F249" s="1" t="n">
        <v>0</v>
      </c>
      <c r="G249" s="1" t="n">
        <v>459</v>
      </c>
      <c r="H249" s="1" t="s">
        <v>153</v>
      </c>
      <c r="I249" s="1" t="s">
        <v>301</v>
      </c>
      <c r="J249" s="1" t="s">
        <v>66</v>
      </c>
    </row>
    <row r="250" customFormat="false" ht="12.8" hidden="true" customHeight="false" outlineLevel="0" collapsed="false">
      <c r="A250" s="1" t="s">
        <v>151</v>
      </c>
      <c r="B250" s="1" t="n">
        <v>62</v>
      </c>
      <c r="C250" s="1" t="n">
        <v>459</v>
      </c>
      <c r="D250" s="1" t="n">
        <v>100</v>
      </c>
      <c r="E250" s="1" t="s">
        <v>152</v>
      </c>
      <c r="F250" s="1" t="n">
        <v>0</v>
      </c>
      <c r="G250" s="1" t="n">
        <v>459</v>
      </c>
      <c r="H250" s="1" t="s">
        <v>153</v>
      </c>
      <c r="I250" s="1" t="s">
        <v>302</v>
      </c>
      <c r="J250" s="1" t="s">
        <v>66</v>
      </c>
    </row>
    <row r="251" customFormat="false" ht="12.8" hidden="true" customHeight="false" outlineLevel="0" collapsed="false">
      <c r="A251" s="1" t="s">
        <v>151</v>
      </c>
      <c r="B251" s="1" t="n">
        <v>62</v>
      </c>
      <c r="C251" s="1" t="n">
        <v>459</v>
      </c>
      <c r="D251" s="1" t="n">
        <v>100</v>
      </c>
      <c r="E251" s="1" t="s">
        <v>152</v>
      </c>
      <c r="F251" s="1" t="n">
        <v>0</v>
      </c>
      <c r="G251" s="1" t="n">
        <v>459</v>
      </c>
      <c r="H251" s="1" t="s">
        <v>153</v>
      </c>
      <c r="I251" s="1" t="s">
        <v>303</v>
      </c>
      <c r="J251" s="1" t="s">
        <v>66</v>
      </c>
    </row>
    <row r="252" customFormat="false" ht="12.8" hidden="true" customHeight="false" outlineLevel="0" collapsed="false">
      <c r="A252" s="1" t="s">
        <v>151</v>
      </c>
      <c r="B252" s="1" t="n">
        <v>64</v>
      </c>
      <c r="C252" s="1" t="n">
        <v>459</v>
      </c>
      <c r="D252" s="1" t="n">
        <v>100</v>
      </c>
      <c r="E252" s="1" t="s">
        <v>152</v>
      </c>
      <c r="F252" s="1" t="n">
        <v>0</v>
      </c>
      <c r="G252" s="1" t="n">
        <v>459</v>
      </c>
      <c r="H252" s="1" t="s">
        <v>153</v>
      </c>
      <c r="I252" s="1" t="s">
        <v>304</v>
      </c>
      <c r="J252" s="1" t="s">
        <v>305</v>
      </c>
    </row>
    <row r="253" customFormat="false" ht="12.8" hidden="true" customHeight="false" outlineLevel="0" collapsed="false">
      <c r="A253" s="1" t="s">
        <v>151</v>
      </c>
      <c r="B253" s="1" t="n">
        <v>65</v>
      </c>
      <c r="C253" s="1" t="n">
        <v>482</v>
      </c>
      <c r="D253" s="1" t="n">
        <v>100</v>
      </c>
      <c r="E253" s="1" t="s">
        <v>152</v>
      </c>
      <c r="F253" s="1" t="n">
        <v>0</v>
      </c>
      <c r="G253" s="1" t="n">
        <v>482</v>
      </c>
      <c r="H253" s="1" t="s">
        <v>153</v>
      </c>
      <c r="I253" s="1" t="s">
        <v>306</v>
      </c>
      <c r="J253" s="1" t="s">
        <v>69</v>
      </c>
    </row>
    <row r="254" customFormat="false" ht="12.8" hidden="true" customHeight="false" outlineLevel="0" collapsed="false">
      <c r="A254" s="1" t="s">
        <v>151</v>
      </c>
      <c r="B254" s="1" t="n">
        <v>19</v>
      </c>
      <c r="C254" s="1" t="n">
        <v>481</v>
      </c>
      <c r="D254" s="1" t="n">
        <v>99.1</v>
      </c>
      <c r="E254" s="1" t="s">
        <v>152</v>
      </c>
      <c r="F254" s="1" t="n">
        <v>0</v>
      </c>
      <c r="G254" s="1" t="n">
        <v>0</v>
      </c>
      <c r="H254" s="1" t="s">
        <v>204</v>
      </c>
      <c r="I254" s="1" t="s">
        <v>307</v>
      </c>
      <c r="J254" s="1" t="s">
        <v>23</v>
      </c>
    </row>
    <row r="255" customFormat="false" ht="12.8" hidden="true" customHeight="false" outlineLevel="0" collapsed="false">
      <c r="A255" s="1" t="s">
        <v>151</v>
      </c>
      <c r="B255" s="1" t="n">
        <v>8</v>
      </c>
      <c r="C255" s="1" t="n">
        <v>459</v>
      </c>
      <c r="D255" s="1" t="n">
        <v>92.8</v>
      </c>
      <c r="E255" s="1" t="s">
        <v>152</v>
      </c>
      <c r="F255" s="1" t="n">
        <v>0</v>
      </c>
      <c r="G255" s="1" t="n">
        <v>0</v>
      </c>
      <c r="H255" s="1" t="s">
        <v>216</v>
      </c>
      <c r="I255" s="1" t="s">
        <v>308</v>
      </c>
      <c r="J255" s="1" t="s">
        <v>12</v>
      </c>
    </row>
    <row r="256" customFormat="false" ht="12.8" hidden="true" customHeight="false" outlineLevel="0" collapsed="false">
      <c r="A256" s="1" t="s">
        <v>151</v>
      </c>
      <c r="B256" s="1" t="n">
        <v>66</v>
      </c>
      <c r="C256" s="1" t="n">
        <v>458</v>
      </c>
      <c r="D256" s="1" t="n">
        <v>100</v>
      </c>
      <c r="E256" s="1" t="s">
        <v>152</v>
      </c>
      <c r="F256" s="1" t="n">
        <v>0</v>
      </c>
      <c r="G256" s="1" t="n">
        <v>458</v>
      </c>
      <c r="H256" s="1" t="s">
        <v>153</v>
      </c>
      <c r="I256" s="1" t="s">
        <v>309</v>
      </c>
      <c r="J256" s="1" t="s">
        <v>70</v>
      </c>
    </row>
    <row r="257" customFormat="false" ht="12.8" hidden="true" customHeight="false" outlineLevel="0" collapsed="false">
      <c r="A257" s="1" t="s">
        <v>151</v>
      </c>
      <c r="B257" s="1" t="n">
        <v>66</v>
      </c>
      <c r="C257" s="1" t="n">
        <v>458</v>
      </c>
      <c r="D257" s="1" t="n">
        <v>100</v>
      </c>
      <c r="E257" s="1" t="s">
        <v>152</v>
      </c>
      <c r="F257" s="1" t="n">
        <v>0</v>
      </c>
      <c r="G257" s="1" t="n">
        <v>458</v>
      </c>
      <c r="H257" s="1" t="s">
        <v>153</v>
      </c>
      <c r="I257" s="1" t="s">
        <v>310</v>
      </c>
      <c r="J257" s="1" t="s">
        <v>70</v>
      </c>
    </row>
    <row r="258" customFormat="false" ht="12.8" hidden="true" customHeight="false" outlineLevel="0" collapsed="false">
      <c r="A258" s="1" t="s">
        <v>151</v>
      </c>
      <c r="B258" s="1" t="n">
        <v>67</v>
      </c>
      <c r="C258" s="1" t="n">
        <v>428</v>
      </c>
      <c r="D258" s="1" t="n">
        <v>100</v>
      </c>
      <c r="E258" s="1" t="s">
        <v>152</v>
      </c>
      <c r="F258" s="1" t="n">
        <v>0</v>
      </c>
      <c r="G258" s="1" t="n">
        <v>428</v>
      </c>
      <c r="H258" s="1" t="s">
        <v>153</v>
      </c>
      <c r="I258" s="1" t="s">
        <v>311</v>
      </c>
      <c r="J258" s="1" t="s">
        <v>71</v>
      </c>
    </row>
    <row r="259" customFormat="false" ht="12.8" hidden="true" customHeight="false" outlineLevel="0" collapsed="false">
      <c r="A259" s="1" t="s">
        <v>151</v>
      </c>
      <c r="B259" s="1" t="n">
        <v>67</v>
      </c>
      <c r="C259" s="1" t="n">
        <v>428</v>
      </c>
      <c r="D259" s="1" t="n">
        <v>100</v>
      </c>
      <c r="E259" s="1" t="s">
        <v>152</v>
      </c>
      <c r="F259" s="1" t="n">
        <v>0</v>
      </c>
      <c r="G259" s="1" t="n">
        <v>428</v>
      </c>
      <c r="H259" s="1" t="s">
        <v>153</v>
      </c>
      <c r="I259" s="1" t="s">
        <v>312</v>
      </c>
      <c r="J259" s="1" t="s">
        <v>71</v>
      </c>
    </row>
    <row r="260" customFormat="false" ht="12.8" hidden="true" customHeight="false" outlineLevel="0" collapsed="false">
      <c r="A260" s="1" t="s">
        <v>151</v>
      </c>
      <c r="B260" s="1" t="n">
        <v>64</v>
      </c>
      <c r="C260" s="1" t="n">
        <v>406</v>
      </c>
      <c r="D260" s="1" t="n">
        <v>91.9</v>
      </c>
      <c r="E260" s="1" t="s">
        <v>152</v>
      </c>
      <c r="F260" s="1" t="n">
        <v>0</v>
      </c>
      <c r="G260" s="1" t="n">
        <v>0</v>
      </c>
      <c r="H260" s="1" t="s">
        <v>313</v>
      </c>
      <c r="I260" s="1" t="s">
        <v>314</v>
      </c>
      <c r="J260" s="1" t="s">
        <v>305</v>
      </c>
    </row>
    <row r="261" customFormat="false" ht="12.8" hidden="true" customHeight="false" outlineLevel="0" collapsed="false">
      <c r="A261" s="1" t="s">
        <v>151</v>
      </c>
      <c r="B261" s="1" t="n">
        <v>19</v>
      </c>
      <c r="C261" s="1" t="n">
        <v>461</v>
      </c>
      <c r="D261" s="1" t="n">
        <v>93.1</v>
      </c>
      <c r="E261" s="1" t="s">
        <v>152</v>
      </c>
      <c r="F261" s="1" t="n">
        <v>0</v>
      </c>
      <c r="G261" s="1" t="n">
        <v>0</v>
      </c>
      <c r="H261" s="1" t="s">
        <v>198</v>
      </c>
      <c r="I261" s="1" t="s">
        <v>315</v>
      </c>
      <c r="J261" s="1" t="s">
        <v>23</v>
      </c>
    </row>
    <row r="262" customFormat="false" ht="12.8" hidden="true" customHeight="false" outlineLevel="0" collapsed="false">
      <c r="A262" s="1" t="s">
        <v>151</v>
      </c>
      <c r="B262" s="1" t="n">
        <v>19</v>
      </c>
      <c r="C262" s="1" t="n">
        <v>461</v>
      </c>
      <c r="D262" s="1" t="n">
        <v>93.1</v>
      </c>
      <c r="E262" s="1" t="s">
        <v>152</v>
      </c>
      <c r="F262" s="1" t="n">
        <v>0</v>
      </c>
      <c r="G262" s="1" t="n">
        <v>0</v>
      </c>
      <c r="H262" s="1" t="s">
        <v>198</v>
      </c>
      <c r="I262" s="1" t="s">
        <v>316</v>
      </c>
      <c r="J262" s="1" t="s">
        <v>23</v>
      </c>
    </row>
    <row r="263" customFormat="false" ht="12.8" hidden="true" customHeight="false" outlineLevel="0" collapsed="false">
      <c r="A263" s="1" t="s">
        <v>151</v>
      </c>
      <c r="B263" s="1" t="n">
        <v>68</v>
      </c>
      <c r="C263" s="1" t="n">
        <v>438</v>
      </c>
      <c r="D263" s="1" t="n">
        <v>100</v>
      </c>
      <c r="E263" s="1" t="s">
        <v>152</v>
      </c>
      <c r="F263" s="1" t="n">
        <v>0</v>
      </c>
      <c r="G263" s="1" t="n">
        <v>438</v>
      </c>
      <c r="H263" s="1" t="s">
        <v>153</v>
      </c>
      <c r="I263" s="1" t="s">
        <v>317</v>
      </c>
      <c r="J263" s="1" t="s">
        <v>318</v>
      </c>
    </row>
    <row r="264" customFormat="false" ht="12.8" hidden="true" customHeight="false" outlineLevel="0" collapsed="false">
      <c r="A264" s="1" t="s">
        <v>151</v>
      </c>
      <c r="B264" s="1" t="n">
        <v>68</v>
      </c>
      <c r="C264" s="1" t="n">
        <v>438</v>
      </c>
      <c r="D264" s="1" t="n">
        <v>100</v>
      </c>
      <c r="E264" s="1" t="s">
        <v>152</v>
      </c>
      <c r="F264" s="1" t="n">
        <v>0</v>
      </c>
      <c r="G264" s="1" t="n">
        <v>438</v>
      </c>
      <c r="H264" s="1" t="s">
        <v>153</v>
      </c>
      <c r="I264" s="1" t="s">
        <v>319</v>
      </c>
      <c r="J264" s="1" t="s">
        <v>318</v>
      </c>
    </row>
    <row r="265" customFormat="false" ht="12.8" hidden="true" customHeight="false" outlineLevel="0" collapsed="false">
      <c r="A265" s="1" t="s">
        <v>151</v>
      </c>
      <c r="B265" s="1" t="n">
        <v>68</v>
      </c>
      <c r="C265" s="1" t="n">
        <v>438</v>
      </c>
      <c r="D265" s="1" t="n">
        <v>100</v>
      </c>
      <c r="E265" s="1" t="s">
        <v>152</v>
      </c>
      <c r="F265" s="1" t="n">
        <v>0</v>
      </c>
      <c r="G265" s="1" t="n">
        <v>438</v>
      </c>
      <c r="H265" s="1" t="s">
        <v>153</v>
      </c>
      <c r="I265" s="1" t="s">
        <v>320</v>
      </c>
      <c r="J265" s="1" t="s">
        <v>318</v>
      </c>
    </row>
    <row r="266" customFormat="false" ht="12.8" hidden="true" customHeight="false" outlineLevel="0" collapsed="false">
      <c r="A266" s="1" t="s">
        <v>151</v>
      </c>
      <c r="B266" s="1" t="n">
        <v>19</v>
      </c>
      <c r="C266" s="1" t="n">
        <v>461</v>
      </c>
      <c r="D266" s="1" t="n">
        <v>96.7</v>
      </c>
      <c r="E266" s="1" t="s">
        <v>152</v>
      </c>
      <c r="F266" s="1" t="n">
        <v>0</v>
      </c>
      <c r="G266" s="1" t="n">
        <v>0</v>
      </c>
      <c r="H266" s="1" t="s">
        <v>198</v>
      </c>
      <c r="I266" s="1" t="s">
        <v>321</v>
      </c>
      <c r="J266" s="1" t="s">
        <v>23</v>
      </c>
    </row>
    <row r="267" customFormat="false" ht="12.8" hidden="true" customHeight="false" outlineLevel="0" collapsed="false">
      <c r="A267" s="1" t="s">
        <v>151</v>
      </c>
      <c r="B267" s="1" t="n">
        <v>1</v>
      </c>
      <c r="C267" s="1" t="n">
        <v>308</v>
      </c>
      <c r="D267" s="1" t="n">
        <v>100</v>
      </c>
      <c r="E267" s="1" t="s">
        <v>152</v>
      </c>
      <c r="F267" s="1" t="n">
        <v>0</v>
      </c>
      <c r="G267" s="1" t="n">
        <v>0</v>
      </c>
      <c r="H267" s="1" t="s">
        <v>322</v>
      </c>
      <c r="I267" s="1" t="s">
        <v>323</v>
      </c>
      <c r="J267" s="1" t="s">
        <v>5</v>
      </c>
    </row>
    <row r="268" customFormat="false" ht="12.8" hidden="true" customHeight="false" outlineLevel="0" collapsed="false">
      <c r="A268" s="1" t="s">
        <v>151</v>
      </c>
      <c r="B268" s="1" t="n">
        <v>69</v>
      </c>
      <c r="C268" s="1" t="n">
        <v>462</v>
      </c>
      <c r="D268" s="1" t="n">
        <v>100</v>
      </c>
      <c r="E268" s="1" t="s">
        <v>152</v>
      </c>
      <c r="F268" s="1" t="n">
        <v>0</v>
      </c>
      <c r="G268" s="1" t="n">
        <v>462</v>
      </c>
      <c r="H268" s="1" t="s">
        <v>153</v>
      </c>
      <c r="I268" s="1" t="s">
        <v>324</v>
      </c>
      <c r="J268" s="1" t="s">
        <v>325</v>
      </c>
    </row>
    <row r="269" customFormat="false" ht="12.8" hidden="true" customHeight="false" outlineLevel="0" collapsed="false">
      <c r="A269" s="1" t="s">
        <v>151</v>
      </c>
      <c r="B269" s="1" t="n">
        <v>32</v>
      </c>
      <c r="C269" s="1" t="n">
        <v>462</v>
      </c>
      <c r="D269" s="1" t="n">
        <v>92</v>
      </c>
      <c r="E269" s="1" t="s">
        <v>152</v>
      </c>
      <c r="F269" s="1" t="n">
        <v>0</v>
      </c>
      <c r="G269" s="1" t="n">
        <v>0</v>
      </c>
      <c r="H269" s="1" t="s">
        <v>326</v>
      </c>
      <c r="I269" s="1" t="s">
        <v>327</v>
      </c>
      <c r="J269" s="1" t="s">
        <v>214</v>
      </c>
    </row>
    <row r="270" customFormat="false" ht="12.8" hidden="true" customHeight="false" outlineLevel="0" collapsed="false">
      <c r="A270" s="1" t="s">
        <v>151</v>
      </c>
      <c r="B270" s="1" t="n">
        <v>35</v>
      </c>
      <c r="C270" s="1" t="n">
        <v>459</v>
      </c>
      <c r="D270" s="1" t="n">
        <v>92.8</v>
      </c>
      <c r="E270" s="1" t="s">
        <v>152</v>
      </c>
      <c r="F270" s="1" t="n">
        <v>0</v>
      </c>
      <c r="G270" s="1" t="n">
        <v>0</v>
      </c>
      <c r="H270" s="1" t="s">
        <v>216</v>
      </c>
      <c r="I270" s="1" t="s">
        <v>328</v>
      </c>
      <c r="J270" s="1" t="s">
        <v>39</v>
      </c>
    </row>
    <row r="271" customFormat="false" ht="12.8" hidden="true" customHeight="false" outlineLevel="0" collapsed="false">
      <c r="A271" s="1" t="s">
        <v>151</v>
      </c>
      <c r="B271" s="1" t="n">
        <v>70</v>
      </c>
      <c r="C271" s="1" t="n">
        <v>459</v>
      </c>
      <c r="D271" s="1" t="n">
        <v>100</v>
      </c>
      <c r="E271" s="1" t="s">
        <v>152</v>
      </c>
      <c r="F271" s="1" t="n">
        <v>0</v>
      </c>
      <c r="G271" s="1" t="n">
        <v>459</v>
      </c>
      <c r="H271" s="1" t="s">
        <v>153</v>
      </c>
      <c r="I271" s="1" t="s">
        <v>329</v>
      </c>
      <c r="J271" s="1" t="s">
        <v>74</v>
      </c>
    </row>
    <row r="272" customFormat="false" ht="12.8" hidden="true" customHeight="false" outlineLevel="0" collapsed="false">
      <c r="A272" s="1" t="s">
        <v>151</v>
      </c>
      <c r="B272" s="1" t="n">
        <v>64</v>
      </c>
      <c r="C272" s="1" t="n">
        <v>459</v>
      </c>
      <c r="D272" s="1" t="n">
        <v>91.1</v>
      </c>
      <c r="E272" s="1" t="s">
        <v>152</v>
      </c>
      <c r="F272" s="1" t="n">
        <v>0</v>
      </c>
      <c r="G272" s="1" t="n">
        <v>0</v>
      </c>
      <c r="H272" s="1" t="s">
        <v>216</v>
      </c>
      <c r="I272" s="1" t="s">
        <v>330</v>
      </c>
      <c r="J272" s="1" t="s">
        <v>305</v>
      </c>
    </row>
    <row r="273" customFormat="false" ht="12.8" hidden="true" customHeight="false" outlineLevel="0" collapsed="false">
      <c r="A273" s="1" t="s">
        <v>151</v>
      </c>
      <c r="B273" s="1" t="n">
        <v>35</v>
      </c>
      <c r="C273" s="1" t="n">
        <v>459</v>
      </c>
      <c r="D273" s="1" t="n">
        <v>91.1</v>
      </c>
      <c r="E273" s="1" t="s">
        <v>152</v>
      </c>
      <c r="F273" s="1" t="n">
        <v>0</v>
      </c>
      <c r="G273" s="1" t="n">
        <v>0</v>
      </c>
      <c r="H273" s="1" t="s">
        <v>216</v>
      </c>
      <c r="I273" s="1" t="s">
        <v>331</v>
      </c>
      <c r="J273" s="1" t="s">
        <v>39</v>
      </c>
    </row>
    <row r="274" customFormat="false" ht="12.8" hidden="true" customHeight="false" outlineLevel="0" collapsed="false">
      <c r="A274" s="1" t="s">
        <v>151</v>
      </c>
      <c r="B274" s="1" t="n">
        <v>35</v>
      </c>
      <c r="C274" s="1" t="n">
        <v>459</v>
      </c>
      <c r="D274" s="1" t="n">
        <v>91.1</v>
      </c>
      <c r="E274" s="1" t="s">
        <v>152</v>
      </c>
      <c r="F274" s="1" t="n">
        <v>0</v>
      </c>
      <c r="G274" s="1" t="n">
        <v>0</v>
      </c>
      <c r="H274" s="1" t="s">
        <v>216</v>
      </c>
      <c r="I274" s="1" t="s">
        <v>332</v>
      </c>
      <c r="J274" s="1" t="s">
        <v>39</v>
      </c>
    </row>
    <row r="275" customFormat="false" ht="12.8" hidden="true" customHeight="false" outlineLevel="0" collapsed="false">
      <c r="A275" s="1" t="s">
        <v>151</v>
      </c>
      <c r="B275" s="1" t="n">
        <v>40</v>
      </c>
      <c r="C275" s="1" t="n">
        <v>466</v>
      </c>
      <c r="D275" s="1" t="n">
        <v>96.6</v>
      </c>
      <c r="E275" s="1" t="s">
        <v>152</v>
      </c>
      <c r="F275" s="1" t="n">
        <v>0</v>
      </c>
      <c r="G275" s="1" t="n">
        <v>0</v>
      </c>
      <c r="H275" s="1" t="s">
        <v>241</v>
      </c>
      <c r="I275" s="1" t="s">
        <v>333</v>
      </c>
      <c r="J275" s="1" t="s">
        <v>44</v>
      </c>
    </row>
    <row r="276" customFormat="false" ht="12.8" hidden="true" customHeight="false" outlineLevel="0" collapsed="false">
      <c r="A276" s="1" t="s">
        <v>151</v>
      </c>
      <c r="B276" s="1" t="n">
        <v>64</v>
      </c>
      <c r="C276" s="1" t="n">
        <v>459</v>
      </c>
      <c r="D276" s="1" t="n">
        <v>90.2</v>
      </c>
      <c r="E276" s="1" t="s">
        <v>152</v>
      </c>
      <c r="F276" s="1" t="n">
        <v>0</v>
      </c>
      <c r="G276" s="1" t="n">
        <v>0</v>
      </c>
      <c r="H276" s="1" t="s">
        <v>216</v>
      </c>
      <c r="I276" s="1" t="s">
        <v>334</v>
      </c>
      <c r="J276" s="1" t="s">
        <v>305</v>
      </c>
    </row>
    <row r="277" customFormat="false" ht="12.8" hidden="true" customHeight="false" outlineLevel="0" collapsed="false">
      <c r="A277" s="1" t="s">
        <v>151</v>
      </c>
      <c r="B277" s="1" t="n">
        <v>64</v>
      </c>
      <c r="C277" s="1" t="n">
        <v>459</v>
      </c>
      <c r="D277" s="1" t="n">
        <v>90.2</v>
      </c>
      <c r="E277" s="1" t="s">
        <v>152</v>
      </c>
      <c r="F277" s="1" t="n">
        <v>0</v>
      </c>
      <c r="G277" s="1" t="n">
        <v>0</v>
      </c>
      <c r="H277" s="1" t="s">
        <v>216</v>
      </c>
      <c r="I277" s="1" t="s">
        <v>335</v>
      </c>
      <c r="J277" s="1" t="s">
        <v>305</v>
      </c>
    </row>
    <row r="278" customFormat="false" ht="12.8" hidden="true" customHeight="false" outlineLevel="0" collapsed="false">
      <c r="A278" s="1" t="s">
        <v>151</v>
      </c>
      <c r="B278" s="1" t="n">
        <v>64</v>
      </c>
      <c r="C278" s="1" t="n">
        <v>459</v>
      </c>
      <c r="D278" s="1" t="n">
        <v>90.2</v>
      </c>
      <c r="E278" s="1" t="s">
        <v>152</v>
      </c>
      <c r="F278" s="1" t="n">
        <v>0</v>
      </c>
      <c r="G278" s="1" t="n">
        <v>0</v>
      </c>
      <c r="H278" s="1" t="s">
        <v>216</v>
      </c>
      <c r="I278" s="1" t="s">
        <v>336</v>
      </c>
      <c r="J278" s="1" t="s">
        <v>305</v>
      </c>
    </row>
    <row r="279" customFormat="false" ht="12.8" hidden="true" customHeight="false" outlineLevel="0" collapsed="false">
      <c r="A279" s="1" t="s">
        <v>151</v>
      </c>
      <c r="B279" s="1" t="n">
        <v>35</v>
      </c>
      <c r="C279" s="1" t="n">
        <v>459</v>
      </c>
      <c r="D279" s="1" t="n">
        <v>91.7</v>
      </c>
      <c r="E279" s="1" t="s">
        <v>152</v>
      </c>
      <c r="F279" s="1" t="n">
        <v>0</v>
      </c>
      <c r="G279" s="1" t="n">
        <v>0</v>
      </c>
      <c r="H279" s="1" t="s">
        <v>216</v>
      </c>
      <c r="I279" s="1" t="s">
        <v>337</v>
      </c>
      <c r="J279" s="1" t="s">
        <v>39</v>
      </c>
    </row>
    <row r="280" customFormat="false" ht="12.8" hidden="true" customHeight="false" outlineLevel="0" collapsed="false">
      <c r="A280" s="1" t="s">
        <v>151</v>
      </c>
      <c r="B280" s="1" t="n">
        <v>9</v>
      </c>
      <c r="C280" s="1" t="n">
        <v>459</v>
      </c>
      <c r="D280" s="1" t="n">
        <v>94.3</v>
      </c>
      <c r="E280" s="1" t="s">
        <v>152</v>
      </c>
      <c r="F280" s="1" t="n">
        <v>0</v>
      </c>
      <c r="G280" s="1" t="n">
        <v>0</v>
      </c>
      <c r="H280" s="1" t="s">
        <v>192</v>
      </c>
      <c r="I280" s="1" t="s">
        <v>338</v>
      </c>
      <c r="J280" s="1" t="s">
        <v>13</v>
      </c>
    </row>
    <row r="281" customFormat="false" ht="12.8" hidden="true" customHeight="false" outlineLevel="0" collapsed="false">
      <c r="A281" s="1" t="s">
        <v>151</v>
      </c>
      <c r="B281" s="1" t="n">
        <v>35</v>
      </c>
      <c r="C281" s="1" t="n">
        <v>459</v>
      </c>
      <c r="D281" s="1" t="n">
        <v>90.2</v>
      </c>
      <c r="E281" s="1" t="s">
        <v>152</v>
      </c>
      <c r="F281" s="1" t="n">
        <v>0</v>
      </c>
      <c r="G281" s="1" t="n">
        <v>0</v>
      </c>
      <c r="H281" s="1" t="s">
        <v>216</v>
      </c>
      <c r="I281" s="1" t="s">
        <v>339</v>
      </c>
      <c r="J281" s="1" t="s">
        <v>39</v>
      </c>
    </row>
    <row r="282" customFormat="false" ht="12.8" hidden="true" customHeight="false" outlineLevel="0" collapsed="false">
      <c r="A282" s="1" t="s">
        <v>151</v>
      </c>
      <c r="B282" s="1" t="n">
        <v>73</v>
      </c>
      <c r="C282" s="1" t="n">
        <v>459</v>
      </c>
      <c r="D282" s="1" t="n">
        <v>100</v>
      </c>
      <c r="E282" s="1" t="s">
        <v>152</v>
      </c>
      <c r="F282" s="1" t="n">
        <v>0</v>
      </c>
      <c r="G282" s="1" t="n">
        <v>459</v>
      </c>
      <c r="H282" s="1" t="s">
        <v>153</v>
      </c>
      <c r="I282" s="1" t="s">
        <v>340</v>
      </c>
      <c r="J282" s="1" t="s">
        <v>77</v>
      </c>
    </row>
    <row r="283" customFormat="false" ht="12.8" hidden="true" customHeight="false" outlineLevel="0" collapsed="false">
      <c r="A283" s="1" t="s">
        <v>151</v>
      </c>
      <c r="B283" s="1" t="n">
        <v>74</v>
      </c>
      <c r="C283" s="1" t="n">
        <v>462</v>
      </c>
      <c r="D283" s="1" t="n">
        <v>100</v>
      </c>
      <c r="E283" s="1" t="s">
        <v>152</v>
      </c>
      <c r="F283" s="1" t="n">
        <v>0</v>
      </c>
      <c r="G283" s="1" t="n">
        <v>462</v>
      </c>
      <c r="H283" s="1" t="s">
        <v>153</v>
      </c>
      <c r="I283" s="1" t="s">
        <v>341</v>
      </c>
      <c r="J283" s="1" t="s">
        <v>78</v>
      </c>
    </row>
    <row r="284" customFormat="false" ht="12.8" hidden="true" customHeight="false" outlineLevel="0" collapsed="false">
      <c r="A284" s="1" t="s">
        <v>151</v>
      </c>
      <c r="B284" s="1" t="n">
        <v>64</v>
      </c>
      <c r="C284" s="1" t="n">
        <v>459</v>
      </c>
      <c r="D284" s="1" t="n">
        <v>92.2</v>
      </c>
      <c r="E284" s="1" t="s">
        <v>152</v>
      </c>
      <c r="F284" s="1" t="n">
        <v>0</v>
      </c>
      <c r="G284" s="1" t="n">
        <v>0</v>
      </c>
      <c r="H284" s="1" t="s">
        <v>216</v>
      </c>
      <c r="I284" s="1" t="s">
        <v>342</v>
      </c>
      <c r="J284" s="1" t="s">
        <v>305</v>
      </c>
    </row>
    <row r="285" customFormat="false" ht="12.8" hidden="true" customHeight="false" outlineLevel="0" collapsed="false">
      <c r="A285" s="1" t="s">
        <v>151</v>
      </c>
      <c r="B285" s="1" t="n">
        <v>64</v>
      </c>
      <c r="C285" s="1" t="n">
        <v>459</v>
      </c>
      <c r="D285" s="1" t="n">
        <v>92.2</v>
      </c>
      <c r="E285" s="1" t="s">
        <v>152</v>
      </c>
      <c r="F285" s="1" t="n">
        <v>0</v>
      </c>
      <c r="G285" s="1" t="n">
        <v>0</v>
      </c>
      <c r="H285" s="1" t="s">
        <v>216</v>
      </c>
      <c r="I285" s="1" t="s">
        <v>343</v>
      </c>
      <c r="J285" s="1" t="s">
        <v>305</v>
      </c>
    </row>
    <row r="286" customFormat="false" ht="12.8" hidden="true" customHeight="false" outlineLevel="0" collapsed="false">
      <c r="A286" s="1" t="s">
        <v>151</v>
      </c>
      <c r="B286" s="1" t="n">
        <v>35</v>
      </c>
      <c r="C286" s="1" t="n">
        <v>376</v>
      </c>
      <c r="D286" s="1" t="n">
        <v>91.2</v>
      </c>
      <c r="E286" s="1" t="s">
        <v>152</v>
      </c>
      <c r="F286" s="1" t="n">
        <v>0</v>
      </c>
      <c r="G286" s="1" t="n">
        <v>0</v>
      </c>
      <c r="H286" s="1" t="s">
        <v>344</v>
      </c>
      <c r="I286" s="1" t="s">
        <v>345</v>
      </c>
      <c r="J286" s="1" t="s">
        <v>39</v>
      </c>
    </row>
    <row r="287" customFormat="false" ht="12.8" hidden="true" customHeight="false" outlineLevel="0" collapsed="false">
      <c r="A287" s="1" t="s">
        <v>151</v>
      </c>
      <c r="B287" s="1" t="n">
        <v>64</v>
      </c>
      <c r="C287" s="1" t="n">
        <v>459</v>
      </c>
      <c r="D287" s="1" t="n">
        <v>92.4</v>
      </c>
      <c r="E287" s="1" t="s">
        <v>152</v>
      </c>
      <c r="F287" s="1" t="n">
        <v>0</v>
      </c>
      <c r="G287" s="1" t="n">
        <v>0</v>
      </c>
      <c r="H287" s="1" t="s">
        <v>216</v>
      </c>
      <c r="I287" s="1" t="s">
        <v>346</v>
      </c>
      <c r="J287" s="1" t="s">
        <v>305</v>
      </c>
    </row>
    <row r="288" customFormat="false" ht="12.8" hidden="true" customHeight="false" outlineLevel="0" collapsed="false">
      <c r="A288" s="1" t="s">
        <v>151</v>
      </c>
      <c r="B288" s="1" t="n">
        <v>1</v>
      </c>
      <c r="C288" s="1" t="n">
        <v>485</v>
      </c>
      <c r="D288" s="1" t="n">
        <v>96.9</v>
      </c>
      <c r="E288" s="1" t="s">
        <v>152</v>
      </c>
      <c r="F288" s="1" t="n">
        <v>0</v>
      </c>
      <c r="G288" s="1" t="n">
        <v>0</v>
      </c>
      <c r="H288" s="1" t="s">
        <v>158</v>
      </c>
      <c r="I288" s="1" t="s">
        <v>347</v>
      </c>
      <c r="J288" s="1" t="s">
        <v>5</v>
      </c>
    </row>
    <row r="289" customFormat="false" ht="12.8" hidden="true" customHeight="false" outlineLevel="0" collapsed="false">
      <c r="A289" s="1" t="s">
        <v>151</v>
      </c>
      <c r="B289" s="1" t="n">
        <v>19</v>
      </c>
      <c r="C289" s="1" t="n">
        <v>460</v>
      </c>
      <c r="D289" s="1" t="n">
        <v>91.7</v>
      </c>
      <c r="E289" s="1" t="s">
        <v>152</v>
      </c>
      <c r="F289" s="1" t="n">
        <v>0</v>
      </c>
      <c r="G289" s="1" t="n">
        <v>0</v>
      </c>
      <c r="H289" s="1" t="s">
        <v>348</v>
      </c>
      <c r="I289" s="1" t="s">
        <v>349</v>
      </c>
      <c r="J289" s="1" t="s">
        <v>23</v>
      </c>
    </row>
    <row r="290" customFormat="false" ht="12.8" hidden="true" customHeight="false" outlineLevel="0" collapsed="false">
      <c r="A290" s="1" t="s">
        <v>151</v>
      </c>
      <c r="B290" s="1" t="n">
        <v>39</v>
      </c>
      <c r="C290" s="1" t="n">
        <v>460</v>
      </c>
      <c r="D290" s="1" t="n">
        <v>93.7</v>
      </c>
      <c r="E290" s="1" t="s">
        <v>152</v>
      </c>
      <c r="F290" s="1" t="n">
        <v>0</v>
      </c>
      <c r="G290" s="1" t="n">
        <v>0</v>
      </c>
      <c r="H290" s="1" t="s">
        <v>266</v>
      </c>
      <c r="I290" s="1" t="s">
        <v>350</v>
      </c>
      <c r="J290" s="1" t="s">
        <v>43</v>
      </c>
    </row>
    <row r="291" customFormat="false" ht="12.8" hidden="true" customHeight="false" outlineLevel="0" collapsed="false">
      <c r="A291" s="1" t="s">
        <v>151</v>
      </c>
      <c r="B291" s="1" t="n">
        <v>5</v>
      </c>
      <c r="C291" s="1" t="n">
        <v>459</v>
      </c>
      <c r="D291" s="1" t="n">
        <v>91.1</v>
      </c>
      <c r="E291" s="1" t="s">
        <v>152</v>
      </c>
      <c r="F291" s="1" t="n">
        <v>0</v>
      </c>
      <c r="G291" s="1" t="n">
        <v>0</v>
      </c>
      <c r="H291" s="1" t="s">
        <v>216</v>
      </c>
      <c r="I291" s="1" t="s">
        <v>351</v>
      </c>
      <c r="J291" s="1" t="s">
        <v>9</v>
      </c>
    </row>
    <row r="292" customFormat="false" ht="12.8" hidden="true" customHeight="false" outlineLevel="0" collapsed="false">
      <c r="A292" s="1" t="s">
        <v>151</v>
      </c>
      <c r="B292" s="1" t="n">
        <v>40</v>
      </c>
      <c r="C292" s="1" t="n">
        <v>466</v>
      </c>
      <c r="D292" s="1" t="n">
        <v>95.7</v>
      </c>
      <c r="E292" s="1" t="s">
        <v>152</v>
      </c>
      <c r="F292" s="1" t="n">
        <v>0</v>
      </c>
      <c r="G292" s="1" t="n">
        <v>0</v>
      </c>
      <c r="H292" s="1" t="s">
        <v>241</v>
      </c>
      <c r="I292" s="1" t="s">
        <v>352</v>
      </c>
      <c r="J292" s="1" t="s">
        <v>44</v>
      </c>
    </row>
    <row r="293" customFormat="false" ht="12.8" hidden="true" customHeight="false" outlineLevel="0" collapsed="false">
      <c r="A293" s="1" t="s">
        <v>151</v>
      </c>
      <c r="B293" s="1" t="n">
        <v>74</v>
      </c>
      <c r="C293" s="1" t="n">
        <v>462</v>
      </c>
      <c r="D293" s="1" t="n">
        <v>93.5</v>
      </c>
      <c r="E293" s="1" t="s">
        <v>152</v>
      </c>
      <c r="F293" s="1" t="n">
        <v>0</v>
      </c>
      <c r="G293" s="1" t="n">
        <v>0</v>
      </c>
      <c r="H293" s="1" t="s">
        <v>326</v>
      </c>
      <c r="I293" s="1" t="s">
        <v>353</v>
      </c>
      <c r="J293" s="1" t="s">
        <v>78</v>
      </c>
    </row>
    <row r="294" customFormat="false" ht="12.8" hidden="true" customHeight="false" outlineLevel="0" collapsed="false">
      <c r="A294" s="1" t="s">
        <v>151</v>
      </c>
      <c r="B294" s="1" t="n">
        <v>1</v>
      </c>
      <c r="C294" s="1" t="n">
        <v>355</v>
      </c>
      <c r="D294" s="1" t="n">
        <v>99.4</v>
      </c>
      <c r="E294" s="1" t="s">
        <v>152</v>
      </c>
      <c r="F294" s="1" t="n">
        <v>0</v>
      </c>
      <c r="G294" s="1" t="n">
        <v>0</v>
      </c>
      <c r="H294" s="1" t="s">
        <v>288</v>
      </c>
      <c r="I294" s="1" t="s">
        <v>354</v>
      </c>
      <c r="J294" s="1" t="s">
        <v>5</v>
      </c>
    </row>
    <row r="295" customFormat="false" ht="12.8" hidden="true" customHeight="false" outlineLevel="0" collapsed="false">
      <c r="A295" s="1" t="s">
        <v>151</v>
      </c>
      <c r="B295" s="1" t="n">
        <v>24</v>
      </c>
      <c r="C295" s="1" t="n">
        <v>481</v>
      </c>
      <c r="D295" s="1" t="n">
        <v>99.8</v>
      </c>
      <c r="E295" s="1" t="s">
        <v>152</v>
      </c>
      <c r="F295" s="1" t="n">
        <v>0</v>
      </c>
      <c r="G295" s="1" t="n">
        <v>0</v>
      </c>
      <c r="H295" s="1" t="s">
        <v>355</v>
      </c>
      <c r="I295" s="1" t="s">
        <v>356</v>
      </c>
      <c r="J295" s="1" t="s">
        <v>28</v>
      </c>
    </row>
    <row r="296" customFormat="false" ht="12.8" hidden="true" customHeight="false" outlineLevel="0" collapsed="false">
      <c r="A296" s="1" t="s">
        <v>151</v>
      </c>
      <c r="B296" s="1" t="n">
        <v>48</v>
      </c>
      <c r="C296" s="1" t="n">
        <v>474</v>
      </c>
      <c r="D296" s="1" t="n">
        <v>90.1</v>
      </c>
      <c r="E296" s="1" t="s">
        <v>152</v>
      </c>
      <c r="F296" s="1" t="n">
        <v>0</v>
      </c>
      <c r="G296" s="1" t="n">
        <v>0</v>
      </c>
      <c r="H296" s="1" t="s">
        <v>357</v>
      </c>
      <c r="I296" s="1" t="s">
        <v>358</v>
      </c>
      <c r="J296" s="1" t="s">
        <v>52</v>
      </c>
    </row>
    <row r="297" customFormat="false" ht="12.8" hidden="true" customHeight="false" outlineLevel="0" collapsed="false">
      <c r="A297" s="1" t="s">
        <v>151</v>
      </c>
      <c r="B297" s="1" t="n">
        <v>39</v>
      </c>
      <c r="C297" s="1" t="n">
        <v>460</v>
      </c>
      <c r="D297" s="1" t="n">
        <v>93.5</v>
      </c>
      <c r="E297" s="1" t="s">
        <v>152</v>
      </c>
      <c r="F297" s="1" t="n">
        <v>0</v>
      </c>
      <c r="G297" s="1" t="n">
        <v>0</v>
      </c>
      <c r="H297" s="1" t="s">
        <v>266</v>
      </c>
      <c r="I297" s="1" t="s">
        <v>359</v>
      </c>
      <c r="J297" s="1" t="s">
        <v>43</v>
      </c>
    </row>
    <row r="298" customFormat="false" ht="12.8" hidden="true" customHeight="false" outlineLevel="0" collapsed="false">
      <c r="A298" s="1" t="s">
        <v>151</v>
      </c>
      <c r="B298" s="1" t="n">
        <v>0</v>
      </c>
      <c r="C298" s="1" t="n">
        <v>458</v>
      </c>
      <c r="D298" s="1" t="n">
        <v>96.7</v>
      </c>
      <c r="E298" s="1" t="s">
        <v>152</v>
      </c>
      <c r="F298" s="1" t="n">
        <v>0</v>
      </c>
      <c r="G298" s="1" t="n">
        <v>0</v>
      </c>
      <c r="H298" s="1" t="s">
        <v>360</v>
      </c>
      <c r="I298" s="1" t="s">
        <v>361</v>
      </c>
      <c r="J298" s="1" t="s">
        <v>155</v>
      </c>
    </row>
    <row r="299" customFormat="false" ht="12.8" hidden="true" customHeight="false" outlineLevel="0" collapsed="false">
      <c r="A299" s="1" t="s">
        <v>151</v>
      </c>
      <c r="B299" s="1" t="n">
        <v>19</v>
      </c>
      <c r="C299" s="1" t="n">
        <v>461</v>
      </c>
      <c r="D299" s="1" t="n">
        <v>99.1</v>
      </c>
      <c r="E299" s="1" t="s">
        <v>152</v>
      </c>
      <c r="F299" s="1" t="n">
        <v>0</v>
      </c>
      <c r="G299" s="1" t="n">
        <v>0</v>
      </c>
      <c r="H299" s="1" t="s">
        <v>198</v>
      </c>
      <c r="I299" s="1" t="s">
        <v>362</v>
      </c>
      <c r="J299" s="1" t="s">
        <v>23</v>
      </c>
    </row>
    <row r="300" customFormat="false" ht="12.8" hidden="true" customHeight="false" outlineLevel="0" collapsed="false">
      <c r="A300" s="1" t="s">
        <v>151</v>
      </c>
      <c r="B300" s="1" t="n">
        <v>64</v>
      </c>
      <c r="C300" s="1" t="n">
        <v>459</v>
      </c>
      <c r="D300" s="1" t="n">
        <v>91.7</v>
      </c>
      <c r="E300" s="1" t="s">
        <v>152</v>
      </c>
      <c r="F300" s="1" t="n">
        <v>0</v>
      </c>
      <c r="G300" s="1" t="n">
        <v>0</v>
      </c>
      <c r="H300" s="1" t="s">
        <v>216</v>
      </c>
      <c r="I300" s="1" t="s">
        <v>363</v>
      </c>
      <c r="J300" s="1" t="s">
        <v>305</v>
      </c>
    </row>
    <row r="301" customFormat="false" ht="12.8" hidden="true" customHeight="false" outlineLevel="0" collapsed="false">
      <c r="A301" s="1" t="s">
        <v>151</v>
      </c>
      <c r="B301" s="1" t="n">
        <v>64</v>
      </c>
      <c r="C301" s="1" t="n">
        <v>459</v>
      </c>
      <c r="D301" s="1" t="n">
        <v>91.7</v>
      </c>
      <c r="E301" s="1" t="s">
        <v>152</v>
      </c>
      <c r="F301" s="1" t="n">
        <v>0</v>
      </c>
      <c r="G301" s="1" t="n">
        <v>0</v>
      </c>
      <c r="H301" s="1" t="s">
        <v>216</v>
      </c>
      <c r="I301" s="1" t="s">
        <v>364</v>
      </c>
      <c r="J301" s="1" t="s">
        <v>305</v>
      </c>
    </row>
    <row r="302" customFormat="false" ht="12.8" hidden="true" customHeight="false" outlineLevel="0" collapsed="false">
      <c r="A302" s="1" t="s">
        <v>151</v>
      </c>
      <c r="B302" s="1" t="n">
        <v>35</v>
      </c>
      <c r="C302" s="1" t="n">
        <v>459</v>
      </c>
      <c r="D302" s="1" t="n">
        <v>91.3</v>
      </c>
      <c r="E302" s="1" t="s">
        <v>152</v>
      </c>
      <c r="F302" s="1" t="n">
        <v>0</v>
      </c>
      <c r="G302" s="1" t="n">
        <v>0</v>
      </c>
      <c r="H302" s="1" t="s">
        <v>216</v>
      </c>
      <c r="I302" s="1" t="s">
        <v>365</v>
      </c>
      <c r="J302" s="1" t="s">
        <v>39</v>
      </c>
    </row>
    <row r="303" customFormat="false" ht="12.8" hidden="true" customHeight="false" outlineLevel="0" collapsed="false">
      <c r="A303" s="1" t="s">
        <v>151</v>
      </c>
      <c r="B303" s="1" t="n">
        <v>4</v>
      </c>
      <c r="C303" s="1" t="n">
        <v>405</v>
      </c>
      <c r="D303" s="1" t="n">
        <v>100</v>
      </c>
      <c r="E303" s="1" t="s">
        <v>152</v>
      </c>
      <c r="F303" s="1" t="n">
        <v>0</v>
      </c>
      <c r="G303" s="1" t="n">
        <v>0</v>
      </c>
      <c r="H303" s="1" t="s">
        <v>366</v>
      </c>
      <c r="I303" s="1" t="s">
        <v>367</v>
      </c>
      <c r="J303" s="1" t="s">
        <v>8</v>
      </c>
    </row>
    <row r="304" customFormat="false" ht="12.8" hidden="true" customHeight="false" outlineLevel="0" collapsed="false">
      <c r="A304" s="1" t="s">
        <v>151</v>
      </c>
      <c r="B304" s="1" t="n">
        <v>24</v>
      </c>
      <c r="C304" s="1" t="n">
        <v>473</v>
      </c>
      <c r="D304" s="1" t="n">
        <v>99.8</v>
      </c>
      <c r="E304" s="1" t="s">
        <v>152</v>
      </c>
      <c r="F304" s="1" t="n">
        <v>0</v>
      </c>
      <c r="G304" s="1" t="n">
        <v>0</v>
      </c>
      <c r="H304" s="1" t="s">
        <v>368</v>
      </c>
      <c r="I304" s="1" t="s">
        <v>369</v>
      </c>
      <c r="J304" s="1" t="s">
        <v>28</v>
      </c>
    </row>
    <row r="305" customFormat="false" ht="12.8" hidden="true" customHeight="false" outlineLevel="0" collapsed="false">
      <c r="A305" s="1" t="s">
        <v>151</v>
      </c>
      <c r="B305" s="1" t="n">
        <v>1</v>
      </c>
      <c r="C305" s="1" t="n">
        <v>551</v>
      </c>
      <c r="D305" s="1" t="n">
        <v>99.7</v>
      </c>
      <c r="E305" s="1" t="s">
        <v>152</v>
      </c>
      <c r="F305" s="1" t="n">
        <v>0</v>
      </c>
      <c r="G305" s="1" t="n">
        <v>0</v>
      </c>
      <c r="H305" s="1" t="s">
        <v>165</v>
      </c>
      <c r="I305" s="1" t="s">
        <v>370</v>
      </c>
      <c r="J305" s="1" t="s">
        <v>5</v>
      </c>
    </row>
    <row r="306" customFormat="false" ht="12.8" hidden="true" customHeight="false" outlineLevel="0" collapsed="false">
      <c r="A306" s="1" t="s">
        <v>151</v>
      </c>
      <c r="B306" s="1" t="n">
        <v>1</v>
      </c>
      <c r="C306" s="1" t="n">
        <v>485</v>
      </c>
      <c r="D306" s="1" t="n">
        <v>97.1</v>
      </c>
      <c r="E306" s="1" t="s">
        <v>152</v>
      </c>
      <c r="F306" s="1" t="n">
        <v>0</v>
      </c>
      <c r="G306" s="1" t="n">
        <v>0</v>
      </c>
      <c r="H306" s="1" t="s">
        <v>158</v>
      </c>
      <c r="I306" s="1" t="s">
        <v>371</v>
      </c>
      <c r="J306" s="1" t="s">
        <v>5</v>
      </c>
    </row>
    <row r="307" customFormat="false" ht="12.8" hidden="true" customHeight="false" outlineLevel="0" collapsed="false">
      <c r="A307" s="1" t="s">
        <v>151</v>
      </c>
      <c r="B307" s="1" t="n">
        <v>33</v>
      </c>
      <c r="C307" s="1" t="n">
        <v>485</v>
      </c>
      <c r="D307" s="1" t="n">
        <v>98.4</v>
      </c>
      <c r="E307" s="1" t="s">
        <v>152</v>
      </c>
      <c r="F307" s="1" t="n">
        <v>0</v>
      </c>
      <c r="G307" s="1" t="n">
        <v>0</v>
      </c>
      <c r="H307" s="1" t="s">
        <v>372</v>
      </c>
      <c r="I307" s="1" t="s">
        <v>373</v>
      </c>
      <c r="J307" s="1" t="s">
        <v>37</v>
      </c>
    </row>
    <row r="308" customFormat="false" ht="12.8" hidden="true" customHeight="false" outlineLevel="0" collapsed="false">
      <c r="A308" s="1" t="s">
        <v>151</v>
      </c>
      <c r="B308" s="1" t="n">
        <v>35</v>
      </c>
      <c r="C308" s="1" t="n">
        <v>460</v>
      </c>
      <c r="D308" s="1" t="n">
        <v>90.7</v>
      </c>
      <c r="E308" s="1" t="s">
        <v>152</v>
      </c>
      <c r="F308" s="1" t="n">
        <v>0</v>
      </c>
      <c r="G308" s="1" t="n">
        <v>0</v>
      </c>
      <c r="H308" s="1" t="s">
        <v>189</v>
      </c>
      <c r="I308" s="1" t="s">
        <v>374</v>
      </c>
      <c r="J308" s="1" t="s">
        <v>39</v>
      </c>
    </row>
    <row r="309" customFormat="false" ht="12.8" hidden="true" customHeight="false" outlineLevel="0" collapsed="false">
      <c r="A309" s="1" t="s">
        <v>151</v>
      </c>
      <c r="B309" s="1" t="n">
        <v>71</v>
      </c>
      <c r="C309" s="1" t="n">
        <v>442</v>
      </c>
      <c r="D309" s="1" t="n">
        <v>100</v>
      </c>
      <c r="E309" s="1" t="s">
        <v>152</v>
      </c>
      <c r="F309" s="1" t="n">
        <v>0</v>
      </c>
      <c r="G309" s="1" t="n">
        <v>0</v>
      </c>
      <c r="H309" s="1" t="s">
        <v>375</v>
      </c>
      <c r="I309" s="1" t="s">
        <v>376</v>
      </c>
      <c r="J309" s="1" t="s">
        <v>75</v>
      </c>
    </row>
    <row r="310" customFormat="false" ht="12.8" hidden="true" customHeight="false" outlineLevel="0" collapsed="false">
      <c r="A310" s="1" t="s">
        <v>151</v>
      </c>
      <c r="B310" s="1" t="n">
        <v>71</v>
      </c>
      <c r="C310" s="1" t="n">
        <v>442</v>
      </c>
      <c r="D310" s="1" t="n">
        <v>100</v>
      </c>
      <c r="E310" s="1" t="s">
        <v>152</v>
      </c>
      <c r="F310" s="1" t="n">
        <v>0</v>
      </c>
      <c r="G310" s="1" t="n">
        <v>0</v>
      </c>
      <c r="H310" s="1" t="s">
        <v>375</v>
      </c>
      <c r="I310" s="1" t="s">
        <v>377</v>
      </c>
      <c r="J310" s="1" t="s">
        <v>75</v>
      </c>
    </row>
    <row r="311" customFormat="false" ht="12.8" hidden="true" customHeight="false" outlineLevel="0" collapsed="false">
      <c r="A311" s="1" t="s">
        <v>151</v>
      </c>
      <c r="B311" s="1" t="n">
        <v>71</v>
      </c>
      <c r="C311" s="1" t="n">
        <v>442</v>
      </c>
      <c r="D311" s="1" t="n">
        <v>100</v>
      </c>
      <c r="E311" s="1" t="s">
        <v>152</v>
      </c>
      <c r="F311" s="1" t="n">
        <v>0</v>
      </c>
      <c r="G311" s="1" t="n">
        <v>0</v>
      </c>
      <c r="H311" s="1" t="s">
        <v>375</v>
      </c>
      <c r="I311" s="1" t="s">
        <v>378</v>
      </c>
      <c r="J311" s="1" t="s">
        <v>75</v>
      </c>
    </row>
    <row r="312" customFormat="false" ht="12.8" hidden="true" customHeight="false" outlineLevel="0" collapsed="false">
      <c r="A312" s="1" t="s">
        <v>151</v>
      </c>
      <c r="B312" s="1" t="n">
        <v>71</v>
      </c>
      <c r="C312" s="1" t="n">
        <v>442</v>
      </c>
      <c r="D312" s="1" t="n">
        <v>100</v>
      </c>
      <c r="E312" s="1" t="s">
        <v>152</v>
      </c>
      <c r="F312" s="1" t="n">
        <v>0</v>
      </c>
      <c r="G312" s="1" t="n">
        <v>0</v>
      </c>
      <c r="H312" s="1" t="s">
        <v>375</v>
      </c>
      <c r="I312" s="1" t="s">
        <v>379</v>
      </c>
      <c r="J312" s="1" t="s">
        <v>75</v>
      </c>
    </row>
    <row r="313" customFormat="false" ht="12.8" hidden="true" customHeight="false" outlineLevel="0" collapsed="false">
      <c r="A313" s="1" t="s">
        <v>151</v>
      </c>
      <c r="B313" s="1" t="n">
        <v>85</v>
      </c>
      <c r="C313" s="1" t="n">
        <v>459</v>
      </c>
      <c r="D313" s="1" t="n">
        <v>100</v>
      </c>
      <c r="E313" s="1" t="s">
        <v>152</v>
      </c>
      <c r="F313" s="1" t="n">
        <v>0</v>
      </c>
      <c r="G313" s="1" t="n">
        <v>459</v>
      </c>
      <c r="H313" s="1" t="s">
        <v>153</v>
      </c>
      <c r="I313" s="1" t="s">
        <v>380</v>
      </c>
      <c r="J313" s="1" t="s">
        <v>90</v>
      </c>
    </row>
    <row r="314" customFormat="false" ht="12.8" hidden="true" customHeight="false" outlineLevel="0" collapsed="false">
      <c r="A314" s="1" t="s">
        <v>151</v>
      </c>
      <c r="B314" s="1" t="n">
        <v>6</v>
      </c>
      <c r="C314" s="1" t="n">
        <v>459</v>
      </c>
      <c r="D314" s="1" t="n">
        <v>93.3</v>
      </c>
      <c r="E314" s="1" t="s">
        <v>152</v>
      </c>
      <c r="F314" s="1" t="n">
        <v>0</v>
      </c>
      <c r="G314" s="1" t="n">
        <v>0</v>
      </c>
      <c r="H314" s="1" t="s">
        <v>381</v>
      </c>
      <c r="I314" s="1" t="s">
        <v>382</v>
      </c>
      <c r="J314" s="1" t="s">
        <v>10</v>
      </c>
    </row>
    <row r="315" customFormat="false" ht="12.8" hidden="true" customHeight="false" outlineLevel="0" collapsed="false">
      <c r="A315" s="1" t="s">
        <v>151</v>
      </c>
      <c r="B315" s="1" t="n">
        <v>1</v>
      </c>
      <c r="C315" s="1" t="n">
        <v>304</v>
      </c>
      <c r="D315" s="1" t="n">
        <v>99</v>
      </c>
      <c r="E315" s="1" t="s">
        <v>152</v>
      </c>
      <c r="F315" s="1" t="n">
        <v>0</v>
      </c>
      <c r="G315" s="1" t="n">
        <v>0</v>
      </c>
      <c r="H315" s="1" t="s">
        <v>383</v>
      </c>
      <c r="I315" s="1" t="s">
        <v>384</v>
      </c>
      <c r="J315" s="1" t="s">
        <v>5</v>
      </c>
    </row>
    <row r="316" customFormat="false" ht="12.8" hidden="true" customHeight="false" outlineLevel="0" collapsed="false">
      <c r="A316" s="1" t="s">
        <v>151</v>
      </c>
      <c r="B316" s="1" t="n">
        <v>8</v>
      </c>
      <c r="C316" s="1" t="n">
        <v>459</v>
      </c>
      <c r="D316" s="1" t="n">
        <v>93</v>
      </c>
      <c r="E316" s="1" t="s">
        <v>152</v>
      </c>
      <c r="F316" s="1" t="n">
        <v>0</v>
      </c>
      <c r="G316" s="1" t="n">
        <v>0</v>
      </c>
      <c r="H316" s="1" t="s">
        <v>216</v>
      </c>
      <c r="I316" s="1" t="s">
        <v>385</v>
      </c>
      <c r="J316" s="1" t="s">
        <v>12</v>
      </c>
    </row>
    <row r="317" customFormat="false" ht="12.8" hidden="true" customHeight="false" outlineLevel="0" collapsed="false">
      <c r="A317" s="1" t="s">
        <v>151</v>
      </c>
      <c r="B317" s="1" t="n">
        <v>73</v>
      </c>
      <c r="C317" s="1" t="n">
        <v>459</v>
      </c>
      <c r="D317" s="1" t="n">
        <v>92.4</v>
      </c>
      <c r="E317" s="1" t="s">
        <v>152</v>
      </c>
      <c r="F317" s="1" t="n">
        <v>0</v>
      </c>
      <c r="G317" s="1" t="n">
        <v>0</v>
      </c>
      <c r="H317" s="1" t="s">
        <v>216</v>
      </c>
      <c r="I317" s="1" t="s">
        <v>386</v>
      </c>
      <c r="J317" s="1" t="s">
        <v>77</v>
      </c>
    </row>
    <row r="318" customFormat="false" ht="12.8" hidden="true" customHeight="false" outlineLevel="0" collapsed="false">
      <c r="A318" s="1" t="s">
        <v>151</v>
      </c>
      <c r="B318" s="1" t="n">
        <v>73</v>
      </c>
      <c r="C318" s="1" t="n">
        <v>459</v>
      </c>
      <c r="D318" s="1" t="n">
        <v>92.4</v>
      </c>
      <c r="E318" s="1" t="s">
        <v>152</v>
      </c>
      <c r="F318" s="1" t="n">
        <v>0</v>
      </c>
      <c r="G318" s="1" t="n">
        <v>0</v>
      </c>
      <c r="H318" s="1" t="s">
        <v>216</v>
      </c>
      <c r="I318" s="1" t="s">
        <v>387</v>
      </c>
      <c r="J318" s="1" t="s">
        <v>77</v>
      </c>
    </row>
    <row r="319" customFormat="false" ht="12.8" hidden="true" customHeight="false" outlineLevel="0" collapsed="false">
      <c r="A319" s="1" t="s">
        <v>151</v>
      </c>
      <c r="B319" s="1" t="n">
        <v>64</v>
      </c>
      <c r="C319" s="1" t="n">
        <v>459</v>
      </c>
      <c r="D319" s="1" t="n">
        <v>92.4</v>
      </c>
      <c r="E319" s="1" t="s">
        <v>152</v>
      </c>
      <c r="F319" s="1" t="n">
        <v>0</v>
      </c>
      <c r="G319" s="1" t="n">
        <v>0</v>
      </c>
      <c r="H319" s="1" t="s">
        <v>216</v>
      </c>
      <c r="I319" s="1" t="s">
        <v>388</v>
      </c>
      <c r="J319" s="1" t="s">
        <v>305</v>
      </c>
    </row>
    <row r="320" customFormat="false" ht="12.8" hidden="true" customHeight="false" outlineLevel="0" collapsed="false">
      <c r="A320" s="1" t="s">
        <v>151</v>
      </c>
      <c r="B320" s="1" t="n">
        <v>64</v>
      </c>
      <c r="C320" s="1" t="n">
        <v>459</v>
      </c>
      <c r="D320" s="1" t="n">
        <v>92.4</v>
      </c>
      <c r="E320" s="1" t="s">
        <v>152</v>
      </c>
      <c r="F320" s="1" t="n">
        <v>0</v>
      </c>
      <c r="G320" s="1" t="n">
        <v>0</v>
      </c>
      <c r="H320" s="1" t="s">
        <v>216</v>
      </c>
      <c r="I320" s="1" t="s">
        <v>389</v>
      </c>
      <c r="J320" s="1" t="s">
        <v>305</v>
      </c>
    </row>
    <row r="321" customFormat="false" ht="12.8" hidden="true" customHeight="false" outlineLevel="0" collapsed="false">
      <c r="A321" s="1" t="s">
        <v>151</v>
      </c>
      <c r="B321" s="1" t="n">
        <v>6</v>
      </c>
      <c r="C321" s="1" t="n">
        <v>333</v>
      </c>
      <c r="D321" s="1" t="n">
        <v>100</v>
      </c>
      <c r="E321" s="1" t="s">
        <v>152</v>
      </c>
      <c r="F321" s="1" t="n">
        <v>0</v>
      </c>
      <c r="G321" s="1" t="n">
        <v>0</v>
      </c>
      <c r="H321" s="1" t="s">
        <v>390</v>
      </c>
      <c r="I321" s="1" t="s">
        <v>391</v>
      </c>
      <c r="J321" s="1" t="s">
        <v>10</v>
      </c>
    </row>
    <row r="322" customFormat="false" ht="12.8" hidden="true" customHeight="false" outlineLevel="0" collapsed="false">
      <c r="A322" s="1" t="s">
        <v>151</v>
      </c>
      <c r="B322" s="1" t="n">
        <v>82</v>
      </c>
      <c r="C322" s="1" t="n">
        <v>462</v>
      </c>
      <c r="D322" s="1" t="n">
        <v>97.6</v>
      </c>
      <c r="E322" s="1" t="s">
        <v>152</v>
      </c>
      <c r="F322" s="1" t="n">
        <v>0</v>
      </c>
      <c r="G322" s="1" t="n">
        <v>0</v>
      </c>
      <c r="H322" s="1" t="s">
        <v>326</v>
      </c>
      <c r="I322" s="1" t="s">
        <v>392</v>
      </c>
      <c r="J322" s="1" t="s">
        <v>87</v>
      </c>
    </row>
    <row r="323" customFormat="false" ht="12.8" hidden="true" customHeight="false" outlineLevel="0" collapsed="false">
      <c r="A323" s="1" t="s">
        <v>151</v>
      </c>
      <c r="B323" s="1" t="n">
        <v>82</v>
      </c>
      <c r="C323" s="1" t="n">
        <v>462</v>
      </c>
      <c r="D323" s="1" t="n">
        <v>97.6</v>
      </c>
      <c r="E323" s="1" t="s">
        <v>152</v>
      </c>
      <c r="F323" s="1" t="n">
        <v>0</v>
      </c>
      <c r="G323" s="1" t="n">
        <v>0</v>
      </c>
      <c r="H323" s="1" t="s">
        <v>326</v>
      </c>
      <c r="I323" s="1" t="s">
        <v>393</v>
      </c>
      <c r="J323" s="1" t="s">
        <v>87</v>
      </c>
    </row>
    <row r="324" customFormat="false" ht="12.8" hidden="true" customHeight="false" outlineLevel="0" collapsed="false">
      <c r="A324" s="1" t="s">
        <v>151</v>
      </c>
      <c r="B324" s="1" t="n">
        <v>8</v>
      </c>
      <c r="C324" s="1" t="n">
        <v>459</v>
      </c>
      <c r="D324" s="1" t="n">
        <v>99.8</v>
      </c>
      <c r="E324" s="1" t="s">
        <v>152</v>
      </c>
      <c r="F324" s="1" t="n">
        <v>0</v>
      </c>
      <c r="G324" s="1" t="n">
        <v>0</v>
      </c>
      <c r="H324" s="1" t="s">
        <v>216</v>
      </c>
      <c r="I324" s="1" t="s">
        <v>394</v>
      </c>
      <c r="J324" s="1" t="s">
        <v>12</v>
      </c>
    </row>
    <row r="325" customFormat="false" ht="12.8" hidden="true" customHeight="false" outlineLevel="0" collapsed="false">
      <c r="A325" s="1" t="s">
        <v>151</v>
      </c>
      <c r="B325" s="1" t="n">
        <v>73</v>
      </c>
      <c r="C325" s="1" t="n">
        <v>459</v>
      </c>
      <c r="D325" s="1" t="n">
        <v>98.9</v>
      </c>
      <c r="E325" s="1" t="s">
        <v>152</v>
      </c>
      <c r="F325" s="1" t="n">
        <v>0</v>
      </c>
      <c r="G325" s="1" t="n">
        <v>0</v>
      </c>
      <c r="H325" s="1" t="s">
        <v>216</v>
      </c>
      <c r="I325" s="1" t="s">
        <v>395</v>
      </c>
      <c r="J325" s="1" t="s">
        <v>77</v>
      </c>
    </row>
    <row r="326" customFormat="false" ht="12.8" hidden="true" customHeight="false" outlineLevel="0" collapsed="false">
      <c r="A326" s="1" t="s">
        <v>151</v>
      </c>
      <c r="B326" s="1" t="n">
        <v>1</v>
      </c>
      <c r="C326" s="1" t="n">
        <v>399</v>
      </c>
      <c r="D326" s="1" t="n">
        <v>99.7</v>
      </c>
      <c r="E326" s="1" t="s">
        <v>152</v>
      </c>
      <c r="F326" s="1" t="n">
        <v>0</v>
      </c>
      <c r="G326" s="1" t="n">
        <v>0</v>
      </c>
      <c r="H326" s="1" t="s">
        <v>396</v>
      </c>
      <c r="I326" s="1" t="s">
        <v>397</v>
      </c>
      <c r="J326" s="1" t="s">
        <v>5</v>
      </c>
    </row>
    <row r="327" customFormat="false" ht="12.8" hidden="true" customHeight="false" outlineLevel="0" collapsed="false">
      <c r="A327" s="1" t="s">
        <v>151</v>
      </c>
      <c r="B327" s="1" t="n">
        <v>6</v>
      </c>
      <c r="C327" s="1" t="n">
        <v>459</v>
      </c>
      <c r="D327" s="1" t="n">
        <v>93.3</v>
      </c>
      <c r="E327" s="1" t="s">
        <v>152</v>
      </c>
      <c r="F327" s="1" t="n">
        <v>0</v>
      </c>
      <c r="G327" s="1" t="n">
        <v>0</v>
      </c>
      <c r="H327" s="1" t="s">
        <v>381</v>
      </c>
      <c r="I327" s="1" t="s">
        <v>398</v>
      </c>
      <c r="J327" s="1" t="s">
        <v>10</v>
      </c>
    </row>
    <row r="328" customFormat="false" ht="12.8" hidden="true" customHeight="false" outlineLevel="0" collapsed="false">
      <c r="A328" s="1" t="s">
        <v>151</v>
      </c>
      <c r="B328" s="1" t="n">
        <v>6</v>
      </c>
      <c r="C328" s="1" t="n">
        <v>459</v>
      </c>
      <c r="D328" s="1" t="n">
        <v>93.3</v>
      </c>
      <c r="E328" s="1" t="s">
        <v>152</v>
      </c>
      <c r="F328" s="1" t="n">
        <v>0</v>
      </c>
      <c r="G328" s="1" t="n">
        <v>0</v>
      </c>
      <c r="H328" s="1" t="s">
        <v>381</v>
      </c>
      <c r="I328" s="1" t="s">
        <v>399</v>
      </c>
      <c r="J328" s="1" t="s">
        <v>10</v>
      </c>
    </row>
    <row r="329" customFormat="false" ht="12.8" hidden="true" customHeight="false" outlineLevel="0" collapsed="false">
      <c r="A329" s="1" t="s">
        <v>151</v>
      </c>
      <c r="B329" s="1" t="n">
        <v>26</v>
      </c>
      <c r="C329" s="1" t="n">
        <v>461</v>
      </c>
      <c r="D329" s="1" t="n">
        <v>93.5</v>
      </c>
      <c r="E329" s="1" t="s">
        <v>152</v>
      </c>
      <c r="F329" s="1" t="n">
        <v>0</v>
      </c>
      <c r="G329" s="1" t="n">
        <v>0</v>
      </c>
      <c r="H329" s="1" t="s">
        <v>400</v>
      </c>
      <c r="I329" s="1" t="s">
        <v>401</v>
      </c>
      <c r="J329" s="1" t="s">
        <v>30</v>
      </c>
    </row>
    <row r="330" customFormat="false" ht="12.8" hidden="true" customHeight="false" outlineLevel="0" collapsed="false">
      <c r="A330" s="1" t="s">
        <v>151</v>
      </c>
      <c r="B330" s="1" t="n">
        <v>26</v>
      </c>
      <c r="C330" s="1" t="n">
        <v>461</v>
      </c>
      <c r="D330" s="1" t="n">
        <v>93.5</v>
      </c>
      <c r="E330" s="1" t="s">
        <v>152</v>
      </c>
      <c r="F330" s="1" t="n">
        <v>0</v>
      </c>
      <c r="G330" s="1" t="n">
        <v>0</v>
      </c>
      <c r="H330" s="1" t="s">
        <v>400</v>
      </c>
      <c r="I330" s="1" t="s">
        <v>402</v>
      </c>
      <c r="J330" s="1" t="s">
        <v>30</v>
      </c>
    </row>
    <row r="331" customFormat="false" ht="12.8" hidden="true" customHeight="false" outlineLevel="0" collapsed="false">
      <c r="A331" s="1" t="s">
        <v>151</v>
      </c>
      <c r="B331" s="1" t="n">
        <v>50</v>
      </c>
      <c r="C331" s="1" t="n">
        <v>461</v>
      </c>
      <c r="D331" s="1" t="n">
        <v>99.8</v>
      </c>
      <c r="E331" s="1" t="s">
        <v>152</v>
      </c>
      <c r="F331" s="1" t="n">
        <v>0</v>
      </c>
      <c r="G331" s="1" t="n">
        <v>0</v>
      </c>
      <c r="H331" s="1" t="s">
        <v>198</v>
      </c>
      <c r="I331" s="1" t="s">
        <v>403</v>
      </c>
      <c r="J331" s="1" t="s">
        <v>54</v>
      </c>
    </row>
    <row r="332" customFormat="false" ht="12.8" hidden="true" customHeight="false" outlineLevel="0" collapsed="false">
      <c r="A332" s="1" t="s">
        <v>151</v>
      </c>
      <c r="B332" s="1" t="n">
        <v>64</v>
      </c>
      <c r="C332" s="1" t="n">
        <v>459</v>
      </c>
      <c r="D332" s="1" t="n">
        <v>90.8</v>
      </c>
      <c r="E332" s="1" t="s">
        <v>152</v>
      </c>
      <c r="F332" s="1" t="n">
        <v>0</v>
      </c>
      <c r="G332" s="1" t="n">
        <v>0</v>
      </c>
      <c r="H332" s="1" t="s">
        <v>216</v>
      </c>
      <c r="I332" s="1" t="s">
        <v>404</v>
      </c>
      <c r="J332" s="1" t="s">
        <v>305</v>
      </c>
    </row>
    <row r="333" customFormat="false" ht="12.8" hidden="true" customHeight="false" outlineLevel="0" collapsed="false">
      <c r="A333" s="1" t="s">
        <v>151</v>
      </c>
      <c r="B333" s="1" t="n">
        <v>27</v>
      </c>
      <c r="C333" s="1" t="n">
        <v>386</v>
      </c>
      <c r="D333" s="1" t="n">
        <v>90.9</v>
      </c>
      <c r="E333" s="1" t="s">
        <v>152</v>
      </c>
      <c r="F333" s="1" t="n">
        <v>0</v>
      </c>
      <c r="G333" s="1" t="n">
        <v>0</v>
      </c>
      <c r="H333" s="1" t="s">
        <v>405</v>
      </c>
      <c r="I333" s="1" t="s">
        <v>406</v>
      </c>
      <c r="J333" s="1" t="s">
        <v>203</v>
      </c>
    </row>
    <row r="334" customFormat="false" ht="12.8" hidden="true" customHeight="false" outlineLevel="0" collapsed="false">
      <c r="A334" s="1" t="s">
        <v>151</v>
      </c>
      <c r="B334" s="1" t="n">
        <v>1</v>
      </c>
      <c r="C334" s="1" t="n">
        <v>355</v>
      </c>
      <c r="D334" s="1" t="n">
        <v>98.9</v>
      </c>
      <c r="E334" s="1" t="s">
        <v>152</v>
      </c>
      <c r="F334" s="1" t="n">
        <v>0</v>
      </c>
      <c r="G334" s="1" t="n">
        <v>0</v>
      </c>
      <c r="H334" s="1" t="s">
        <v>288</v>
      </c>
      <c r="I334" s="1" t="s">
        <v>407</v>
      </c>
      <c r="J334" s="1" t="s">
        <v>5</v>
      </c>
    </row>
    <row r="335" customFormat="false" ht="12.8" hidden="true" customHeight="false" outlineLevel="0" collapsed="false">
      <c r="A335" s="1" t="s">
        <v>151</v>
      </c>
      <c r="B335" s="1" t="n">
        <v>88</v>
      </c>
      <c r="C335" s="1" t="n">
        <v>467</v>
      </c>
      <c r="D335" s="1" t="n">
        <v>100</v>
      </c>
      <c r="E335" s="1" t="s">
        <v>152</v>
      </c>
      <c r="F335" s="1" t="n">
        <v>0</v>
      </c>
      <c r="G335" s="1" t="n">
        <v>467</v>
      </c>
      <c r="H335" s="1" t="s">
        <v>153</v>
      </c>
      <c r="I335" s="1" t="s">
        <v>408</v>
      </c>
      <c r="J335" s="1" t="s">
        <v>409</v>
      </c>
    </row>
    <row r="336" customFormat="false" ht="12.8" hidden="true" customHeight="false" outlineLevel="0" collapsed="false">
      <c r="A336" s="1" t="s">
        <v>151</v>
      </c>
      <c r="B336" s="1" t="n">
        <v>19</v>
      </c>
      <c r="C336" s="1" t="n">
        <v>481</v>
      </c>
      <c r="D336" s="1" t="n">
        <v>99.3</v>
      </c>
      <c r="E336" s="1" t="s">
        <v>152</v>
      </c>
      <c r="F336" s="1" t="n">
        <v>0</v>
      </c>
      <c r="G336" s="1" t="n">
        <v>0</v>
      </c>
      <c r="H336" s="1" t="s">
        <v>204</v>
      </c>
      <c r="I336" s="1" t="s">
        <v>410</v>
      </c>
      <c r="J336" s="1" t="s">
        <v>23</v>
      </c>
    </row>
    <row r="337" customFormat="false" ht="12.8" hidden="true" customHeight="false" outlineLevel="0" collapsed="false">
      <c r="A337" s="1" t="s">
        <v>151</v>
      </c>
      <c r="B337" s="1" t="n">
        <v>19</v>
      </c>
      <c r="C337" s="1" t="n">
        <v>481</v>
      </c>
      <c r="D337" s="1" t="n">
        <v>99.3</v>
      </c>
      <c r="E337" s="1" t="s">
        <v>152</v>
      </c>
      <c r="F337" s="1" t="n">
        <v>0</v>
      </c>
      <c r="G337" s="1" t="n">
        <v>0</v>
      </c>
      <c r="H337" s="1" t="s">
        <v>204</v>
      </c>
      <c r="I337" s="1" t="s">
        <v>411</v>
      </c>
      <c r="J337" s="1" t="s">
        <v>23</v>
      </c>
    </row>
    <row r="338" customFormat="false" ht="12.8" hidden="true" customHeight="false" outlineLevel="0" collapsed="false">
      <c r="A338" s="1" t="s">
        <v>151</v>
      </c>
      <c r="B338" s="1" t="n">
        <v>73</v>
      </c>
      <c r="C338" s="1" t="n">
        <v>459</v>
      </c>
      <c r="D338" s="1" t="n">
        <v>97.4</v>
      </c>
      <c r="E338" s="1" t="s">
        <v>152</v>
      </c>
      <c r="F338" s="1" t="n">
        <v>0</v>
      </c>
      <c r="G338" s="1" t="n">
        <v>0</v>
      </c>
      <c r="H338" s="1" t="s">
        <v>216</v>
      </c>
      <c r="I338" s="1" t="s">
        <v>412</v>
      </c>
      <c r="J338" s="1" t="s">
        <v>77</v>
      </c>
    </row>
    <row r="339" customFormat="false" ht="12.8" hidden="true" customHeight="false" outlineLevel="0" collapsed="false">
      <c r="A339" s="1" t="s">
        <v>151</v>
      </c>
      <c r="B339" s="1" t="n">
        <v>73</v>
      </c>
      <c r="C339" s="1" t="n">
        <v>459</v>
      </c>
      <c r="D339" s="1" t="n">
        <v>97.4</v>
      </c>
      <c r="E339" s="1" t="s">
        <v>152</v>
      </c>
      <c r="F339" s="1" t="n">
        <v>0</v>
      </c>
      <c r="G339" s="1" t="n">
        <v>0</v>
      </c>
      <c r="H339" s="1" t="s">
        <v>216</v>
      </c>
      <c r="I339" s="1" t="s">
        <v>413</v>
      </c>
      <c r="J339" s="1" t="s">
        <v>77</v>
      </c>
    </row>
    <row r="340" customFormat="false" ht="12.8" hidden="true" customHeight="false" outlineLevel="0" collapsed="false">
      <c r="A340" s="1" t="s">
        <v>151</v>
      </c>
      <c r="B340" s="1" t="n">
        <v>5</v>
      </c>
      <c r="C340" s="1" t="n">
        <v>459</v>
      </c>
      <c r="D340" s="1" t="n">
        <v>92.6</v>
      </c>
      <c r="E340" s="1" t="s">
        <v>152</v>
      </c>
      <c r="F340" s="1" t="n">
        <v>0</v>
      </c>
      <c r="G340" s="1" t="n">
        <v>0</v>
      </c>
      <c r="H340" s="1" t="s">
        <v>216</v>
      </c>
      <c r="I340" s="1" t="s">
        <v>414</v>
      </c>
      <c r="J340" s="1" t="s">
        <v>9</v>
      </c>
    </row>
    <row r="341" customFormat="false" ht="12.8" hidden="true" customHeight="false" outlineLevel="0" collapsed="false">
      <c r="A341" s="1" t="s">
        <v>151</v>
      </c>
      <c r="B341" s="1" t="n">
        <v>35</v>
      </c>
      <c r="C341" s="1" t="n">
        <v>459</v>
      </c>
      <c r="D341" s="1" t="n">
        <v>92.6</v>
      </c>
      <c r="E341" s="1" t="s">
        <v>152</v>
      </c>
      <c r="F341" s="1" t="n">
        <v>0</v>
      </c>
      <c r="G341" s="1" t="n">
        <v>0</v>
      </c>
      <c r="H341" s="1" t="s">
        <v>216</v>
      </c>
      <c r="I341" s="1" t="s">
        <v>415</v>
      </c>
      <c r="J341" s="1" t="s">
        <v>39</v>
      </c>
    </row>
    <row r="342" customFormat="false" ht="12.8" hidden="true" customHeight="false" outlineLevel="0" collapsed="false">
      <c r="A342" s="1" t="s">
        <v>151</v>
      </c>
      <c r="B342" s="1" t="n">
        <v>1</v>
      </c>
      <c r="C342" s="1" t="n">
        <v>305</v>
      </c>
      <c r="D342" s="1" t="n">
        <v>100</v>
      </c>
      <c r="E342" s="1" t="s">
        <v>152</v>
      </c>
      <c r="F342" s="1" t="n">
        <v>0</v>
      </c>
      <c r="G342" s="1" t="n">
        <v>0</v>
      </c>
      <c r="H342" s="1" t="s">
        <v>416</v>
      </c>
      <c r="I342" s="1" t="s">
        <v>417</v>
      </c>
      <c r="J342" s="1" t="s">
        <v>5</v>
      </c>
    </row>
    <row r="343" customFormat="false" ht="12.8" hidden="true" customHeight="false" outlineLevel="0" collapsed="false">
      <c r="A343" s="1" t="s">
        <v>151</v>
      </c>
      <c r="B343" s="1" t="n">
        <v>20</v>
      </c>
      <c r="C343" s="1" t="n">
        <v>459</v>
      </c>
      <c r="D343" s="1" t="n">
        <v>99.6</v>
      </c>
      <c r="E343" s="1" t="s">
        <v>152</v>
      </c>
      <c r="F343" s="1" t="n">
        <v>0</v>
      </c>
      <c r="G343" s="1" t="n">
        <v>0</v>
      </c>
      <c r="H343" s="1" t="s">
        <v>216</v>
      </c>
      <c r="I343" s="1" t="s">
        <v>418</v>
      </c>
      <c r="J343" s="1" t="s">
        <v>184</v>
      </c>
    </row>
    <row r="344" customFormat="false" ht="12.8" hidden="true" customHeight="false" outlineLevel="0" collapsed="false">
      <c r="A344" s="1" t="s">
        <v>151</v>
      </c>
      <c r="B344" s="1" t="n">
        <v>43</v>
      </c>
      <c r="C344" s="1" t="n">
        <v>308</v>
      </c>
      <c r="D344" s="1" t="n">
        <v>99</v>
      </c>
      <c r="E344" s="1" t="s">
        <v>152</v>
      </c>
      <c r="F344" s="1" t="n">
        <v>0</v>
      </c>
      <c r="G344" s="1" t="n">
        <v>0</v>
      </c>
      <c r="H344" s="1" t="s">
        <v>419</v>
      </c>
      <c r="I344" s="1" t="s">
        <v>420</v>
      </c>
      <c r="J344" s="1" t="s">
        <v>47</v>
      </c>
    </row>
    <row r="345" customFormat="false" ht="12.8" hidden="true" customHeight="false" outlineLevel="0" collapsed="false">
      <c r="A345" s="1" t="s">
        <v>151</v>
      </c>
      <c r="B345" s="1" t="n">
        <v>14</v>
      </c>
      <c r="C345" s="1" t="n">
        <v>461</v>
      </c>
      <c r="D345" s="1" t="n">
        <v>99.8</v>
      </c>
      <c r="E345" s="1" t="s">
        <v>152</v>
      </c>
      <c r="F345" s="1" t="n">
        <v>0</v>
      </c>
      <c r="G345" s="1" t="n">
        <v>0</v>
      </c>
      <c r="H345" s="1" t="s">
        <v>198</v>
      </c>
      <c r="I345" s="1" t="s">
        <v>421</v>
      </c>
      <c r="J345" s="1" t="s">
        <v>18</v>
      </c>
    </row>
    <row r="346" customFormat="false" ht="12.8" hidden="true" customHeight="false" outlineLevel="0" collapsed="false">
      <c r="A346" s="1" t="s">
        <v>151</v>
      </c>
      <c r="B346" s="1" t="n">
        <v>19</v>
      </c>
      <c r="C346" s="1" t="n">
        <v>460</v>
      </c>
      <c r="D346" s="1" t="n">
        <v>91.5</v>
      </c>
      <c r="E346" s="1" t="s">
        <v>152</v>
      </c>
      <c r="F346" s="1" t="n">
        <v>0</v>
      </c>
      <c r="G346" s="1" t="n">
        <v>0</v>
      </c>
      <c r="H346" s="1" t="s">
        <v>348</v>
      </c>
      <c r="I346" s="1" t="s">
        <v>422</v>
      </c>
      <c r="J346" s="1" t="s">
        <v>23</v>
      </c>
    </row>
    <row r="347" customFormat="false" ht="12.8" hidden="true" customHeight="false" outlineLevel="0" collapsed="false">
      <c r="A347" s="1" t="s">
        <v>151</v>
      </c>
      <c r="B347" s="1" t="n">
        <v>19</v>
      </c>
      <c r="C347" s="1" t="n">
        <v>461</v>
      </c>
      <c r="D347" s="1" t="n">
        <v>97.2</v>
      </c>
      <c r="E347" s="1" t="s">
        <v>152</v>
      </c>
      <c r="F347" s="1" t="n">
        <v>0</v>
      </c>
      <c r="G347" s="1" t="n">
        <v>0</v>
      </c>
      <c r="H347" s="1" t="s">
        <v>198</v>
      </c>
      <c r="I347" s="1" t="s">
        <v>423</v>
      </c>
      <c r="J347" s="1" t="s">
        <v>23</v>
      </c>
    </row>
    <row r="348" customFormat="false" ht="12.8" hidden="true" customHeight="false" outlineLevel="0" collapsed="false">
      <c r="A348" s="1" t="s">
        <v>151</v>
      </c>
      <c r="B348" s="1" t="n">
        <v>1</v>
      </c>
      <c r="C348" s="1" t="n">
        <v>355</v>
      </c>
      <c r="D348" s="1" t="n">
        <v>99.2</v>
      </c>
      <c r="E348" s="1" t="s">
        <v>152</v>
      </c>
      <c r="F348" s="1" t="n">
        <v>0</v>
      </c>
      <c r="G348" s="1" t="n">
        <v>0</v>
      </c>
      <c r="H348" s="1" t="s">
        <v>288</v>
      </c>
      <c r="I348" s="1" t="s">
        <v>424</v>
      </c>
      <c r="J348" s="1" t="s">
        <v>5</v>
      </c>
    </row>
    <row r="349" customFormat="false" ht="12.8" hidden="true" customHeight="false" outlineLevel="0" collapsed="false">
      <c r="A349" s="1" t="s">
        <v>151</v>
      </c>
      <c r="B349" s="1" t="n">
        <v>8</v>
      </c>
      <c r="C349" s="1" t="n">
        <v>311</v>
      </c>
      <c r="D349" s="1" t="n">
        <v>100</v>
      </c>
      <c r="E349" s="1" t="s">
        <v>152</v>
      </c>
      <c r="F349" s="1" t="n">
        <v>0</v>
      </c>
      <c r="G349" s="1" t="n">
        <v>0</v>
      </c>
      <c r="H349" s="1" t="s">
        <v>425</v>
      </c>
      <c r="I349" s="1" t="s">
        <v>426</v>
      </c>
      <c r="J349" s="1" t="s">
        <v>12</v>
      </c>
    </row>
    <row r="350" customFormat="false" ht="12.8" hidden="true" customHeight="false" outlineLevel="0" collapsed="false">
      <c r="A350" s="1" t="s">
        <v>151</v>
      </c>
      <c r="B350" s="1" t="n">
        <v>6</v>
      </c>
      <c r="C350" s="1" t="n">
        <v>459</v>
      </c>
      <c r="D350" s="1" t="n">
        <v>92</v>
      </c>
      <c r="E350" s="1" t="s">
        <v>152</v>
      </c>
      <c r="F350" s="1" t="n">
        <v>0</v>
      </c>
      <c r="G350" s="1" t="n">
        <v>0</v>
      </c>
      <c r="H350" s="1" t="s">
        <v>381</v>
      </c>
      <c r="I350" s="1" t="s">
        <v>427</v>
      </c>
      <c r="J350" s="1" t="s">
        <v>10</v>
      </c>
    </row>
    <row r="351" customFormat="false" ht="12.8" hidden="true" customHeight="false" outlineLevel="0" collapsed="false">
      <c r="A351" s="1" t="s">
        <v>151</v>
      </c>
      <c r="B351" s="1" t="n">
        <v>8</v>
      </c>
      <c r="C351" s="1" t="n">
        <v>359</v>
      </c>
      <c r="D351" s="1" t="n">
        <v>100</v>
      </c>
      <c r="E351" s="1" t="s">
        <v>152</v>
      </c>
      <c r="F351" s="1" t="n">
        <v>0</v>
      </c>
      <c r="G351" s="1" t="n">
        <v>0</v>
      </c>
      <c r="H351" s="1" t="s">
        <v>428</v>
      </c>
      <c r="I351" s="1" t="s">
        <v>429</v>
      </c>
      <c r="J351" s="1" t="s">
        <v>12</v>
      </c>
    </row>
    <row r="352" customFormat="false" ht="12.8" hidden="true" customHeight="false" outlineLevel="0" collapsed="false">
      <c r="A352" s="1" t="s">
        <v>151</v>
      </c>
      <c r="B352" s="1" t="n">
        <v>1</v>
      </c>
      <c r="C352" s="1" t="n">
        <v>487</v>
      </c>
      <c r="D352" s="1" t="n">
        <v>99.8</v>
      </c>
      <c r="E352" s="1" t="s">
        <v>152</v>
      </c>
      <c r="F352" s="1" t="n">
        <v>0</v>
      </c>
      <c r="G352" s="1" t="n">
        <v>0</v>
      </c>
      <c r="H352" s="1" t="s">
        <v>430</v>
      </c>
      <c r="I352" s="1" t="s">
        <v>431</v>
      </c>
      <c r="J352" s="1" t="s">
        <v>5</v>
      </c>
    </row>
    <row r="353" customFormat="false" ht="12.8" hidden="true" customHeight="false" outlineLevel="0" collapsed="false">
      <c r="A353" s="1" t="s">
        <v>151</v>
      </c>
      <c r="B353" s="1" t="n">
        <v>94</v>
      </c>
      <c r="C353" s="1" t="n">
        <v>470</v>
      </c>
      <c r="D353" s="1" t="n">
        <v>100</v>
      </c>
      <c r="E353" s="1" t="s">
        <v>152</v>
      </c>
      <c r="F353" s="1" t="n">
        <v>0</v>
      </c>
      <c r="G353" s="1" t="n">
        <v>470</v>
      </c>
      <c r="H353" s="1" t="s">
        <v>153</v>
      </c>
      <c r="I353" s="1" t="s">
        <v>432</v>
      </c>
      <c r="J353" s="1" t="s">
        <v>99</v>
      </c>
    </row>
    <row r="354" customFormat="false" ht="12.8" hidden="true" customHeight="false" outlineLevel="0" collapsed="false">
      <c r="A354" s="1" t="s">
        <v>151</v>
      </c>
      <c r="B354" s="1" t="n">
        <v>94</v>
      </c>
      <c r="C354" s="1" t="n">
        <v>470</v>
      </c>
      <c r="D354" s="1" t="n">
        <v>100</v>
      </c>
      <c r="E354" s="1" t="s">
        <v>152</v>
      </c>
      <c r="F354" s="1" t="n">
        <v>0</v>
      </c>
      <c r="G354" s="1" t="n">
        <v>470</v>
      </c>
      <c r="H354" s="1" t="s">
        <v>153</v>
      </c>
      <c r="I354" s="1" t="s">
        <v>433</v>
      </c>
      <c r="J354" s="1" t="s">
        <v>99</v>
      </c>
    </row>
    <row r="355" customFormat="false" ht="12.8" hidden="true" customHeight="false" outlineLevel="0" collapsed="false">
      <c r="A355" s="1" t="s">
        <v>151</v>
      </c>
      <c r="B355" s="1" t="n">
        <v>19</v>
      </c>
      <c r="C355" s="1" t="n">
        <v>461</v>
      </c>
      <c r="D355" s="1" t="n">
        <v>98</v>
      </c>
      <c r="E355" s="1" t="s">
        <v>152</v>
      </c>
      <c r="F355" s="1" t="n">
        <v>0</v>
      </c>
      <c r="G355" s="1" t="n">
        <v>0</v>
      </c>
      <c r="H355" s="1" t="s">
        <v>198</v>
      </c>
      <c r="I355" s="1" t="s">
        <v>434</v>
      </c>
      <c r="J355" s="1" t="s">
        <v>23</v>
      </c>
    </row>
    <row r="356" customFormat="false" ht="12.8" hidden="true" customHeight="false" outlineLevel="0" collapsed="false">
      <c r="A356" s="1" t="s">
        <v>151</v>
      </c>
      <c r="B356" s="1" t="n">
        <v>28</v>
      </c>
      <c r="C356" s="1" t="n">
        <v>459</v>
      </c>
      <c r="D356" s="1" t="n">
        <v>97.8</v>
      </c>
      <c r="E356" s="1" t="s">
        <v>152</v>
      </c>
      <c r="F356" s="1" t="n">
        <v>0</v>
      </c>
      <c r="G356" s="1" t="n">
        <v>0</v>
      </c>
      <c r="H356" s="1" t="s">
        <v>216</v>
      </c>
      <c r="I356" s="1" t="s">
        <v>435</v>
      </c>
      <c r="J356" s="1" t="s">
        <v>32</v>
      </c>
    </row>
    <row r="357" customFormat="false" ht="12.8" hidden="true" customHeight="false" outlineLevel="0" collapsed="false">
      <c r="A357" s="1" t="s">
        <v>151</v>
      </c>
      <c r="B357" s="1" t="n">
        <v>1</v>
      </c>
      <c r="C357" s="1" t="n">
        <v>399</v>
      </c>
      <c r="D357" s="1" t="n">
        <v>99.7</v>
      </c>
      <c r="E357" s="1" t="s">
        <v>152</v>
      </c>
      <c r="F357" s="1" t="n">
        <v>0</v>
      </c>
      <c r="G357" s="1" t="n">
        <v>0</v>
      </c>
      <c r="H357" s="1" t="s">
        <v>396</v>
      </c>
      <c r="I357" s="1" t="s">
        <v>436</v>
      </c>
      <c r="J357" s="1" t="s">
        <v>5</v>
      </c>
    </row>
    <row r="358" customFormat="false" ht="12.8" hidden="true" customHeight="false" outlineLevel="0" collapsed="false">
      <c r="A358" s="1" t="s">
        <v>151</v>
      </c>
      <c r="B358" s="1" t="n">
        <v>40</v>
      </c>
      <c r="C358" s="1" t="n">
        <v>466</v>
      </c>
      <c r="D358" s="1" t="n">
        <v>98.5</v>
      </c>
      <c r="E358" s="1" t="s">
        <v>152</v>
      </c>
      <c r="F358" s="1" t="n">
        <v>0</v>
      </c>
      <c r="G358" s="1" t="n">
        <v>0</v>
      </c>
      <c r="H358" s="1" t="s">
        <v>241</v>
      </c>
      <c r="I358" s="1" t="s">
        <v>437</v>
      </c>
      <c r="J358" s="1" t="s">
        <v>44</v>
      </c>
    </row>
    <row r="359" customFormat="false" ht="12.8" hidden="true" customHeight="false" outlineLevel="0" collapsed="false">
      <c r="A359" s="1" t="s">
        <v>151</v>
      </c>
      <c r="B359" s="1" t="n">
        <v>61</v>
      </c>
      <c r="C359" s="1" t="n">
        <v>459</v>
      </c>
      <c r="D359" s="1" t="n">
        <v>93.2</v>
      </c>
      <c r="E359" s="1" t="s">
        <v>152</v>
      </c>
      <c r="F359" s="1" t="n">
        <v>0</v>
      </c>
      <c r="G359" s="1" t="n">
        <v>0</v>
      </c>
      <c r="H359" s="1" t="s">
        <v>216</v>
      </c>
      <c r="I359" s="1" t="s">
        <v>438</v>
      </c>
      <c r="J359" s="1" t="s">
        <v>65</v>
      </c>
    </row>
    <row r="360" customFormat="false" ht="12.8" hidden="true" customHeight="false" outlineLevel="0" collapsed="false">
      <c r="A360" s="1" t="s">
        <v>151</v>
      </c>
      <c r="B360" s="1" t="n">
        <v>61</v>
      </c>
      <c r="C360" s="1" t="n">
        <v>459</v>
      </c>
      <c r="D360" s="1" t="n">
        <v>93.2</v>
      </c>
      <c r="E360" s="1" t="s">
        <v>152</v>
      </c>
      <c r="F360" s="1" t="n">
        <v>0</v>
      </c>
      <c r="G360" s="1" t="n">
        <v>0</v>
      </c>
      <c r="H360" s="1" t="s">
        <v>216</v>
      </c>
      <c r="I360" s="1" t="s">
        <v>439</v>
      </c>
      <c r="J360" s="1" t="s">
        <v>65</v>
      </c>
    </row>
    <row r="361" customFormat="false" ht="12.8" hidden="true" customHeight="false" outlineLevel="0" collapsed="false">
      <c r="A361" s="1" t="s">
        <v>151</v>
      </c>
      <c r="B361" s="1" t="n">
        <v>61</v>
      </c>
      <c r="C361" s="1" t="n">
        <v>459</v>
      </c>
      <c r="D361" s="1" t="n">
        <v>93.2</v>
      </c>
      <c r="E361" s="1" t="s">
        <v>152</v>
      </c>
      <c r="F361" s="1" t="n">
        <v>0</v>
      </c>
      <c r="G361" s="1" t="n">
        <v>0</v>
      </c>
      <c r="H361" s="1" t="s">
        <v>216</v>
      </c>
      <c r="I361" s="1" t="s">
        <v>440</v>
      </c>
      <c r="J361" s="1" t="s">
        <v>65</v>
      </c>
    </row>
    <row r="362" customFormat="false" ht="12.8" hidden="true" customHeight="false" outlineLevel="0" collapsed="false">
      <c r="A362" s="1" t="s">
        <v>151</v>
      </c>
      <c r="B362" s="1" t="n">
        <v>54</v>
      </c>
      <c r="C362" s="1" t="n">
        <v>459</v>
      </c>
      <c r="D362" s="1" t="n">
        <v>94.3</v>
      </c>
      <c r="E362" s="1" t="s">
        <v>152</v>
      </c>
      <c r="F362" s="1" t="n">
        <v>0</v>
      </c>
      <c r="G362" s="1" t="n">
        <v>0</v>
      </c>
      <c r="H362" s="1" t="s">
        <v>216</v>
      </c>
      <c r="I362" s="1" t="s">
        <v>441</v>
      </c>
      <c r="J362" s="1" t="s">
        <v>253</v>
      </c>
    </row>
    <row r="363" customFormat="false" ht="12.8" hidden="true" customHeight="false" outlineLevel="0" collapsed="false">
      <c r="A363" s="1" t="s">
        <v>151</v>
      </c>
      <c r="B363" s="1" t="n">
        <v>5</v>
      </c>
      <c r="C363" s="1" t="n">
        <v>459</v>
      </c>
      <c r="D363" s="1" t="n">
        <v>90.4</v>
      </c>
      <c r="E363" s="1" t="s">
        <v>152</v>
      </c>
      <c r="F363" s="1" t="n">
        <v>0</v>
      </c>
      <c r="G363" s="1" t="n">
        <v>0</v>
      </c>
      <c r="H363" s="1" t="s">
        <v>216</v>
      </c>
      <c r="I363" s="1" t="s">
        <v>442</v>
      </c>
      <c r="J363" s="1" t="s">
        <v>9</v>
      </c>
    </row>
    <row r="364" customFormat="false" ht="12.8" hidden="true" customHeight="false" outlineLevel="0" collapsed="false">
      <c r="A364" s="1" t="s">
        <v>151</v>
      </c>
      <c r="B364" s="1" t="n">
        <v>26</v>
      </c>
      <c r="C364" s="1" t="n">
        <v>459</v>
      </c>
      <c r="D364" s="1" t="n">
        <v>90.6</v>
      </c>
      <c r="E364" s="1" t="s">
        <v>152</v>
      </c>
      <c r="F364" s="1" t="n">
        <v>0</v>
      </c>
      <c r="G364" s="1" t="n">
        <v>0</v>
      </c>
      <c r="H364" s="1" t="s">
        <v>216</v>
      </c>
      <c r="I364" s="1" t="s">
        <v>443</v>
      </c>
      <c r="J364" s="1" t="s">
        <v>30</v>
      </c>
    </row>
    <row r="365" customFormat="false" ht="12.8" hidden="true" customHeight="false" outlineLevel="0" collapsed="false">
      <c r="A365" s="1" t="s">
        <v>151</v>
      </c>
      <c r="B365" s="1" t="n">
        <v>26</v>
      </c>
      <c r="C365" s="1" t="n">
        <v>459</v>
      </c>
      <c r="D365" s="1" t="n">
        <v>90.6</v>
      </c>
      <c r="E365" s="1" t="s">
        <v>152</v>
      </c>
      <c r="F365" s="1" t="n">
        <v>0</v>
      </c>
      <c r="G365" s="1" t="n">
        <v>0</v>
      </c>
      <c r="H365" s="1" t="s">
        <v>216</v>
      </c>
      <c r="I365" s="1" t="s">
        <v>444</v>
      </c>
      <c r="J365" s="1" t="s">
        <v>30</v>
      </c>
    </row>
    <row r="366" customFormat="false" ht="12.8" hidden="true" customHeight="false" outlineLevel="0" collapsed="false">
      <c r="A366" s="1" t="s">
        <v>151</v>
      </c>
      <c r="B366" s="1" t="n">
        <v>74</v>
      </c>
      <c r="C366" s="1" t="n">
        <v>462</v>
      </c>
      <c r="D366" s="1" t="n">
        <v>93.5</v>
      </c>
      <c r="E366" s="1" t="s">
        <v>152</v>
      </c>
      <c r="F366" s="1" t="n">
        <v>0</v>
      </c>
      <c r="G366" s="1" t="n">
        <v>0</v>
      </c>
      <c r="H366" s="1" t="s">
        <v>326</v>
      </c>
      <c r="I366" s="1" t="s">
        <v>445</v>
      </c>
      <c r="J366" s="1" t="s">
        <v>78</v>
      </c>
    </row>
    <row r="367" customFormat="false" ht="12.8" hidden="true" customHeight="false" outlineLevel="0" collapsed="false">
      <c r="A367" s="1" t="s">
        <v>151</v>
      </c>
      <c r="B367" s="1" t="n">
        <v>6</v>
      </c>
      <c r="C367" s="1" t="n">
        <v>458</v>
      </c>
      <c r="D367" s="1" t="n">
        <v>94.2</v>
      </c>
      <c r="E367" s="1" t="s">
        <v>152</v>
      </c>
      <c r="F367" s="1" t="n">
        <v>0</v>
      </c>
      <c r="G367" s="1" t="n">
        <v>0</v>
      </c>
      <c r="H367" s="1" t="s">
        <v>248</v>
      </c>
      <c r="I367" s="1" t="s">
        <v>446</v>
      </c>
      <c r="J367" s="1" t="s">
        <v>10</v>
      </c>
    </row>
    <row r="368" customFormat="false" ht="23.85" hidden="true" customHeight="false" outlineLevel="0" collapsed="false">
      <c r="A368" s="1" t="s">
        <v>151</v>
      </c>
      <c r="B368" s="1" t="n">
        <v>5</v>
      </c>
      <c r="C368" s="1" t="n">
        <v>459</v>
      </c>
      <c r="D368" s="1" t="n">
        <v>93.2</v>
      </c>
      <c r="E368" s="1" t="s">
        <v>152</v>
      </c>
      <c r="F368" s="1" t="n">
        <v>0</v>
      </c>
      <c r="G368" s="1" t="n">
        <v>0</v>
      </c>
      <c r="H368" s="1" t="s">
        <v>216</v>
      </c>
      <c r="I368" s="1" t="s">
        <v>447</v>
      </c>
      <c r="J368" s="1" t="s">
        <v>9</v>
      </c>
    </row>
    <row r="369" customFormat="false" ht="12.8" hidden="true" customHeight="false" outlineLevel="0" collapsed="false">
      <c r="A369" s="1" t="s">
        <v>151</v>
      </c>
      <c r="B369" s="1" t="n">
        <v>5</v>
      </c>
      <c r="C369" s="1" t="n">
        <v>459</v>
      </c>
      <c r="D369" s="1" t="n">
        <v>93.2</v>
      </c>
      <c r="E369" s="1" t="s">
        <v>152</v>
      </c>
      <c r="F369" s="1" t="n">
        <v>0</v>
      </c>
      <c r="G369" s="1" t="n">
        <v>0</v>
      </c>
      <c r="H369" s="1" t="s">
        <v>216</v>
      </c>
      <c r="I369" s="1" t="s">
        <v>448</v>
      </c>
      <c r="J369" s="1" t="s">
        <v>9</v>
      </c>
    </row>
    <row r="370" customFormat="false" ht="12.8" hidden="true" customHeight="false" outlineLevel="0" collapsed="false">
      <c r="A370" s="1" t="s">
        <v>151</v>
      </c>
      <c r="B370" s="1" t="n">
        <v>4</v>
      </c>
      <c r="C370" s="1" t="n">
        <v>459</v>
      </c>
      <c r="D370" s="1" t="n">
        <v>90.8</v>
      </c>
      <c r="E370" s="1" t="s">
        <v>152</v>
      </c>
      <c r="F370" s="1" t="n">
        <v>0</v>
      </c>
      <c r="G370" s="1" t="n">
        <v>0</v>
      </c>
      <c r="H370" s="1" t="s">
        <v>160</v>
      </c>
      <c r="I370" s="1" t="s">
        <v>449</v>
      </c>
      <c r="J370" s="1" t="s">
        <v>8</v>
      </c>
    </row>
    <row r="371" customFormat="false" ht="12.8" hidden="true" customHeight="false" outlineLevel="0" collapsed="false">
      <c r="A371" s="1" t="s">
        <v>151</v>
      </c>
      <c r="B371" s="1" t="n">
        <v>101</v>
      </c>
      <c r="C371" s="1" t="n">
        <v>457</v>
      </c>
      <c r="D371" s="1" t="n">
        <v>100</v>
      </c>
      <c r="E371" s="1" t="s">
        <v>152</v>
      </c>
      <c r="F371" s="1" t="n">
        <v>0</v>
      </c>
      <c r="G371" s="1" t="n">
        <v>457</v>
      </c>
      <c r="H371" s="1" t="s">
        <v>153</v>
      </c>
      <c r="I371" s="1" t="s">
        <v>450</v>
      </c>
      <c r="J371" s="1" t="s">
        <v>107</v>
      </c>
    </row>
    <row r="372" customFormat="false" ht="12.8" hidden="true" customHeight="false" outlineLevel="0" collapsed="false">
      <c r="A372" s="1" t="s">
        <v>151</v>
      </c>
      <c r="B372" s="1" t="n">
        <v>101</v>
      </c>
      <c r="C372" s="1" t="n">
        <v>457</v>
      </c>
      <c r="D372" s="1" t="n">
        <v>100</v>
      </c>
      <c r="E372" s="1" t="s">
        <v>152</v>
      </c>
      <c r="F372" s="1" t="n">
        <v>0</v>
      </c>
      <c r="G372" s="1" t="n">
        <v>457</v>
      </c>
      <c r="H372" s="1" t="s">
        <v>153</v>
      </c>
      <c r="I372" s="1" t="s">
        <v>451</v>
      </c>
      <c r="J372" s="1" t="s">
        <v>107</v>
      </c>
    </row>
    <row r="373" customFormat="false" ht="12.8" hidden="true" customHeight="false" outlineLevel="0" collapsed="false">
      <c r="A373" s="1" t="s">
        <v>151</v>
      </c>
      <c r="B373" s="1" t="n">
        <v>102</v>
      </c>
      <c r="C373" s="1" t="n">
        <v>431</v>
      </c>
      <c r="D373" s="1" t="n">
        <v>100</v>
      </c>
      <c r="E373" s="1" t="s">
        <v>152</v>
      </c>
      <c r="F373" s="1" t="n">
        <v>0</v>
      </c>
      <c r="G373" s="1" t="n">
        <v>431</v>
      </c>
      <c r="H373" s="1" t="s">
        <v>153</v>
      </c>
      <c r="I373" s="1" t="s">
        <v>452</v>
      </c>
      <c r="J373" s="1" t="s">
        <v>108</v>
      </c>
    </row>
    <row r="374" customFormat="false" ht="12.8" hidden="true" customHeight="false" outlineLevel="0" collapsed="false">
      <c r="A374" s="1" t="s">
        <v>151</v>
      </c>
      <c r="B374" s="1" t="n">
        <v>102</v>
      </c>
      <c r="C374" s="1" t="n">
        <v>431</v>
      </c>
      <c r="D374" s="1" t="n">
        <v>100</v>
      </c>
      <c r="E374" s="1" t="s">
        <v>152</v>
      </c>
      <c r="F374" s="1" t="n">
        <v>0</v>
      </c>
      <c r="G374" s="1" t="n">
        <v>431</v>
      </c>
      <c r="H374" s="1" t="s">
        <v>153</v>
      </c>
      <c r="I374" s="1" t="s">
        <v>453</v>
      </c>
      <c r="J374" s="1" t="s">
        <v>108</v>
      </c>
    </row>
    <row r="375" customFormat="false" ht="12.8" hidden="true" customHeight="false" outlineLevel="0" collapsed="false">
      <c r="A375" s="1" t="s">
        <v>151</v>
      </c>
      <c r="B375" s="1" t="n">
        <v>1</v>
      </c>
      <c r="C375" s="1" t="n">
        <v>485</v>
      </c>
      <c r="D375" s="1" t="n">
        <v>96.7</v>
      </c>
      <c r="E375" s="1" t="s">
        <v>152</v>
      </c>
      <c r="F375" s="1" t="n">
        <v>0</v>
      </c>
      <c r="G375" s="1" t="n">
        <v>0</v>
      </c>
      <c r="H375" s="1" t="s">
        <v>158</v>
      </c>
      <c r="I375" s="1" t="s">
        <v>454</v>
      </c>
      <c r="J375" s="1" t="s">
        <v>5</v>
      </c>
    </row>
    <row r="376" customFormat="false" ht="12.8" hidden="true" customHeight="false" outlineLevel="0" collapsed="false">
      <c r="A376" s="1" t="s">
        <v>151</v>
      </c>
      <c r="B376" s="1" t="n">
        <v>19</v>
      </c>
      <c r="C376" s="1" t="n">
        <v>481</v>
      </c>
      <c r="D376" s="1" t="n">
        <v>99.1</v>
      </c>
      <c r="E376" s="1" t="s">
        <v>152</v>
      </c>
      <c r="F376" s="1" t="n">
        <v>0</v>
      </c>
      <c r="G376" s="1" t="n">
        <v>0</v>
      </c>
      <c r="H376" s="1" t="s">
        <v>204</v>
      </c>
      <c r="I376" s="1" t="s">
        <v>455</v>
      </c>
      <c r="J376" s="1" t="s">
        <v>23</v>
      </c>
    </row>
    <row r="377" customFormat="false" ht="12.8" hidden="true" customHeight="false" outlineLevel="0" collapsed="false">
      <c r="A377" s="1" t="s">
        <v>151</v>
      </c>
      <c r="B377" s="1" t="n">
        <v>103</v>
      </c>
      <c r="C377" s="1" t="n">
        <v>459</v>
      </c>
      <c r="D377" s="1" t="n">
        <v>100</v>
      </c>
      <c r="E377" s="1" t="s">
        <v>152</v>
      </c>
      <c r="F377" s="1" t="n">
        <v>0</v>
      </c>
      <c r="G377" s="1" t="n">
        <v>459</v>
      </c>
      <c r="H377" s="1" t="s">
        <v>153</v>
      </c>
      <c r="I377" s="1" t="s">
        <v>456</v>
      </c>
      <c r="J377" s="1" t="s">
        <v>109</v>
      </c>
    </row>
    <row r="378" customFormat="false" ht="12.8" hidden="true" customHeight="false" outlineLevel="0" collapsed="false">
      <c r="A378" s="1" t="s">
        <v>151</v>
      </c>
      <c r="B378" s="1" t="n">
        <v>103</v>
      </c>
      <c r="C378" s="1" t="n">
        <v>459</v>
      </c>
      <c r="D378" s="1" t="n">
        <v>100</v>
      </c>
      <c r="E378" s="1" t="s">
        <v>152</v>
      </c>
      <c r="F378" s="1" t="n">
        <v>0</v>
      </c>
      <c r="G378" s="1" t="n">
        <v>459</v>
      </c>
      <c r="H378" s="1" t="s">
        <v>153</v>
      </c>
      <c r="I378" s="1" t="s">
        <v>457</v>
      </c>
      <c r="J378" s="1" t="s">
        <v>109</v>
      </c>
    </row>
    <row r="379" customFormat="false" ht="12.8" hidden="true" customHeight="false" outlineLevel="0" collapsed="false">
      <c r="A379" s="1" t="s">
        <v>151</v>
      </c>
      <c r="B379" s="1" t="n">
        <v>27</v>
      </c>
      <c r="C379" s="1" t="n">
        <v>459</v>
      </c>
      <c r="D379" s="1" t="n">
        <v>97.2</v>
      </c>
      <c r="E379" s="1" t="s">
        <v>152</v>
      </c>
      <c r="F379" s="1" t="n">
        <v>0</v>
      </c>
      <c r="G379" s="1" t="n">
        <v>0</v>
      </c>
      <c r="H379" s="1" t="s">
        <v>216</v>
      </c>
      <c r="I379" s="1" t="s">
        <v>458</v>
      </c>
      <c r="J379" s="1" t="s">
        <v>203</v>
      </c>
    </row>
    <row r="380" customFormat="false" ht="12.8" hidden="true" customHeight="false" outlineLevel="0" collapsed="false">
      <c r="A380" s="1" t="s">
        <v>151</v>
      </c>
      <c r="B380" s="1" t="n">
        <v>0</v>
      </c>
      <c r="C380" s="1" t="n">
        <v>458</v>
      </c>
      <c r="D380" s="1" t="n">
        <v>97.6</v>
      </c>
      <c r="E380" s="1" t="s">
        <v>152</v>
      </c>
      <c r="F380" s="1" t="n">
        <v>0</v>
      </c>
      <c r="G380" s="1" t="n">
        <v>0</v>
      </c>
      <c r="H380" s="1" t="s">
        <v>360</v>
      </c>
      <c r="I380" s="1" t="s">
        <v>459</v>
      </c>
      <c r="J380" s="1" t="s">
        <v>155</v>
      </c>
    </row>
    <row r="381" customFormat="false" ht="12.8" hidden="true" customHeight="false" outlineLevel="0" collapsed="false">
      <c r="A381" s="1" t="s">
        <v>151</v>
      </c>
      <c r="B381" s="1" t="n">
        <v>1</v>
      </c>
      <c r="C381" s="1" t="n">
        <v>306</v>
      </c>
      <c r="D381" s="1" t="n">
        <v>99</v>
      </c>
      <c r="E381" s="1" t="s">
        <v>152</v>
      </c>
      <c r="F381" s="1" t="n">
        <v>0</v>
      </c>
      <c r="G381" s="1" t="n">
        <v>0</v>
      </c>
      <c r="H381" s="1" t="s">
        <v>156</v>
      </c>
      <c r="I381" s="1" t="s">
        <v>460</v>
      </c>
      <c r="J381" s="1" t="s">
        <v>5</v>
      </c>
    </row>
    <row r="382" customFormat="false" ht="12.8" hidden="true" customHeight="false" outlineLevel="0" collapsed="false">
      <c r="A382" s="1" t="s">
        <v>151</v>
      </c>
      <c r="B382" s="1" t="n">
        <v>1</v>
      </c>
      <c r="C382" s="1" t="n">
        <v>637</v>
      </c>
      <c r="D382" s="1" t="n">
        <v>96</v>
      </c>
      <c r="E382" s="1" t="s">
        <v>152</v>
      </c>
      <c r="F382" s="1" t="n">
        <v>0</v>
      </c>
      <c r="G382" s="1" t="n">
        <v>0</v>
      </c>
      <c r="H382" s="1" t="s">
        <v>461</v>
      </c>
      <c r="I382" s="1" t="s">
        <v>462</v>
      </c>
      <c r="J382" s="1" t="s">
        <v>5</v>
      </c>
    </row>
    <row r="383" customFormat="false" ht="12.8" hidden="true" customHeight="false" outlineLevel="0" collapsed="false">
      <c r="A383" s="1" t="s">
        <v>151</v>
      </c>
      <c r="B383" s="1" t="n">
        <v>19</v>
      </c>
      <c r="C383" s="1" t="n">
        <v>481</v>
      </c>
      <c r="D383" s="1" t="n">
        <v>99.6</v>
      </c>
      <c r="E383" s="1" t="s">
        <v>152</v>
      </c>
      <c r="F383" s="1" t="n">
        <v>0</v>
      </c>
      <c r="G383" s="1" t="n">
        <v>0</v>
      </c>
      <c r="H383" s="1" t="s">
        <v>204</v>
      </c>
      <c r="I383" s="1" t="s">
        <v>463</v>
      </c>
      <c r="J383" s="1" t="s">
        <v>23</v>
      </c>
    </row>
    <row r="384" customFormat="false" ht="12.8" hidden="true" customHeight="false" outlineLevel="0" collapsed="false">
      <c r="A384" s="1" t="s">
        <v>151</v>
      </c>
      <c r="B384" s="1" t="n">
        <v>2</v>
      </c>
      <c r="C384" s="1" t="n">
        <v>474</v>
      </c>
      <c r="D384" s="1" t="n">
        <v>98.3</v>
      </c>
      <c r="E384" s="1" t="s">
        <v>152</v>
      </c>
      <c r="F384" s="1" t="n">
        <v>0</v>
      </c>
      <c r="G384" s="1" t="n">
        <v>0</v>
      </c>
      <c r="H384" s="1" t="s">
        <v>206</v>
      </c>
      <c r="I384" s="1" t="s">
        <v>464</v>
      </c>
      <c r="J384" s="1" t="s">
        <v>6</v>
      </c>
    </row>
    <row r="385" customFormat="false" ht="12.8" hidden="true" customHeight="false" outlineLevel="0" collapsed="false">
      <c r="A385" s="1" t="s">
        <v>151</v>
      </c>
      <c r="B385" s="1" t="n">
        <v>35</v>
      </c>
      <c r="C385" s="1" t="n">
        <v>459</v>
      </c>
      <c r="D385" s="1" t="n">
        <v>91.1</v>
      </c>
      <c r="E385" s="1" t="s">
        <v>152</v>
      </c>
      <c r="F385" s="1" t="n">
        <v>0</v>
      </c>
      <c r="G385" s="1" t="n">
        <v>0</v>
      </c>
      <c r="H385" s="1" t="s">
        <v>216</v>
      </c>
      <c r="I385" s="1" t="s">
        <v>465</v>
      </c>
      <c r="J385" s="1" t="s">
        <v>39</v>
      </c>
    </row>
    <row r="386" customFormat="false" ht="12.8" hidden="true" customHeight="false" outlineLevel="0" collapsed="false">
      <c r="A386" s="1" t="s">
        <v>151</v>
      </c>
      <c r="B386" s="1" t="n">
        <v>73</v>
      </c>
      <c r="C386" s="1" t="n">
        <v>459</v>
      </c>
      <c r="D386" s="1" t="n">
        <v>94.8</v>
      </c>
      <c r="E386" s="1" t="s">
        <v>152</v>
      </c>
      <c r="F386" s="1" t="n">
        <v>0</v>
      </c>
      <c r="G386" s="1" t="n">
        <v>0</v>
      </c>
      <c r="H386" s="1" t="s">
        <v>216</v>
      </c>
      <c r="I386" s="1" t="s">
        <v>466</v>
      </c>
      <c r="J386" s="1" t="s">
        <v>77</v>
      </c>
    </row>
    <row r="387" customFormat="false" ht="12.8" hidden="true" customHeight="false" outlineLevel="0" collapsed="false">
      <c r="A387" s="1" t="s">
        <v>151</v>
      </c>
      <c r="B387" s="1" t="n">
        <v>73</v>
      </c>
      <c r="C387" s="1" t="n">
        <v>459</v>
      </c>
      <c r="D387" s="1" t="n">
        <v>94.8</v>
      </c>
      <c r="E387" s="1" t="s">
        <v>152</v>
      </c>
      <c r="F387" s="1" t="n">
        <v>0</v>
      </c>
      <c r="G387" s="1" t="n">
        <v>0</v>
      </c>
      <c r="H387" s="1" t="s">
        <v>216</v>
      </c>
      <c r="I387" s="1" t="s">
        <v>467</v>
      </c>
      <c r="J387" s="1" t="s">
        <v>77</v>
      </c>
    </row>
    <row r="388" customFormat="false" ht="12.8" hidden="true" customHeight="false" outlineLevel="0" collapsed="false">
      <c r="A388" s="1" t="s">
        <v>151</v>
      </c>
      <c r="B388" s="1" t="n">
        <v>100</v>
      </c>
      <c r="C388" s="1" t="n">
        <v>459</v>
      </c>
      <c r="D388" s="1" t="n">
        <v>90.6</v>
      </c>
      <c r="E388" s="1" t="s">
        <v>152</v>
      </c>
      <c r="F388" s="1" t="n">
        <v>0</v>
      </c>
      <c r="G388" s="1" t="n">
        <v>0</v>
      </c>
      <c r="H388" s="1" t="s">
        <v>160</v>
      </c>
      <c r="I388" s="1" t="s">
        <v>468</v>
      </c>
      <c r="J388" s="1" t="s">
        <v>106</v>
      </c>
    </row>
    <row r="389" customFormat="false" ht="12.8" hidden="true" customHeight="false" outlineLevel="0" collapsed="false">
      <c r="A389" s="1" t="s">
        <v>151</v>
      </c>
      <c r="B389" s="1" t="n">
        <v>67</v>
      </c>
      <c r="C389" s="1" t="n">
        <v>428</v>
      </c>
      <c r="D389" s="1" t="n">
        <v>97.7</v>
      </c>
      <c r="E389" s="1" t="s">
        <v>152</v>
      </c>
      <c r="F389" s="1" t="n">
        <v>0</v>
      </c>
      <c r="G389" s="1" t="n">
        <v>0</v>
      </c>
      <c r="H389" s="1" t="s">
        <v>469</v>
      </c>
      <c r="I389" s="1" t="s">
        <v>470</v>
      </c>
      <c r="J389" s="1" t="s">
        <v>71</v>
      </c>
    </row>
    <row r="390" customFormat="false" ht="12.8" hidden="true" customHeight="false" outlineLevel="0" collapsed="false">
      <c r="A390" s="1" t="s">
        <v>151</v>
      </c>
      <c r="B390" s="1" t="n">
        <v>67</v>
      </c>
      <c r="C390" s="1" t="n">
        <v>428</v>
      </c>
      <c r="D390" s="1" t="n">
        <v>97.7</v>
      </c>
      <c r="E390" s="1" t="s">
        <v>152</v>
      </c>
      <c r="F390" s="1" t="n">
        <v>0</v>
      </c>
      <c r="G390" s="1" t="n">
        <v>0</v>
      </c>
      <c r="H390" s="1" t="s">
        <v>469</v>
      </c>
      <c r="I390" s="1" t="s">
        <v>471</v>
      </c>
      <c r="J390" s="1" t="s">
        <v>71</v>
      </c>
    </row>
    <row r="391" customFormat="false" ht="12.8" hidden="true" customHeight="false" outlineLevel="0" collapsed="false">
      <c r="A391" s="1" t="s">
        <v>151</v>
      </c>
      <c r="B391" s="1" t="n">
        <v>1</v>
      </c>
      <c r="C391" s="1" t="n">
        <v>343</v>
      </c>
      <c r="D391" s="1" t="n">
        <v>100</v>
      </c>
      <c r="E391" s="1" t="s">
        <v>152</v>
      </c>
      <c r="F391" s="1" t="n">
        <v>0</v>
      </c>
      <c r="G391" s="1" t="n">
        <v>0</v>
      </c>
      <c r="H391" s="1" t="s">
        <v>472</v>
      </c>
      <c r="I391" s="1" t="s">
        <v>473</v>
      </c>
      <c r="J391" s="1" t="s">
        <v>5</v>
      </c>
    </row>
    <row r="392" customFormat="false" ht="12.8" hidden="true" customHeight="false" outlineLevel="0" collapsed="false">
      <c r="A392" s="1" t="s">
        <v>151</v>
      </c>
      <c r="B392" s="1" t="n">
        <v>1</v>
      </c>
      <c r="C392" s="1" t="n">
        <v>314</v>
      </c>
      <c r="D392" s="1" t="n">
        <v>99.7</v>
      </c>
      <c r="E392" s="1" t="s">
        <v>152</v>
      </c>
      <c r="F392" s="1" t="n">
        <v>0</v>
      </c>
      <c r="G392" s="1" t="n">
        <v>0</v>
      </c>
      <c r="H392" s="1" t="s">
        <v>474</v>
      </c>
      <c r="I392" s="1" t="s">
        <v>475</v>
      </c>
      <c r="J392" s="1" t="s">
        <v>5</v>
      </c>
    </row>
    <row r="393" customFormat="false" ht="12.8" hidden="true" customHeight="false" outlineLevel="0" collapsed="false">
      <c r="A393" s="1" t="s">
        <v>151</v>
      </c>
      <c r="B393" s="1" t="n">
        <v>109</v>
      </c>
      <c r="C393" s="1" t="n">
        <v>464</v>
      </c>
      <c r="D393" s="1" t="n">
        <v>100</v>
      </c>
      <c r="E393" s="1" t="s">
        <v>152</v>
      </c>
      <c r="F393" s="1" t="n">
        <v>0</v>
      </c>
      <c r="G393" s="1" t="n">
        <v>464</v>
      </c>
      <c r="H393" s="1" t="s">
        <v>153</v>
      </c>
      <c r="I393" s="1" t="s">
        <v>476</v>
      </c>
      <c r="J393" s="1" t="s">
        <v>477</v>
      </c>
    </row>
    <row r="394" customFormat="false" ht="12.8" hidden="true" customHeight="false" outlineLevel="0" collapsed="false">
      <c r="A394" s="1" t="s">
        <v>151</v>
      </c>
      <c r="B394" s="1" t="n">
        <v>8</v>
      </c>
      <c r="C394" s="1" t="n">
        <v>411</v>
      </c>
      <c r="D394" s="1" t="n">
        <v>93.4</v>
      </c>
      <c r="E394" s="1" t="s">
        <v>152</v>
      </c>
      <c r="F394" s="1" t="n">
        <v>0</v>
      </c>
      <c r="G394" s="1" t="n">
        <v>0</v>
      </c>
      <c r="H394" s="1" t="s">
        <v>478</v>
      </c>
      <c r="I394" s="1" t="s">
        <v>479</v>
      </c>
      <c r="J394" s="1" t="s">
        <v>12</v>
      </c>
    </row>
    <row r="395" customFormat="false" ht="12.8" hidden="true" customHeight="false" outlineLevel="0" collapsed="false">
      <c r="A395" s="1" t="s">
        <v>151</v>
      </c>
      <c r="B395" s="1" t="n">
        <v>1</v>
      </c>
      <c r="C395" s="1" t="n">
        <v>310</v>
      </c>
      <c r="D395" s="1" t="n">
        <v>99.5</v>
      </c>
      <c r="E395" s="1" t="s">
        <v>152</v>
      </c>
      <c r="F395" s="1" t="n">
        <v>0</v>
      </c>
      <c r="G395" s="1" t="n">
        <v>0</v>
      </c>
      <c r="H395" s="1" t="s">
        <v>480</v>
      </c>
      <c r="I395" s="1" t="s">
        <v>481</v>
      </c>
      <c r="J395" s="1" t="s">
        <v>5</v>
      </c>
    </row>
    <row r="396" customFormat="false" ht="12.8" hidden="true" customHeight="false" outlineLevel="0" collapsed="false">
      <c r="A396" s="1" t="s">
        <v>151</v>
      </c>
      <c r="B396" s="1" t="n">
        <v>6</v>
      </c>
      <c r="C396" s="1" t="n">
        <v>458</v>
      </c>
      <c r="D396" s="1" t="n">
        <v>99.7</v>
      </c>
      <c r="E396" s="1" t="s">
        <v>152</v>
      </c>
      <c r="F396" s="1" t="n">
        <v>0</v>
      </c>
      <c r="G396" s="1" t="n">
        <v>0</v>
      </c>
      <c r="H396" s="1" t="s">
        <v>248</v>
      </c>
      <c r="I396" s="1" t="s">
        <v>482</v>
      </c>
      <c r="J396" s="1" t="s">
        <v>10</v>
      </c>
    </row>
    <row r="397" customFormat="false" ht="12.8" hidden="true" customHeight="false" outlineLevel="0" collapsed="false">
      <c r="A397" s="1" t="s">
        <v>151</v>
      </c>
      <c r="B397" s="1" t="n">
        <v>73</v>
      </c>
      <c r="C397" s="1" t="n">
        <v>459</v>
      </c>
      <c r="D397" s="1" t="n">
        <v>98.9</v>
      </c>
      <c r="E397" s="1" t="s">
        <v>152</v>
      </c>
      <c r="F397" s="1" t="n">
        <v>0</v>
      </c>
      <c r="G397" s="1" t="n">
        <v>0</v>
      </c>
      <c r="H397" s="1" t="s">
        <v>216</v>
      </c>
      <c r="I397" s="1" t="s">
        <v>483</v>
      </c>
      <c r="J397" s="1" t="s">
        <v>77</v>
      </c>
    </row>
    <row r="398" customFormat="false" ht="12.8" hidden="true" customHeight="false" outlineLevel="0" collapsed="false">
      <c r="A398" s="1" t="s">
        <v>151</v>
      </c>
      <c r="B398" s="1" t="n">
        <v>20</v>
      </c>
      <c r="C398" s="1" t="n">
        <v>459</v>
      </c>
      <c r="D398" s="1" t="n">
        <v>92.8</v>
      </c>
      <c r="E398" s="1" t="s">
        <v>152</v>
      </c>
      <c r="F398" s="1" t="n">
        <v>0</v>
      </c>
      <c r="G398" s="1" t="n">
        <v>0</v>
      </c>
      <c r="H398" s="1" t="s">
        <v>216</v>
      </c>
      <c r="I398" s="1" t="s">
        <v>484</v>
      </c>
      <c r="J398" s="1" t="s">
        <v>184</v>
      </c>
    </row>
    <row r="399" customFormat="false" ht="12.8" hidden="true" customHeight="false" outlineLevel="0" collapsed="false">
      <c r="A399" s="1" t="s">
        <v>151</v>
      </c>
      <c r="B399" s="1" t="n">
        <v>1</v>
      </c>
      <c r="C399" s="1" t="n">
        <v>485</v>
      </c>
      <c r="D399" s="1" t="n">
        <v>96.7</v>
      </c>
      <c r="E399" s="1" t="s">
        <v>152</v>
      </c>
      <c r="F399" s="1" t="n">
        <v>0</v>
      </c>
      <c r="G399" s="1" t="n">
        <v>0</v>
      </c>
      <c r="H399" s="1" t="s">
        <v>158</v>
      </c>
      <c r="I399" s="1" t="s">
        <v>485</v>
      </c>
      <c r="J399" s="1" t="s">
        <v>5</v>
      </c>
    </row>
    <row r="400" customFormat="false" ht="12.8" hidden="true" customHeight="false" outlineLevel="0" collapsed="false">
      <c r="A400" s="1" t="s">
        <v>151</v>
      </c>
      <c r="B400" s="1" t="n">
        <v>4</v>
      </c>
      <c r="C400" s="1" t="n">
        <v>461</v>
      </c>
      <c r="D400" s="1" t="n">
        <v>93.7</v>
      </c>
      <c r="E400" s="1" t="s">
        <v>152</v>
      </c>
      <c r="F400" s="1" t="n">
        <v>0</v>
      </c>
      <c r="G400" s="1" t="n">
        <v>0</v>
      </c>
      <c r="H400" s="1" t="s">
        <v>198</v>
      </c>
      <c r="I400" s="1" t="s">
        <v>486</v>
      </c>
      <c r="J400" s="1" t="s">
        <v>8</v>
      </c>
    </row>
    <row r="401" customFormat="false" ht="12.8" hidden="true" customHeight="false" outlineLevel="0" collapsed="false">
      <c r="A401" s="1" t="s">
        <v>151</v>
      </c>
      <c r="B401" s="1" t="n">
        <v>28</v>
      </c>
      <c r="C401" s="1" t="n">
        <v>459</v>
      </c>
      <c r="D401" s="1" t="n">
        <v>96.7</v>
      </c>
      <c r="E401" s="1" t="s">
        <v>152</v>
      </c>
      <c r="F401" s="1" t="n">
        <v>0</v>
      </c>
      <c r="G401" s="1" t="n">
        <v>0</v>
      </c>
      <c r="H401" s="1" t="s">
        <v>216</v>
      </c>
      <c r="I401" s="1" t="s">
        <v>487</v>
      </c>
      <c r="J401" s="1" t="s">
        <v>32</v>
      </c>
    </row>
    <row r="402" customFormat="false" ht="12.8" hidden="true" customHeight="false" outlineLevel="0" collapsed="false">
      <c r="A402" s="1" t="s">
        <v>151</v>
      </c>
      <c r="B402" s="1" t="n">
        <v>5</v>
      </c>
      <c r="C402" s="1" t="n">
        <v>459</v>
      </c>
      <c r="D402" s="1" t="n">
        <v>93</v>
      </c>
      <c r="E402" s="1" t="s">
        <v>152</v>
      </c>
      <c r="F402" s="1" t="n">
        <v>0</v>
      </c>
      <c r="G402" s="1" t="n">
        <v>0</v>
      </c>
      <c r="H402" s="1" t="s">
        <v>216</v>
      </c>
      <c r="I402" s="1" t="s">
        <v>488</v>
      </c>
      <c r="J402" s="1" t="s">
        <v>9</v>
      </c>
    </row>
    <row r="403" customFormat="false" ht="12.8" hidden="true" customHeight="false" outlineLevel="0" collapsed="false">
      <c r="A403" s="1" t="s">
        <v>151</v>
      </c>
      <c r="B403" s="1" t="n">
        <v>1</v>
      </c>
      <c r="C403" s="1" t="n">
        <v>399</v>
      </c>
      <c r="D403" s="1" t="n">
        <v>100</v>
      </c>
      <c r="E403" s="1" t="s">
        <v>152</v>
      </c>
      <c r="F403" s="1" t="n">
        <v>0</v>
      </c>
      <c r="G403" s="1" t="n">
        <v>0</v>
      </c>
      <c r="H403" s="1" t="s">
        <v>396</v>
      </c>
      <c r="I403" s="1" t="s">
        <v>489</v>
      </c>
      <c r="J403" s="1" t="s">
        <v>5</v>
      </c>
    </row>
    <row r="404" customFormat="false" ht="12.8" hidden="true" customHeight="false" outlineLevel="0" collapsed="false">
      <c r="A404" s="1" t="s">
        <v>151</v>
      </c>
      <c r="B404" s="1" t="n">
        <v>19</v>
      </c>
      <c r="C404" s="1" t="n">
        <v>334</v>
      </c>
      <c r="D404" s="1" t="n">
        <v>99.4</v>
      </c>
      <c r="E404" s="1" t="s">
        <v>152</v>
      </c>
      <c r="F404" s="1" t="n">
        <v>0</v>
      </c>
      <c r="G404" s="1" t="n">
        <v>0</v>
      </c>
      <c r="H404" s="1" t="s">
        <v>490</v>
      </c>
      <c r="I404" s="1" t="s">
        <v>491</v>
      </c>
      <c r="J404" s="1" t="s">
        <v>23</v>
      </c>
    </row>
    <row r="405" customFormat="false" ht="12.8" hidden="true" customHeight="false" outlineLevel="0" collapsed="false">
      <c r="A405" s="1" t="s">
        <v>151</v>
      </c>
      <c r="B405" s="1" t="n">
        <v>80</v>
      </c>
      <c r="C405" s="1" t="n">
        <v>487</v>
      </c>
      <c r="D405" s="1" t="n">
        <v>94.2</v>
      </c>
      <c r="E405" s="1" t="s">
        <v>152</v>
      </c>
      <c r="F405" s="1" t="n">
        <v>0</v>
      </c>
      <c r="G405" s="1" t="n">
        <v>0</v>
      </c>
      <c r="H405" s="1" t="s">
        <v>492</v>
      </c>
      <c r="I405" s="1" t="s">
        <v>493</v>
      </c>
      <c r="J405" s="1" t="s">
        <v>85</v>
      </c>
    </row>
    <row r="406" customFormat="false" ht="12.8" hidden="true" customHeight="false" outlineLevel="0" collapsed="false">
      <c r="A406" s="1" t="s">
        <v>151</v>
      </c>
      <c r="B406" s="1" t="n">
        <v>117</v>
      </c>
      <c r="C406" s="1" t="n">
        <v>459</v>
      </c>
      <c r="D406" s="1" t="n">
        <v>100</v>
      </c>
      <c r="E406" s="1" t="s">
        <v>152</v>
      </c>
      <c r="F406" s="1" t="n">
        <v>0</v>
      </c>
      <c r="G406" s="1" t="n">
        <v>459</v>
      </c>
      <c r="H406" s="1" t="s">
        <v>153</v>
      </c>
      <c r="I406" s="1" t="s">
        <v>494</v>
      </c>
      <c r="J406" s="1" t="s">
        <v>495</v>
      </c>
    </row>
    <row r="407" customFormat="false" ht="12.8" hidden="true" customHeight="false" outlineLevel="0" collapsed="false">
      <c r="A407" s="1" t="s">
        <v>151</v>
      </c>
      <c r="B407" s="1" t="n">
        <v>1</v>
      </c>
      <c r="C407" s="1" t="n">
        <v>551</v>
      </c>
      <c r="D407" s="1" t="n">
        <v>98.7</v>
      </c>
      <c r="E407" s="1" t="s">
        <v>152</v>
      </c>
      <c r="F407" s="1" t="n">
        <v>0</v>
      </c>
      <c r="G407" s="1" t="n">
        <v>0</v>
      </c>
      <c r="H407" s="1" t="s">
        <v>165</v>
      </c>
      <c r="I407" s="1" t="s">
        <v>496</v>
      </c>
      <c r="J407" s="1" t="s">
        <v>5</v>
      </c>
    </row>
    <row r="408" customFormat="false" ht="12.8" hidden="true" customHeight="false" outlineLevel="0" collapsed="false">
      <c r="A408" s="1" t="s">
        <v>151</v>
      </c>
      <c r="B408" s="1" t="n">
        <v>73</v>
      </c>
      <c r="C408" s="1" t="n">
        <v>479</v>
      </c>
      <c r="D408" s="1" t="n">
        <v>98.9</v>
      </c>
      <c r="E408" s="1" t="s">
        <v>152</v>
      </c>
      <c r="F408" s="1" t="n">
        <v>0</v>
      </c>
      <c r="G408" s="1" t="n">
        <v>0</v>
      </c>
      <c r="H408" s="1" t="s">
        <v>497</v>
      </c>
      <c r="I408" s="1" t="s">
        <v>498</v>
      </c>
      <c r="J408" s="1" t="s">
        <v>77</v>
      </c>
    </row>
    <row r="409" customFormat="false" ht="12.8" hidden="true" customHeight="false" outlineLevel="0" collapsed="false">
      <c r="A409" s="1" t="s">
        <v>151</v>
      </c>
      <c r="B409" s="1" t="n">
        <v>22</v>
      </c>
      <c r="C409" s="1" t="n">
        <v>463</v>
      </c>
      <c r="D409" s="1" t="n">
        <v>91.6</v>
      </c>
      <c r="E409" s="1" t="s">
        <v>152</v>
      </c>
      <c r="F409" s="1" t="n">
        <v>0</v>
      </c>
      <c r="G409" s="1" t="n">
        <v>0</v>
      </c>
      <c r="H409" s="1" t="s">
        <v>499</v>
      </c>
      <c r="I409" s="1" t="s">
        <v>500</v>
      </c>
      <c r="J409" s="1" t="s">
        <v>188</v>
      </c>
    </row>
    <row r="410" customFormat="false" ht="12.8" hidden="true" customHeight="false" outlineLevel="0" collapsed="false">
      <c r="A410" s="1" t="s">
        <v>151</v>
      </c>
      <c r="B410" s="1" t="n">
        <v>94</v>
      </c>
      <c r="C410" s="1" t="n">
        <v>400</v>
      </c>
      <c r="D410" s="1" t="n">
        <v>95</v>
      </c>
      <c r="E410" s="1" t="s">
        <v>152</v>
      </c>
      <c r="F410" s="1" t="n">
        <v>0</v>
      </c>
      <c r="G410" s="1" t="n">
        <v>0</v>
      </c>
      <c r="H410" s="1" t="s">
        <v>501</v>
      </c>
      <c r="I410" s="1" t="s">
        <v>502</v>
      </c>
      <c r="J410" s="1" t="s">
        <v>99</v>
      </c>
    </row>
    <row r="411" customFormat="false" ht="12.8" hidden="true" customHeight="false" outlineLevel="0" collapsed="false">
      <c r="A411" s="1" t="s">
        <v>151</v>
      </c>
      <c r="B411" s="1" t="n">
        <v>19</v>
      </c>
      <c r="C411" s="1" t="n">
        <v>461</v>
      </c>
      <c r="D411" s="1" t="n">
        <v>99.6</v>
      </c>
      <c r="E411" s="1" t="s">
        <v>152</v>
      </c>
      <c r="F411" s="1" t="n">
        <v>0</v>
      </c>
      <c r="G411" s="1" t="n">
        <v>0</v>
      </c>
      <c r="H411" s="1" t="s">
        <v>198</v>
      </c>
      <c r="I411" s="1" t="s">
        <v>503</v>
      </c>
      <c r="J411" s="1" t="s">
        <v>23</v>
      </c>
    </row>
    <row r="412" customFormat="false" ht="12.8" hidden="true" customHeight="false" outlineLevel="0" collapsed="false">
      <c r="A412" s="1" t="s">
        <v>151</v>
      </c>
      <c r="B412" s="1" t="n">
        <v>19</v>
      </c>
      <c r="C412" s="1" t="n">
        <v>461</v>
      </c>
      <c r="D412" s="1" t="n">
        <v>99.6</v>
      </c>
      <c r="E412" s="1" t="s">
        <v>152</v>
      </c>
      <c r="F412" s="1" t="n">
        <v>0</v>
      </c>
      <c r="G412" s="1" t="n">
        <v>0</v>
      </c>
      <c r="H412" s="1" t="s">
        <v>198</v>
      </c>
      <c r="I412" s="1" t="s">
        <v>504</v>
      </c>
      <c r="J412" s="1" t="s">
        <v>23</v>
      </c>
    </row>
    <row r="413" customFormat="false" ht="12.8" hidden="true" customHeight="false" outlineLevel="0" collapsed="false">
      <c r="A413" s="1" t="s">
        <v>151</v>
      </c>
      <c r="B413" s="1" t="n">
        <v>79</v>
      </c>
      <c r="C413" s="1" t="n">
        <v>474</v>
      </c>
      <c r="D413" s="1" t="n">
        <v>99.8</v>
      </c>
      <c r="E413" s="1" t="s">
        <v>152</v>
      </c>
      <c r="F413" s="1" t="n">
        <v>0</v>
      </c>
      <c r="G413" s="1" t="n">
        <v>0</v>
      </c>
      <c r="H413" s="1" t="s">
        <v>206</v>
      </c>
      <c r="I413" s="1" t="s">
        <v>84</v>
      </c>
      <c r="J413" s="1" t="s">
        <v>84</v>
      </c>
    </row>
    <row r="414" customFormat="false" ht="12.8" hidden="true" customHeight="false" outlineLevel="0" collapsed="false">
      <c r="A414" s="1" t="s">
        <v>151</v>
      </c>
      <c r="B414" s="1" t="n">
        <v>104</v>
      </c>
      <c r="C414" s="1" t="n">
        <v>459</v>
      </c>
      <c r="D414" s="1" t="n">
        <v>91.7</v>
      </c>
      <c r="E414" s="1" t="s">
        <v>152</v>
      </c>
      <c r="F414" s="1" t="n">
        <v>0</v>
      </c>
      <c r="G414" s="1" t="n">
        <v>0</v>
      </c>
      <c r="H414" s="1" t="s">
        <v>216</v>
      </c>
      <c r="I414" s="1" t="s">
        <v>505</v>
      </c>
      <c r="J414" s="1" t="s">
        <v>110</v>
      </c>
    </row>
    <row r="415" customFormat="false" ht="12.8" hidden="true" customHeight="false" outlineLevel="0" collapsed="false">
      <c r="A415" s="1" t="s">
        <v>151</v>
      </c>
      <c r="B415" s="1" t="n">
        <v>35</v>
      </c>
      <c r="C415" s="1" t="n">
        <v>459</v>
      </c>
      <c r="D415" s="1" t="n">
        <v>93.9</v>
      </c>
      <c r="E415" s="1" t="s">
        <v>152</v>
      </c>
      <c r="F415" s="1" t="n">
        <v>0</v>
      </c>
      <c r="G415" s="1" t="n">
        <v>0</v>
      </c>
      <c r="H415" s="1" t="s">
        <v>216</v>
      </c>
      <c r="I415" s="1" t="s">
        <v>506</v>
      </c>
      <c r="J415" s="1" t="s">
        <v>39</v>
      </c>
    </row>
    <row r="416" customFormat="false" ht="12.8" hidden="true" customHeight="false" outlineLevel="0" collapsed="false">
      <c r="A416" s="1" t="s">
        <v>151</v>
      </c>
      <c r="B416" s="1" t="n">
        <v>36</v>
      </c>
      <c r="C416" s="1" t="n">
        <v>439</v>
      </c>
      <c r="D416" s="1" t="n">
        <v>99.8</v>
      </c>
      <c r="E416" s="1" t="s">
        <v>152</v>
      </c>
      <c r="F416" s="1" t="n">
        <v>0</v>
      </c>
      <c r="G416" s="1" t="n">
        <v>0</v>
      </c>
      <c r="H416" s="1" t="s">
        <v>507</v>
      </c>
      <c r="I416" s="1" t="s">
        <v>508</v>
      </c>
      <c r="J416" s="1" t="s">
        <v>40</v>
      </c>
    </row>
    <row r="417" customFormat="false" ht="12.8" hidden="true" customHeight="false" outlineLevel="0" collapsed="false">
      <c r="A417" s="1" t="s">
        <v>151</v>
      </c>
      <c r="B417" s="1" t="n">
        <v>48</v>
      </c>
      <c r="C417" s="1" t="n">
        <v>479</v>
      </c>
      <c r="D417" s="1" t="n">
        <v>91.9</v>
      </c>
      <c r="E417" s="1" t="s">
        <v>152</v>
      </c>
      <c r="F417" s="1" t="n">
        <v>0</v>
      </c>
      <c r="G417" s="1" t="n">
        <v>0</v>
      </c>
      <c r="H417" s="1" t="s">
        <v>276</v>
      </c>
      <c r="I417" s="1" t="s">
        <v>509</v>
      </c>
      <c r="J417" s="1" t="s">
        <v>52</v>
      </c>
    </row>
    <row r="418" customFormat="false" ht="12.8" hidden="true" customHeight="false" outlineLevel="0" collapsed="false">
      <c r="A418" s="1" t="s">
        <v>151</v>
      </c>
      <c r="B418" s="1" t="n">
        <v>61</v>
      </c>
      <c r="C418" s="1" t="n">
        <v>413</v>
      </c>
      <c r="D418" s="1" t="n">
        <v>90.3</v>
      </c>
      <c r="E418" s="1" t="s">
        <v>152</v>
      </c>
      <c r="F418" s="1" t="n">
        <v>0</v>
      </c>
      <c r="G418" s="1" t="n">
        <v>0</v>
      </c>
      <c r="H418" s="1" t="s">
        <v>510</v>
      </c>
      <c r="I418" s="1" t="s">
        <v>511</v>
      </c>
      <c r="J418" s="1" t="s">
        <v>65</v>
      </c>
    </row>
    <row r="419" customFormat="false" ht="12.8" hidden="true" customHeight="false" outlineLevel="0" collapsed="false">
      <c r="A419" s="1" t="s">
        <v>151</v>
      </c>
      <c r="B419" s="1" t="n">
        <v>61</v>
      </c>
      <c r="C419" s="1" t="n">
        <v>413</v>
      </c>
      <c r="D419" s="1" t="n">
        <v>90.3</v>
      </c>
      <c r="E419" s="1" t="s">
        <v>152</v>
      </c>
      <c r="F419" s="1" t="n">
        <v>0</v>
      </c>
      <c r="G419" s="1" t="n">
        <v>0</v>
      </c>
      <c r="H419" s="1" t="s">
        <v>510</v>
      </c>
      <c r="I419" s="1" t="s">
        <v>512</v>
      </c>
      <c r="J419" s="1" t="s">
        <v>65</v>
      </c>
    </row>
    <row r="420" customFormat="false" ht="12.8" hidden="true" customHeight="false" outlineLevel="0" collapsed="false">
      <c r="A420" s="1" t="s">
        <v>151</v>
      </c>
      <c r="B420" s="1" t="n">
        <v>54</v>
      </c>
      <c r="C420" s="1" t="n">
        <v>459</v>
      </c>
      <c r="D420" s="1" t="n">
        <v>94.6</v>
      </c>
      <c r="E420" s="1" t="s">
        <v>152</v>
      </c>
      <c r="F420" s="1" t="n">
        <v>0</v>
      </c>
      <c r="G420" s="1" t="n">
        <v>0</v>
      </c>
      <c r="H420" s="1" t="s">
        <v>216</v>
      </c>
      <c r="I420" s="1" t="s">
        <v>513</v>
      </c>
      <c r="J420" s="1" t="s">
        <v>253</v>
      </c>
    </row>
    <row r="421" customFormat="false" ht="12.8" hidden="true" customHeight="false" outlineLevel="0" collapsed="false">
      <c r="A421" s="1" t="s">
        <v>151</v>
      </c>
      <c r="B421" s="1" t="n">
        <v>54</v>
      </c>
      <c r="C421" s="1" t="n">
        <v>459</v>
      </c>
      <c r="D421" s="1" t="n">
        <v>94.6</v>
      </c>
      <c r="E421" s="1" t="s">
        <v>152</v>
      </c>
      <c r="F421" s="1" t="n">
        <v>0</v>
      </c>
      <c r="G421" s="1" t="n">
        <v>0</v>
      </c>
      <c r="H421" s="1" t="s">
        <v>216</v>
      </c>
      <c r="I421" s="1" t="s">
        <v>514</v>
      </c>
      <c r="J421" s="1" t="s">
        <v>253</v>
      </c>
    </row>
    <row r="422" customFormat="false" ht="12.8" hidden="true" customHeight="false" outlineLevel="0" collapsed="false">
      <c r="A422" s="1" t="s">
        <v>151</v>
      </c>
      <c r="B422" s="1" t="n">
        <v>94</v>
      </c>
      <c r="C422" s="1" t="n">
        <v>470</v>
      </c>
      <c r="D422" s="1" t="n">
        <v>96.8</v>
      </c>
      <c r="E422" s="1" t="s">
        <v>152</v>
      </c>
      <c r="F422" s="1" t="n">
        <v>0</v>
      </c>
      <c r="G422" s="1" t="n">
        <v>0</v>
      </c>
      <c r="H422" s="1" t="s">
        <v>194</v>
      </c>
      <c r="I422" s="1" t="s">
        <v>515</v>
      </c>
      <c r="J422" s="1" t="s">
        <v>99</v>
      </c>
    </row>
    <row r="423" customFormat="false" ht="12.8" hidden="true" customHeight="false" outlineLevel="0" collapsed="false">
      <c r="A423" s="1" t="s">
        <v>151</v>
      </c>
      <c r="B423" s="1" t="n">
        <v>40</v>
      </c>
      <c r="C423" s="1" t="n">
        <v>466</v>
      </c>
      <c r="D423" s="1" t="n">
        <v>94.4</v>
      </c>
      <c r="E423" s="1" t="s">
        <v>152</v>
      </c>
      <c r="F423" s="1" t="n">
        <v>0</v>
      </c>
      <c r="G423" s="1" t="n">
        <v>0</v>
      </c>
      <c r="H423" s="1" t="s">
        <v>241</v>
      </c>
      <c r="I423" s="1" t="s">
        <v>516</v>
      </c>
      <c r="J423" s="1" t="s">
        <v>44</v>
      </c>
    </row>
    <row r="424" customFormat="false" ht="12.8" hidden="true" customHeight="false" outlineLevel="0" collapsed="false">
      <c r="A424" s="1" t="s">
        <v>151</v>
      </c>
      <c r="B424" s="1" t="n">
        <v>64</v>
      </c>
      <c r="C424" s="1" t="n">
        <v>459</v>
      </c>
      <c r="D424" s="1" t="n">
        <v>90.8</v>
      </c>
      <c r="E424" s="1" t="s">
        <v>152</v>
      </c>
      <c r="F424" s="1" t="n">
        <v>0</v>
      </c>
      <c r="G424" s="1" t="n">
        <v>0</v>
      </c>
      <c r="H424" s="1" t="s">
        <v>216</v>
      </c>
      <c r="I424" s="1" t="s">
        <v>517</v>
      </c>
      <c r="J424" s="1" t="s">
        <v>305</v>
      </c>
    </row>
    <row r="425" customFormat="false" ht="12.8" hidden="true" customHeight="false" outlineLevel="0" collapsed="false">
      <c r="A425" s="1" t="s">
        <v>151</v>
      </c>
      <c r="B425" s="1" t="n">
        <v>43</v>
      </c>
      <c r="C425" s="1" t="n">
        <v>308</v>
      </c>
      <c r="D425" s="1" t="n">
        <v>98.1</v>
      </c>
      <c r="E425" s="1" t="s">
        <v>152</v>
      </c>
      <c r="F425" s="1" t="n">
        <v>0</v>
      </c>
      <c r="G425" s="1" t="n">
        <v>0</v>
      </c>
      <c r="H425" s="1" t="s">
        <v>419</v>
      </c>
      <c r="I425" s="1" t="s">
        <v>518</v>
      </c>
      <c r="J425" s="1" t="s">
        <v>47</v>
      </c>
    </row>
    <row r="426" customFormat="false" ht="12.8" hidden="true" customHeight="false" outlineLevel="0" collapsed="false">
      <c r="A426" s="1" t="s">
        <v>151</v>
      </c>
      <c r="B426" s="1" t="n">
        <v>121</v>
      </c>
      <c r="C426" s="1" t="n">
        <v>468</v>
      </c>
      <c r="D426" s="1" t="n">
        <v>100</v>
      </c>
      <c r="E426" s="1" t="s">
        <v>152</v>
      </c>
      <c r="F426" s="1" t="n">
        <v>0</v>
      </c>
      <c r="G426" s="1" t="n">
        <v>468</v>
      </c>
      <c r="H426" s="1" t="s">
        <v>153</v>
      </c>
      <c r="I426" s="1" t="s">
        <v>519</v>
      </c>
      <c r="J426" s="1" t="s">
        <v>520</v>
      </c>
    </row>
    <row r="427" customFormat="false" ht="12.8" hidden="true" customHeight="false" outlineLevel="0" collapsed="false">
      <c r="A427" s="1" t="s">
        <v>151</v>
      </c>
      <c r="B427" s="1" t="n">
        <v>19</v>
      </c>
      <c r="C427" s="1" t="n">
        <v>481</v>
      </c>
      <c r="D427" s="1" t="n">
        <v>99.3</v>
      </c>
      <c r="E427" s="1" t="s">
        <v>152</v>
      </c>
      <c r="F427" s="1" t="n">
        <v>0</v>
      </c>
      <c r="G427" s="1" t="n">
        <v>0</v>
      </c>
      <c r="H427" s="1" t="s">
        <v>204</v>
      </c>
      <c r="I427" s="1" t="s">
        <v>521</v>
      </c>
      <c r="J427" s="1" t="s">
        <v>23</v>
      </c>
    </row>
    <row r="428" customFormat="false" ht="12.8" hidden="true" customHeight="false" outlineLevel="0" collapsed="false">
      <c r="A428" s="1" t="s">
        <v>151</v>
      </c>
      <c r="B428" s="1" t="n">
        <v>97</v>
      </c>
      <c r="C428" s="1" t="n">
        <v>462</v>
      </c>
      <c r="D428" s="1" t="n">
        <v>97.4</v>
      </c>
      <c r="E428" s="1" t="s">
        <v>152</v>
      </c>
      <c r="F428" s="1" t="n">
        <v>0</v>
      </c>
      <c r="G428" s="1" t="n">
        <v>0</v>
      </c>
      <c r="H428" s="1" t="s">
        <v>326</v>
      </c>
      <c r="I428" s="1" t="s">
        <v>522</v>
      </c>
      <c r="J428" s="1" t="s">
        <v>102</v>
      </c>
    </row>
    <row r="429" customFormat="false" ht="12.8" hidden="true" customHeight="false" outlineLevel="0" collapsed="false">
      <c r="A429" s="1" t="s">
        <v>151</v>
      </c>
      <c r="B429" s="1" t="n">
        <v>73</v>
      </c>
      <c r="C429" s="1" t="n">
        <v>459</v>
      </c>
      <c r="D429" s="1" t="n">
        <v>99.8</v>
      </c>
      <c r="E429" s="1" t="s">
        <v>152</v>
      </c>
      <c r="F429" s="1" t="n">
        <v>0</v>
      </c>
      <c r="G429" s="1" t="n">
        <v>0</v>
      </c>
      <c r="H429" s="1" t="s">
        <v>216</v>
      </c>
      <c r="I429" s="1" t="s">
        <v>523</v>
      </c>
      <c r="J429" s="1" t="s">
        <v>77</v>
      </c>
    </row>
    <row r="430" customFormat="false" ht="12.8" hidden="true" customHeight="false" outlineLevel="0" collapsed="false">
      <c r="A430" s="1" t="s">
        <v>151</v>
      </c>
      <c r="B430" s="1" t="n">
        <v>73</v>
      </c>
      <c r="C430" s="1" t="n">
        <v>459</v>
      </c>
      <c r="D430" s="1" t="n">
        <v>99.8</v>
      </c>
      <c r="E430" s="1" t="s">
        <v>152</v>
      </c>
      <c r="F430" s="1" t="n">
        <v>0</v>
      </c>
      <c r="G430" s="1" t="n">
        <v>0</v>
      </c>
      <c r="H430" s="1" t="s">
        <v>216</v>
      </c>
      <c r="I430" s="1" t="s">
        <v>524</v>
      </c>
      <c r="J430" s="1" t="s">
        <v>77</v>
      </c>
    </row>
    <row r="431" customFormat="false" ht="12.8" hidden="true" customHeight="false" outlineLevel="0" collapsed="false">
      <c r="A431" s="1" t="s">
        <v>151</v>
      </c>
      <c r="B431" s="1" t="n">
        <v>120</v>
      </c>
      <c r="C431" s="1" t="n">
        <v>459</v>
      </c>
      <c r="D431" s="1" t="n">
        <v>91.3</v>
      </c>
      <c r="E431" s="1" t="s">
        <v>152</v>
      </c>
      <c r="F431" s="1" t="n">
        <v>0</v>
      </c>
      <c r="G431" s="1" t="n">
        <v>0</v>
      </c>
      <c r="H431" s="1" t="s">
        <v>216</v>
      </c>
      <c r="I431" s="1" t="s">
        <v>525</v>
      </c>
      <c r="J431" s="1" t="s">
        <v>126</v>
      </c>
    </row>
    <row r="432" customFormat="false" ht="12.8" hidden="true" customHeight="false" outlineLevel="0" collapsed="false">
      <c r="A432" s="1" t="s">
        <v>151</v>
      </c>
      <c r="B432" s="1" t="n">
        <v>120</v>
      </c>
      <c r="C432" s="1" t="n">
        <v>459</v>
      </c>
      <c r="D432" s="1" t="n">
        <v>91.3</v>
      </c>
      <c r="E432" s="1" t="s">
        <v>152</v>
      </c>
      <c r="F432" s="1" t="n">
        <v>0</v>
      </c>
      <c r="G432" s="1" t="n">
        <v>0</v>
      </c>
      <c r="H432" s="1" t="s">
        <v>216</v>
      </c>
      <c r="I432" s="1" t="s">
        <v>526</v>
      </c>
      <c r="J432" s="1" t="s">
        <v>126</v>
      </c>
    </row>
    <row r="433" customFormat="false" ht="12.8" hidden="true" customHeight="false" outlineLevel="0" collapsed="false">
      <c r="A433" s="1" t="s">
        <v>151</v>
      </c>
      <c r="B433" s="1" t="n">
        <v>101</v>
      </c>
      <c r="C433" s="1" t="n">
        <v>459</v>
      </c>
      <c r="D433" s="1" t="n">
        <v>92.8</v>
      </c>
      <c r="E433" s="1" t="s">
        <v>152</v>
      </c>
      <c r="F433" s="1" t="n">
        <v>0</v>
      </c>
      <c r="G433" s="1" t="n">
        <v>0</v>
      </c>
      <c r="H433" s="1" t="s">
        <v>527</v>
      </c>
      <c r="I433" s="1" t="s">
        <v>528</v>
      </c>
      <c r="J433" s="1" t="s">
        <v>107</v>
      </c>
    </row>
    <row r="434" customFormat="false" ht="12.8" hidden="true" customHeight="false" outlineLevel="0" collapsed="false">
      <c r="A434" s="1" t="s">
        <v>151</v>
      </c>
      <c r="B434" s="1" t="n">
        <v>101</v>
      </c>
      <c r="C434" s="1" t="n">
        <v>459</v>
      </c>
      <c r="D434" s="1" t="n">
        <v>92.8</v>
      </c>
      <c r="E434" s="1" t="s">
        <v>152</v>
      </c>
      <c r="F434" s="1" t="n">
        <v>0</v>
      </c>
      <c r="G434" s="1" t="n">
        <v>0</v>
      </c>
      <c r="H434" s="1" t="s">
        <v>527</v>
      </c>
      <c r="I434" s="1" t="s">
        <v>529</v>
      </c>
      <c r="J434" s="1" t="s">
        <v>107</v>
      </c>
    </row>
    <row r="435" customFormat="false" ht="12.8" hidden="true" customHeight="false" outlineLevel="0" collapsed="false">
      <c r="A435" s="1" t="s">
        <v>151</v>
      </c>
      <c r="B435" s="1" t="n">
        <v>122</v>
      </c>
      <c r="C435" s="1" t="n">
        <v>459</v>
      </c>
      <c r="D435" s="1" t="n">
        <v>100</v>
      </c>
      <c r="E435" s="1" t="s">
        <v>152</v>
      </c>
      <c r="F435" s="1" t="n">
        <v>0</v>
      </c>
      <c r="G435" s="1" t="n">
        <v>459</v>
      </c>
      <c r="H435" s="1" t="s">
        <v>153</v>
      </c>
      <c r="I435" s="1" t="s">
        <v>530</v>
      </c>
      <c r="J435" s="1" t="s">
        <v>531</v>
      </c>
    </row>
    <row r="436" customFormat="false" ht="12.8" hidden="true" customHeight="false" outlineLevel="0" collapsed="false">
      <c r="A436" s="1" t="s">
        <v>151</v>
      </c>
      <c r="B436" s="1" t="n">
        <v>4</v>
      </c>
      <c r="C436" s="1" t="n">
        <v>461</v>
      </c>
      <c r="D436" s="1" t="n">
        <v>99.8</v>
      </c>
      <c r="E436" s="1" t="s">
        <v>152</v>
      </c>
      <c r="F436" s="1" t="n">
        <v>0</v>
      </c>
      <c r="G436" s="1" t="n">
        <v>0</v>
      </c>
      <c r="H436" s="1" t="s">
        <v>198</v>
      </c>
      <c r="I436" s="1" t="s">
        <v>532</v>
      </c>
      <c r="J436" s="1" t="s">
        <v>8</v>
      </c>
    </row>
    <row r="437" customFormat="false" ht="12.8" hidden="true" customHeight="false" outlineLevel="0" collapsed="false">
      <c r="A437" s="1" t="s">
        <v>151</v>
      </c>
      <c r="B437" s="1" t="n">
        <v>39</v>
      </c>
      <c r="C437" s="1" t="n">
        <v>460</v>
      </c>
      <c r="D437" s="1" t="n">
        <v>90.2</v>
      </c>
      <c r="E437" s="1" t="s">
        <v>152</v>
      </c>
      <c r="F437" s="1" t="n">
        <v>0</v>
      </c>
      <c r="G437" s="1" t="n">
        <v>0</v>
      </c>
      <c r="H437" s="1" t="s">
        <v>266</v>
      </c>
      <c r="I437" s="1" t="s">
        <v>533</v>
      </c>
      <c r="J437" s="1" t="s">
        <v>43</v>
      </c>
    </row>
    <row r="438" customFormat="false" ht="12.8" hidden="true" customHeight="false" outlineLevel="0" collapsed="false">
      <c r="A438" s="1" t="s">
        <v>151</v>
      </c>
      <c r="B438" s="1" t="n">
        <v>104</v>
      </c>
      <c r="C438" s="1" t="n">
        <v>459</v>
      </c>
      <c r="D438" s="1" t="n">
        <v>99.8</v>
      </c>
      <c r="E438" s="1" t="s">
        <v>152</v>
      </c>
      <c r="F438" s="1" t="n">
        <v>0</v>
      </c>
      <c r="G438" s="1" t="n">
        <v>0</v>
      </c>
      <c r="H438" s="1" t="s">
        <v>216</v>
      </c>
      <c r="I438" s="1" t="s">
        <v>534</v>
      </c>
      <c r="J438" s="1" t="s">
        <v>110</v>
      </c>
    </row>
    <row r="439" customFormat="false" ht="12.8" hidden="true" customHeight="false" outlineLevel="0" collapsed="false">
      <c r="A439" s="1" t="s">
        <v>151</v>
      </c>
      <c r="B439" s="1" t="n">
        <v>85</v>
      </c>
      <c r="C439" s="1" t="n">
        <v>459</v>
      </c>
      <c r="D439" s="1" t="n">
        <v>90.6</v>
      </c>
      <c r="E439" s="1" t="s">
        <v>152</v>
      </c>
      <c r="F439" s="1" t="n">
        <v>0</v>
      </c>
      <c r="G439" s="1" t="n">
        <v>0</v>
      </c>
      <c r="H439" s="1" t="s">
        <v>216</v>
      </c>
      <c r="I439" s="1" t="s">
        <v>535</v>
      </c>
      <c r="J439" s="1" t="s">
        <v>90</v>
      </c>
    </row>
    <row r="440" customFormat="false" ht="12.8" hidden="true" customHeight="false" outlineLevel="0" collapsed="false">
      <c r="A440" s="1" t="s">
        <v>151</v>
      </c>
      <c r="B440" s="1" t="n">
        <v>85</v>
      </c>
      <c r="C440" s="1" t="n">
        <v>459</v>
      </c>
      <c r="D440" s="1" t="n">
        <v>90.6</v>
      </c>
      <c r="E440" s="1" t="s">
        <v>152</v>
      </c>
      <c r="F440" s="1" t="n">
        <v>0</v>
      </c>
      <c r="G440" s="1" t="n">
        <v>0</v>
      </c>
      <c r="H440" s="1" t="s">
        <v>216</v>
      </c>
      <c r="I440" s="1" t="s">
        <v>536</v>
      </c>
      <c r="J440" s="1" t="s">
        <v>90</v>
      </c>
    </row>
    <row r="441" customFormat="false" ht="12.8" hidden="true" customHeight="false" outlineLevel="0" collapsed="false">
      <c r="A441" s="1" t="s">
        <v>151</v>
      </c>
      <c r="B441" s="1" t="n">
        <v>104</v>
      </c>
      <c r="C441" s="1" t="n">
        <v>443</v>
      </c>
      <c r="D441" s="1" t="n">
        <v>99.5</v>
      </c>
      <c r="E441" s="1" t="s">
        <v>152</v>
      </c>
      <c r="F441" s="1" t="n">
        <v>0</v>
      </c>
      <c r="G441" s="1" t="n">
        <v>0</v>
      </c>
      <c r="H441" s="1" t="s">
        <v>537</v>
      </c>
      <c r="I441" s="1" t="s">
        <v>538</v>
      </c>
      <c r="J441" s="1" t="s">
        <v>110</v>
      </c>
    </row>
    <row r="442" customFormat="false" ht="12.8" hidden="true" customHeight="false" outlineLevel="0" collapsed="false">
      <c r="A442" s="1" t="s">
        <v>151</v>
      </c>
      <c r="B442" s="1" t="n">
        <v>124</v>
      </c>
      <c r="C442" s="1" t="n">
        <v>457</v>
      </c>
      <c r="D442" s="1" t="n">
        <v>100</v>
      </c>
      <c r="E442" s="1" t="s">
        <v>152</v>
      </c>
      <c r="F442" s="1" t="n">
        <v>0</v>
      </c>
      <c r="G442" s="1" t="n">
        <v>457</v>
      </c>
      <c r="H442" s="1" t="s">
        <v>153</v>
      </c>
      <c r="I442" s="1" t="s">
        <v>539</v>
      </c>
      <c r="J442" s="1" t="s">
        <v>540</v>
      </c>
    </row>
    <row r="443" customFormat="false" ht="12.8" hidden="true" customHeight="false" outlineLevel="0" collapsed="false">
      <c r="A443" s="1" t="s">
        <v>151</v>
      </c>
      <c r="B443" s="1" t="n">
        <v>25</v>
      </c>
      <c r="C443" s="1" t="n">
        <v>468</v>
      </c>
      <c r="D443" s="1" t="n">
        <v>99.4</v>
      </c>
      <c r="E443" s="1" t="s">
        <v>152</v>
      </c>
      <c r="F443" s="1" t="n">
        <v>0</v>
      </c>
      <c r="G443" s="1" t="n">
        <v>0</v>
      </c>
      <c r="H443" s="1" t="s">
        <v>541</v>
      </c>
      <c r="I443" s="1" t="s">
        <v>542</v>
      </c>
      <c r="J443" s="1" t="s">
        <v>29</v>
      </c>
    </row>
    <row r="444" customFormat="false" ht="12.8" hidden="true" customHeight="false" outlineLevel="0" collapsed="false">
      <c r="A444" s="1" t="s">
        <v>151</v>
      </c>
      <c r="B444" s="1" t="n">
        <v>25</v>
      </c>
      <c r="C444" s="1" t="n">
        <v>468</v>
      </c>
      <c r="D444" s="1" t="n">
        <v>99.4</v>
      </c>
      <c r="E444" s="1" t="s">
        <v>152</v>
      </c>
      <c r="F444" s="1" t="n">
        <v>0</v>
      </c>
      <c r="G444" s="1" t="n">
        <v>0</v>
      </c>
      <c r="H444" s="1" t="s">
        <v>541</v>
      </c>
      <c r="I444" s="1" t="s">
        <v>543</v>
      </c>
      <c r="J444" s="1" t="s">
        <v>29</v>
      </c>
    </row>
    <row r="445" customFormat="false" ht="12.8" hidden="true" customHeight="false" outlineLevel="0" collapsed="false">
      <c r="A445" s="1" t="s">
        <v>151</v>
      </c>
      <c r="B445" s="1" t="n">
        <v>40</v>
      </c>
      <c r="C445" s="1" t="n">
        <v>466</v>
      </c>
      <c r="D445" s="1" t="n">
        <v>95.5</v>
      </c>
      <c r="E445" s="1" t="s">
        <v>152</v>
      </c>
      <c r="F445" s="1" t="n">
        <v>0</v>
      </c>
      <c r="G445" s="1" t="n">
        <v>0</v>
      </c>
      <c r="H445" s="1" t="s">
        <v>241</v>
      </c>
      <c r="I445" s="1" t="s">
        <v>544</v>
      </c>
      <c r="J445" s="1" t="s">
        <v>44</v>
      </c>
    </row>
    <row r="446" customFormat="false" ht="12.8" hidden="true" customHeight="false" outlineLevel="0" collapsed="false">
      <c r="A446" s="1" t="s">
        <v>151</v>
      </c>
      <c r="B446" s="1" t="n">
        <v>16</v>
      </c>
      <c r="C446" s="1" t="n">
        <v>464</v>
      </c>
      <c r="D446" s="1" t="n">
        <v>93.1</v>
      </c>
      <c r="E446" s="1" t="s">
        <v>152</v>
      </c>
      <c r="F446" s="1" t="n">
        <v>0</v>
      </c>
      <c r="G446" s="1" t="n">
        <v>0</v>
      </c>
      <c r="H446" s="1" t="s">
        <v>229</v>
      </c>
      <c r="I446" s="1" t="s">
        <v>545</v>
      </c>
      <c r="J446" s="1" t="s">
        <v>20</v>
      </c>
    </row>
    <row r="447" customFormat="false" ht="12.8" hidden="true" customHeight="false" outlineLevel="0" collapsed="false">
      <c r="A447" s="1" t="s">
        <v>151</v>
      </c>
      <c r="B447" s="1" t="n">
        <v>82</v>
      </c>
      <c r="C447" s="1" t="n">
        <v>462</v>
      </c>
      <c r="D447" s="1" t="n">
        <v>97</v>
      </c>
      <c r="E447" s="1" t="s">
        <v>152</v>
      </c>
      <c r="F447" s="1" t="n">
        <v>0</v>
      </c>
      <c r="G447" s="1" t="n">
        <v>0</v>
      </c>
      <c r="H447" s="1" t="s">
        <v>326</v>
      </c>
      <c r="I447" s="1" t="s">
        <v>546</v>
      </c>
      <c r="J447" s="1" t="s">
        <v>87</v>
      </c>
    </row>
    <row r="448" customFormat="false" ht="12.8" hidden="true" customHeight="false" outlineLevel="0" collapsed="false">
      <c r="A448" s="1" t="s">
        <v>151</v>
      </c>
      <c r="B448" s="1" t="n">
        <v>64</v>
      </c>
      <c r="C448" s="1" t="n">
        <v>459</v>
      </c>
      <c r="D448" s="1" t="n">
        <v>92.2</v>
      </c>
      <c r="E448" s="1" t="s">
        <v>152</v>
      </c>
      <c r="F448" s="1" t="n">
        <v>0</v>
      </c>
      <c r="G448" s="1" t="n">
        <v>0</v>
      </c>
      <c r="H448" s="1" t="s">
        <v>216</v>
      </c>
      <c r="I448" s="1" t="s">
        <v>547</v>
      </c>
      <c r="J448" s="1" t="s">
        <v>305</v>
      </c>
    </row>
    <row r="449" customFormat="false" ht="12.8" hidden="true" customHeight="false" outlineLevel="0" collapsed="false">
      <c r="A449" s="1" t="s">
        <v>151</v>
      </c>
      <c r="B449" s="1" t="n">
        <v>125</v>
      </c>
      <c r="C449" s="1" t="n">
        <v>486</v>
      </c>
      <c r="D449" s="1" t="n">
        <v>99.2</v>
      </c>
      <c r="E449" s="1" t="s">
        <v>152</v>
      </c>
      <c r="F449" s="1" t="n">
        <v>0</v>
      </c>
      <c r="G449" s="1" t="n">
        <v>0</v>
      </c>
      <c r="H449" s="1" t="s">
        <v>548</v>
      </c>
      <c r="I449" s="1" t="s">
        <v>549</v>
      </c>
      <c r="J449" s="1" t="s">
        <v>131</v>
      </c>
    </row>
    <row r="450" customFormat="false" ht="12.8" hidden="true" customHeight="false" outlineLevel="0" collapsed="false">
      <c r="A450" s="1" t="s">
        <v>151</v>
      </c>
      <c r="B450" s="1" t="n">
        <v>1</v>
      </c>
      <c r="C450" s="1" t="n">
        <v>485</v>
      </c>
      <c r="D450" s="1" t="n">
        <v>96.9</v>
      </c>
      <c r="E450" s="1" t="s">
        <v>152</v>
      </c>
      <c r="F450" s="1" t="n">
        <v>0</v>
      </c>
      <c r="G450" s="1" t="n">
        <v>0</v>
      </c>
      <c r="H450" s="1" t="s">
        <v>158</v>
      </c>
      <c r="I450" s="1" t="s">
        <v>550</v>
      </c>
      <c r="J450" s="1" t="s">
        <v>5</v>
      </c>
    </row>
    <row r="451" customFormat="false" ht="12.8" hidden="true" customHeight="false" outlineLevel="0" collapsed="false">
      <c r="A451" s="1" t="s">
        <v>151</v>
      </c>
      <c r="B451" s="1" t="n">
        <v>74</v>
      </c>
      <c r="C451" s="1" t="n">
        <v>462</v>
      </c>
      <c r="D451" s="1" t="n">
        <v>90.3</v>
      </c>
      <c r="E451" s="1" t="s">
        <v>152</v>
      </c>
      <c r="F451" s="1" t="n">
        <v>0</v>
      </c>
      <c r="G451" s="1" t="n">
        <v>0</v>
      </c>
      <c r="H451" s="1" t="s">
        <v>326</v>
      </c>
      <c r="I451" s="1" t="s">
        <v>551</v>
      </c>
      <c r="J451" s="1" t="s">
        <v>78</v>
      </c>
    </row>
    <row r="452" customFormat="false" ht="12.8" hidden="true" customHeight="false" outlineLevel="0" collapsed="false">
      <c r="A452" s="1" t="s">
        <v>151</v>
      </c>
      <c r="B452" s="1" t="n">
        <v>1</v>
      </c>
      <c r="C452" s="1" t="n">
        <v>311</v>
      </c>
      <c r="D452" s="1" t="n">
        <v>99</v>
      </c>
      <c r="E452" s="1" t="s">
        <v>152</v>
      </c>
      <c r="F452" s="1" t="n">
        <v>0</v>
      </c>
      <c r="G452" s="1" t="n">
        <v>0</v>
      </c>
      <c r="H452" s="1" t="s">
        <v>552</v>
      </c>
      <c r="I452" s="1" t="s">
        <v>553</v>
      </c>
      <c r="J452" s="1" t="s">
        <v>5</v>
      </c>
    </row>
    <row r="453" customFormat="false" ht="12.8" hidden="true" customHeight="false" outlineLevel="0" collapsed="false">
      <c r="A453" s="1" t="s">
        <v>151</v>
      </c>
      <c r="B453" s="1" t="n">
        <v>1</v>
      </c>
      <c r="C453" s="1" t="n">
        <v>485</v>
      </c>
      <c r="D453" s="1" t="n">
        <v>96.9</v>
      </c>
      <c r="E453" s="1" t="s">
        <v>152</v>
      </c>
      <c r="F453" s="1" t="n">
        <v>0</v>
      </c>
      <c r="G453" s="1" t="n">
        <v>0</v>
      </c>
      <c r="H453" s="1" t="s">
        <v>158</v>
      </c>
      <c r="I453" s="1" t="s">
        <v>554</v>
      </c>
      <c r="J453" s="1" t="s">
        <v>5</v>
      </c>
    </row>
    <row r="454" customFormat="false" ht="12.8" hidden="true" customHeight="false" outlineLevel="0" collapsed="false">
      <c r="A454" s="1" t="s">
        <v>151</v>
      </c>
      <c r="B454" s="1" t="n">
        <v>94</v>
      </c>
      <c r="C454" s="1" t="n">
        <v>470</v>
      </c>
      <c r="D454" s="1" t="n">
        <v>99.4</v>
      </c>
      <c r="E454" s="1" t="s">
        <v>152</v>
      </c>
      <c r="F454" s="1" t="n">
        <v>0</v>
      </c>
      <c r="G454" s="1" t="n">
        <v>0</v>
      </c>
      <c r="H454" s="1" t="s">
        <v>194</v>
      </c>
      <c r="I454" s="1" t="s">
        <v>555</v>
      </c>
      <c r="J454" s="1" t="s">
        <v>99</v>
      </c>
    </row>
    <row r="455" customFormat="false" ht="12.8" hidden="true" customHeight="false" outlineLevel="0" collapsed="false">
      <c r="A455" s="1" t="s">
        <v>151</v>
      </c>
      <c r="B455" s="1" t="n">
        <v>16</v>
      </c>
      <c r="C455" s="1" t="n">
        <v>464</v>
      </c>
      <c r="D455" s="1" t="n">
        <v>93.8</v>
      </c>
      <c r="E455" s="1" t="s">
        <v>152</v>
      </c>
      <c r="F455" s="1" t="n">
        <v>0</v>
      </c>
      <c r="G455" s="1" t="n">
        <v>0</v>
      </c>
      <c r="H455" s="1" t="s">
        <v>229</v>
      </c>
      <c r="I455" s="1" t="s">
        <v>556</v>
      </c>
      <c r="J455" s="1" t="s">
        <v>20</v>
      </c>
    </row>
    <row r="456" customFormat="false" ht="12.8" hidden="true" customHeight="false" outlineLevel="0" collapsed="false">
      <c r="A456" s="1" t="s">
        <v>151</v>
      </c>
      <c r="B456" s="1" t="n">
        <v>4</v>
      </c>
      <c r="C456" s="1" t="n">
        <v>461</v>
      </c>
      <c r="D456" s="1" t="n">
        <v>93.3</v>
      </c>
      <c r="E456" s="1" t="s">
        <v>152</v>
      </c>
      <c r="F456" s="1" t="n">
        <v>0</v>
      </c>
      <c r="G456" s="1" t="n">
        <v>0</v>
      </c>
      <c r="H456" s="1" t="s">
        <v>198</v>
      </c>
      <c r="I456" s="1" t="s">
        <v>557</v>
      </c>
      <c r="J456" s="1" t="s">
        <v>8</v>
      </c>
    </row>
    <row r="457" customFormat="false" ht="12.8" hidden="true" customHeight="false" outlineLevel="0" collapsed="false">
      <c r="A457" s="1" t="s">
        <v>151</v>
      </c>
      <c r="B457" s="1" t="n">
        <v>82</v>
      </c>
      <c r="C457" s="1" t="n">
        <v>461</v>
      </c>
      <c r="D457" s="1" t="n">
        <v>95</v>
      </c>
      <c r="E457" s="1" t="s">
        <v>152</v>
      </c>
      <c r="F457" s="1" t="n">
        <v>0</v>
      </c>
      <c r="G457" s="1" t="n">
        <v>0</v>
      </c>
      <c r="H457" s="1" t="s">
        <v>558</v>
      </c>
      <c r="I457" s="1" t="s">
        <v>559</v>
      </c>
      <c r="J457" s="1" t="s">
        <v>87</v>
      </c>
    </row>
    <row r="458" customFormat="false" ht="12.8" hidden="true" customHeight="false" outlineLevel="0" collapsed="false">
      <c r="A458" s="1" t="s">
        <v>151</v>
      </c>
      <c r="B458" s="1" t="n">
        <v>81</v>
      </c>
      <c r="C458" s="1" t="n">
        <v>459</v>
      </c>
      <c r="D458" s="1" t="n">
        <v>90.4</v>
      </c>
      <c r="E458" s="1" t="s">
        <v>152</v>
      </c>
      <c r="F458" s="1" t="n">
        <v>0</v>
      </c>
      <c r="G458" s="1" t="n">
        <v>0</v>
      </c>
      <c r="H458" s="1" t="s">
        <v>216</v>
      </c>
      <c r="I458" s="1" t="s">
        <v>560</v>
      </c>
      <c r="J458" s="1" t="s">
        <v>86</v>
      </c>
    </row>
    <row r="459" customFormat="false" ht="12.8" hidden="true" customHeight="false" outlineLevel="0" collapsed="false">
      <c r="A459" s="1" t="s">
        <v>151</v>
      </c>
      <c r="B459" s="1" t="n">
        <v>81</v>
      </c>
      <c r="C459" s="1" t="n">
        <v>459</v>
      </c>
      <c r="D459" s="1" t="n">
        <v>91.3</v>
      </c>
      <c r="E459" s="1" t="s">
        <v>152</v>
      </c>
      <c r="F459" s="1" t="n">
        <v>0</v>
      </c>
      <c r="G459" s="1" t="n">
        <v>0</v>
      </c>
      <c r="H459" s="1" t="s">
        <v>216</v>
      </c>
      <c r="I459" s="1" t="s">
        <v>561</v>
      </c>
      <c r="J459" s="1" t="s">
        <v>86</v>
      </c>
    </row>
    <row r="460" customFormat="false" ht="12.8" hidden="true" customHeight="false" outlineLevel="0" collapsed="false">
      <c r="A460" s="1" t="s">
        <v>151</v>
      </c>
      <c r="B460" s="1" t="n">
        <v>81</v>
      </c>
      <c r="C460" s="1" t="n">
        <v>459</v>
      </c>
      <c r="D460" s="1" t="n">
        <v>98</v>
      </c>
      <c r="E460" s="1" t="s">
        <v>152</v>
      </c>
      <c r="F460" s="1" t="n">
        <v>0</v>
      </c>
      <c r="G460" s="1" t="n">
        <v>0</v>
      </c>
      <c r="H460" s="1" t="s">
        <v>216</v>
      </c>
      <c r="I460" s="1" t="s">
        <v>562</v>
      </c>
      <c r="J460" s="1" t="s">
        <v>86</v>
      </c>
    </row>
    <row r="461" customFormat="false" ht="12.8" hidden="true" customHeight="false" outlineLevel="0" collapsed="false">
      <c r="A461" s="1" t="s">
        <v>151</v>
      </c>
      <c r="B461" s="1" t="n">
        <v>12</v>
      </c>
      <c r="C461" s="1" t="n">
        <v>459</v>
      </c>
      <c r="D461" s="1" t="n">
        <v>91.1</v>
      </c>
      <c r="E461" s="1" t="s">
        <v>152</v>
      </c>
      <c r="F461" s="1" t="n">
        <v>0</v>
      </c>
      <c r="G461" s="1" t="n">
        <v>0</v>
      </c>
      <c r="H461" s="1" t="s">
        <v>216</v>
      </c>
      <c r="I461" s="1" t="s">
        <v>563</v>
      </c>
      <c r="J461" s="1" t="s">
        <v>16</v>
      </c>
    </row>
    <row r="462" customFormat="false" ht="12.8" hidden="true" customHeight="false" outlineLevel="0" collapsed="false">
      <c r="A462" s="1" t="s">
        <v>151</v>
      </c>
      <c r="B462" s="1" t="n">
        <v>12</v>
      </c>
      <c r="C462" s="1" t="n">
        <v>459</v>
      </c>
      <c r="D462" s="1" t="n">
        <v>91.1</v>
      </c>
      <c r="E462" s="1" t="s">
        <v>152</v>
      </c>
      <c r="F462" s="1" t="n">
        <v>0</v>
      </c>
      <c r="G462" s="1" t="n">
        <v>0</v>
      </c>
      <c r="H462" s="1" t="s">
        <v>216</v>
      </c>
      <c r="I462" s="1" t="s">
        <v>564</v>
      </c>
      <c r="J462" s="1" t="s">
        <v>16</v>
      </c>
    </row>
    <row r="463" customFormat="false" ht="12.8" hidden="true" customHeight="false" outlineLevel="0" collapsed="false">
      <c r="A463" s="1" t="s">
        <v>151</v>
      </c>
      <c r="B463" s="1" t="n">
        <v>37</v>
      </c>
      <c r="C463" s="1" t="n">
        <v>547</v>
      </c>
      <c r="D463" s="1" t="n">
        <v>97.9</v>
      </c>
      <c r="E463" s="1" t="s">
        <v>152</v>
      </c>
      <c r="F463" s="1" t="n">
        <v>0</v>
      </c>
      <c r="G463" s="1" t="n">
        <v>0</v>
      </c>
      <c r="H463" s="1" t="s">
        <v>565</v>
      </c>
      <c r="I463" s="1" t="s">
        <v>566</v>
      </c>
      <c r="J463" s="1" t="s">
        <v>41</v>
      </c>
    </row>
    <row r="464" customFormat="false" ht="12.8" hidden="true" customHeight="false" outlineLevel="0" collapsed="false">
      <c r="A464" s="1" t="s">
        <v>151</v>
      </c>
      <c r="B464" s="1" t="n">
        <v>9</v>
      </c>
      <c r="C464" s="1" t="n">
        <v>459</v>
      </c>
      <c r="D464" s="1" t="n">
        <v>93</v>
      </c>
      <c r="E464" s="1" t="s">
        <v>152</v>
      </c>
      <c r="F464" s="1" t="n">
        <v>0</v>
      </c>
      <c r="G464" s="1" t="n">
        <v>0</v>
      </c>
      <c r="H464" s="1" t="s">
        <v>192</v>
      </c>
      <c r="I464" s="1" t="s">
        <v>567</v>
      </c>
      <c r="J464" s="1" t="s">
        <v>13</v>
      </c>
    </row>
    <row r="465" customFormat="false" ht="12.8" hidden="true" customHeight="false" outlineLevel="0" collapsed="false">
      <c r="A465" s="1" t="s">
        <v>151</v>
      </c>
      <c r="B465" s="1" t="n">
        <v>127</v>
      </c>
      <c r="C465" s="1" t="n">
        <v>459</v>
      </c>
      <c r="D465" s="1" t="n">
        <v>100</v>
      </c>
      <c r="E465" s="1" t="s">
        <v>152</v>
      </c>
      <c r="F465" s="1" t="n">
        <v>0</v>
      </c>
      <c r="G465" s="1" t="n">
        <v>459</v>
      </c>
      <c r="H465" s="1" t="s">
        <v>153</v>
      </c>
      <c r="I465" s="1" t="s">
        <v>568</v>
      </c>
      <c r="J465" s="1" t="s">
        <v>569</v>
      </c>
    </row>
    <row r="466" customFormat="false" ht="12.8" hidden="true" customHeight="false" outlineLevel="0" collapsed="false">
      <c r="A466" s="1" t="s">
        <v>151</v>
      </c>
      <c r="B466" s="1" t="n">
        <v>128</v>
      </c>
      <c r="C466" s="1" t="n">
        <v>459</v>
      </c>
      <c r="D466" s="1" t="n">
        <v>100</v>
      </c>
      <c r="E466" s="1" t="s">
        <v>152</v>
      </c>
      <c r="F466" s="1" t="n">
        <v>0</v>
      </c>
      <c r="G466" s="1" t="n">
        <v>459</v>
      </c>
      <c r="H466" s="1" t="s">
        <v>153</v>
      </c>
      <c r="I466" s="1" t="s">
        <v>570</v>
      </c>
      <c r="J466" s="1" t="s">
        <v>571</v>
      </c>
    </row>
    <row r="467" customFormat="false" ht="12.8" hidden="true" customHeight="false" outlineLevel="0" collapsed="false">
      <c r="A467" s="1" t="s">
        <v>151</v>
      </c>
      <c r="B467" s="1" t="n">
        <v>129</v>
      </c>
      <c r="C467" s="1" t="n">
        <v>461</v>
      </c>
      <c r="D467" s="1" t="n">
        <v>100</v>
      </c>
      <c r="E467" s="1" t="s">
        <v>152</v>
      </c>
      <c r="F467" s="1" t="n">
        <v>0</v>
      </c>
      <c r="G467" s="1" t="n">
        <v>461</v>
      </c>
      <c r="H467" s="1" t="s">
        <v>153</v>
      </c>
      <c r="I467" s="1" t="s">
        <v>572</v>
      </c>
      <c r="J467" s="1" t="s">
        <v>135</v>
      </c>
    </row>
    <row r="468" customFormat="false" ht="12.8" hidden="true" customHeight="false" outlineLevel="0" collapsed="false">
      <c r="A468" s="1" t="s">
        <v>151</v>
      </c>
      <c r="B468" s="1" t="n">
        <v>19</v>
      </c>
      <c r="C468" s="1" t="n">
        <v>461</v>
      </c>
      <c r="D468" s="1" t="n">
        <v>98.9</v>
      </c>
      <c r="E468" s="1" t="s">
        <v>152</v>
      </c>
      <c r="F468" s="1" t="n">
        <v>0</v>
      </c>
      <c r="G468" s="1" t="n">
        <v>0</v>
      </c>
      <c r="H468" s="1" t="s">
        <v>198</v>
      </c>
      <c r="I468" s="1" t="s">
        <v>573</v>
      </c>
      <c r="J468" s="1" t="s">
        <v>23</v>
      </c>
    </row>
    <row r="469" customFormat="false" ht="12.8" hidden="true" customHeight="false" outlineLevel="0" collapsed="false">
      <c r="A469" s="1" t="s">
        <v>151</v>
      </c>
      <c r="B469" s="1" t="n">
        <v>5</v>
      </c>
      <c r="C469" s="1" t="n">
        <v>459</v>
      </c>
      <c r="D469" s="1" t="n">
        <v>90.8</v>
      </c>
      <c r="E469" s="1" t="s">
        <v>152</v>
      </c>
      <c r="F469" s="1" t="n">
        <v>0</v>
      </c>
      <c r="G469" s="1" t="n">
        <v>0</v>
      </c>
      <c r="H469" s="1" t="s">
        <v>216</v>
      </c>
      <c r="I469" s="1" t="s">
        <v>574</v>
      </c>
      <c r="J469" s="1" t="s">
        <v>9</v>
      </c>
    </row>
    <row r="470" customFormat="false" ht="12.8" hidden="true" customHeight="false" outlineLevel="0" collapsed="false">
      <c r="A470" s="1" t="s">
        <v>151</v>
      </c>
      <c r="B470" s="1" t="n">
        <v>35</v>
      </c>
      <c r="C470" s="1" t="n">
        <v>396</v>
      </c>
      <c r="D470" s="1" t="n">
        <v>91.9</v>
      </c>
      <c r="E470" s="1" t="s">
        <v>152</v>
      </c>
      <c r="F470" s="1" t="n">
        <v>0</v>
      </c>
      <c r="G470" s="1" t="n">
        <v>0</v>
      </c>
      <c r="H470" s="1" t="s">
        <v>575</v>
      </c>
      <c r="I470" s="1" t="s">
        <v>576</v>
      </c>
      <c r="J470" s="1" t="s">
        <v>39</v>
      </c>
    </row>
    <row r="471" customFormat="false" ht="12.8" hidden="true" customHeight="false" outlineLevel="0" collapsed="false">
      <c r="A471" s="1" t="s">
        <v>151</v>
      </c>
      <c r="B471" s="1" t="n">
        <v>6</v>
      </c>
      <c r="C471" s="1" t="n">
        <v>458</v>
      </c>
      <c r="D471" s="1" t="n">
        <v>100</v>
      </c>
      <c r="E471" s="1" t="s">
        <v>152</v>
      </c>
      <c r="F471" s="1" t="n">
        <v>0</v>
      </c>
      <c r="G471" s="1" t="n">
        <v>0</v>
      </c>
      <c r="H471" s="1" t="s">
        <v>248</v>
      </c>
      <c r="I471" s="1" t="s">
        <v>577</v>
      </c>
      <c r="J471" s="1" t="s">
        <v>10</v>
      </c>
    </row>
    <row r="472" customFormat="false" ht="12.8" hidden="true" customHeight="false" outlineLevel="0" collapsed="false">
      <c r="A472" s="1" t="s">
        <v>151</v>
      </c>
      <c r="B472" s="1" t="n">
        <v>131</v>
      </c>
      <c r="C472" s="1" t="n">
        <v>457</v>
      </c>
      <c r="D472" s="1" t="n">
        <v>100</v>
      </c>
      <c r="E472" s="1" t="s">
        <v>152</v>
      </c>
      <c r="F472" s="1" t="n">
        <v>0</v>
      </c>
      <c r="G472" s="1" t="n">
        <v>457</v>
      </c>
      <c r="H472" s="1" t="s">
        <v>153</v>
      </c>
      <c r="I472" s="1" t="s">
        <v>578</v>
      </c>
      <c r="J472" s="1" t="s">
        <v>579</v>
      </c>
    </row>
    <row r="473" customFormat="false" ht="12.8" hidden="true" customHeight="false" outlineLevel="0" collapsed="false">
      <c r="A473" s="1" t="s">
        <v>151</v>
      </c>
      <c r="B473" s="1" t="n">
        <v>19</v>
      </c>
      <c r="C473" s="1" t="n">
        <v>481</v>
      </c>
      <c r="D473" s="1" t="n">
        <v>99.3</v>
      </c>
      <c r="E473" s="1" t="s">
        <v>152</v>
      </c>
      <c r="F473" s="1" t="n">
        <v>0</v>
      </c>
      <c r="G473" s="1" t="n">
        <v>0</v>
      </c>
      <c r="H473" s="1" t="s">
        <v>204</v>
      </c>
      <c r="I473" s="1" t="s">
        <v>580</v>
      </c>
      <c r="J473" s="1" t="s">
        <v>23</v>
      </c>
    </row>
    <row r="474" customFormat="false" ht="12.8" hidden="true" customHeight="false" outlineLevel="0" collapsed="false">
      <c r="A474" s="1" t="s">
        <v>151</v>
      </c>
      <c r="B474" s="1" t="n">
        <v>90</v>
      </c>
      <c r="C474" s="1" t="n">
        <v>460</v>
      </c>
      <c r="D474" s="1" t="n">
        <v>97.8</v>
      </c>
      <c r="E474" s="1" t="s">
        <v>152</v>
      </c>
      <c r="F474" s="1" t="n">
        <v>0</v>
      </c>
      <c r="G474" s="1" t="n">
        <v>0</v>
      </c>
      <c r="H474" s="1" t="s">
        <v>266</v>
      </c>
      <c r="I474" s="1" t="s">
        <v>581</v>
      </c>
      <c r="J474" s="1" t="s">
        <v>95</v>
      </c>
    </row>
    <row r="475" customFormat="false" ht="12.8" hidden="true" customHeight="false" outlineLevel="0" collapsed="false">
      <c r="A475" s="1" t="s">
        <v>151</v>
      </c>
      <c r="B475" s="1" t="n">
        <v>53</v>
      </c>
      <c r="C475" s="1" t="n">
        <v>459</v>
      </c>
      <c r="D475" s="1" t="n">
        <v>97.8</v>
      </c>
      <c r="E475" s="1" t="s">
        <v>152</v>
      </c>
      <c r="F475" s="1" t="n">
        <v>0</v>
      </c>
      <c r="G475" s="1" t="n">
        <v>0</v>
      </c>
      <c r="H475" s="1" t="s">
        <v>216</v>
      </c>
      <c r="I475" s="1" t="s">
        <v>582</v>
      </c>
      <c r="J475" s="1" t="s">
        <v>57</v>
      </c>
    </row>
    <row r="476" customFormat="false" ht="12.8" hidden="true" customHeight="false" outlineLevel="0" collapsed="false">
      <c r="A476" s="1" t="s">
        <v>151</v>
      </c>
      <c r="B476" s="1" t="n">
        <v>53</v>
      </c>
      <c r="C476" s="1" t="n">
        <v>459</v>
      </c>
      <c r="D476" s="1" t="n">
        <v>97.8</v>
      </c>
      <c r="E476" s="1" t="s">
        <v>152</v>
      </c>
      <c r="F476" s="1" t="n">
        <v>0</v>
      </c>
      <c r="G476" s="1" t="n">
        <v>0</v>
      </c>
      <c r="H476" s="1" t="s">
        <v>216</v>
      </c>
      <c r="I476" s="1" t="s">
        <v>583</v>
      </c>
      <c r="J476" s="1" t="s">
        <v>57</v>
      </c>
    </row>
    <row r="477" customFormat="false" ht="12.8" hidden="true" customHeight="false" outlineLevel="0" collapsed="false">
      <c r="A477" s="1" t="s">
        <v>151</v>
      </c>
      <c r="B477" s="1" t="n">
        <v>35</v>
      </c>
      <c r="C477" s="1" t="n">
        <v>459</v>
      </c>
      <c r="D477" s="1" t="n">
        <v>90.8</v>
      </c>
      <c r="E477" s="1" t="s">
        <v>152</v>
      </c>
      <c r="F477" s="1" t="n">
        <v>0</v>
      </c>
      <c r="G477" s="1" t="n">
        <v>0</v>
      </c>
      <c r="H477" s="1" t="s">
        <v>216</v>
      </c>
      <c r="I477" s="1" t="s">
        <v>584</v>
      </c>
      <c r="J477" s="1" t="s">
        <v>39</v>
      </c>
    </row>
    <row r="478" customFormat="false" ht="12.8" hidden="true" customHeight="false" outlineLevel="0" collapsed="false">
      <c r="A478" s="1" t="s">
        <v>151</v>
      </c>
      <c r="B478" s="1" t="n">
        <v>85</v>
      </c>
      <c r="C478" s="1" t="n">
        <v>459</v>
      </c>
      <c r="D478" s="1" t="n">
        <v>92.6</v>
      </c>
      <c r="E478" s="1" t="s">
        <v>152</v>
      </c>
      <c r="F478" s="1" t="n">
        <v>0</v>
      </c>
      <c r="G478" s="1" t="n">
        <v>0</v>
      </c>
      <c r="H478" s="1" t="s">
        <v>216</v>
      </c>
      <c r="I478" s="1" t="s">
        <v>585</v>
      </c>
      <c r="J478" s="1" t="s">
        <v>90</v>
      </c>
    </row>
    <row r="479" customFormat="false" ht="12.8" hidden="true" customHeight="false" outlineLevel="0" collapsed="false">
      <c r="A479" s="1" t="s">
        <v>151</v>
      </c>
      <c r="B479" s="1" t="n">
        <v>85</v>
      </c>
      <c r="C479" s="1" t="n">
        <v>459</v>
      </c>
      <c r="D479" s="1" t="n">
        <v>92.6</v>
      </c>
      <c r="E479" s="1" t="s">
        <v>152</v>
      </c>
      <c r="F479" s="1" t="n">
        <v>0</v>
      </c>
      <c r="G479" s="1" t="n">
        <v>0</v>
      </c>
      <c r="H479" s="1" t="s">
        <v>216</v>
      </c>
      <c r="I479" s="1" t="s">
        <v>586</v>
      </c>
      <c r="J479" s="1" t="s">
        <v>90</v>
      </c>
    </row>
    <row r="480" customFormat="false" ht="12.8" hidden="true" customHeight="false" outlineLevel="0" collapsed="false">
      <c r="A480" s="1" t="s">
        <v>151</v>
      </c>
      <c r="B480" s="1" t="n">
        <v>37</v>
      </c>
      <c r="C480" s="1" t="n">
        <v>547</v>
      </c>
      <c r="D480" s="1" t="n">
        <v>97.6</v>
      </c>
      <c r="E480" s="1" t="s">
        <v>152</v>
      </c>
      <c r="F480" s="1" t="n">
        <v>0</v>
      </c>
      <c r="G480" s="1" t="n">
        <v>0</v>
      </c>
      <c r="H480" s="1" t="s">
        <v>565</v>
      </c>
      <c r="I480" s="1" t="s">
        <v>587</v>
      </c>
      <c r="J480" s="1" t="s">
        <v>41</v>
      </c>
    </row>
    <row r="481" customFormat="false" ht="12.8" hidden="true" customHeight="false" outlineLevel="0" collapsed="false">
      <c r="A481" s="1" t="s">
        <v>151</v>
      </c>
      <c r="B481" s="1" t="n">
        <v>1</v>
      </c>
      <c r="C481" s="1" t="n">
        <v>485</v>
      </c>
      <c r="D481" s="1" t="n">
        <v>96.9</v>
      </c>
      <c r="E481" s="1" t="s">
        <v>152</v>
      </c>
      <c r="F481" s="1" t="n">
        <v>0</v>
      </c>
      <c r="G481" s="1" t="n">
        <v>0</v>
      </c>
      <c r="H481" s="1" t="s">
        <v>158</v>
      </c>
      <c r="I481" s="1" t="s">
        <v>588</v>
      </c>
      <c r="J481" s="1" t="s">
        <v>5</v>
      </c>
    </row>
    <row r="482" customFormat="false" ht="12.8" hidden="true" customHeight="false" outlineLevel="0" collapsed="false">
      <c r="A482" s="1" t="s">
        <v>151</v>
      </c>
      <c r="B482" s="1" t="n">
        <v>110</v>
      </c>
      <c r="C482" s="1" t="n">
        <v>474</v>
      </c>
      <c r="D482" s="1" t="n">
        <v>93.5</v>
      </c>
      <c r="E482" s="1" t="s">
        <v>152</v>
      </c>
      <c r="F482" s="1" t="n">
        <v>0</v>
      </c>
      <c r="G482" s="1" t="n">
        <v>0</v>
      </c>
      <c r="H482" s="1" t="s">
        <v>206</v>
      </c>
      <c r="I482" s="1" t="s">
        <v>589</v>
      </c>
      <c r="J482" s="1" t="s">
        <v>116</v>
      </c>
    </row>
    <row r="483" customFormat="false" ht="12.8" hidden="true" customHeight="false" outlineLevel="0" collapsed="false">
      <c r="A483" s="1" t="s">
        <v>151</v>
      </c>
      <c r="B483" s="1" t="n">
        <v>4</v>
      </c>
      <c r="C483" s="1" t="n">
        <v>461</v>
      </c>
      <c r="D483" s="1" t="n">
        <v>99.3</v>
      </c>
      <c r="E483" s="1" t="s">
        <v>152</v>
      </c>
      <c r="F483" s="1" t="n">
        <v>0</v>
      </c>
      <c r="G483" s="1" t="n">
        <v>0</v>
      </c>
      <c r="H483" s="1" t="s">
        <v>198</v>
      </c>
      <c r="I483" s="1" t="s">
        <v>590</v>
      </c>
      <c r="J483" s="1" t="s">
        <v>8</v>
      </c>
    </row>
    <row r="484" customFormat="false" ht="12.8" hidden="true" customHeight="false" outlineLevel="0" collapsed="false">
      <c r="A484" s="1" t="s">
        <v>151</v>
      </c>
      <c r="B484" s="1" t="n">
        <v>73</v>
      </c>
      <c r="C484" s="1" t="n">
        <v>459</v>
      </c>
      <c r="D484" s="1" t="n">
        <v>92.8</v>
      </c>
      <c r="E484" s="1" t="s">
        <v>152</v>
      </c>
      <c r="F484" s="1" t="n">
        <v>0</v>
      </c>
      <c r="G484" s="1" t="n">
        <v>0</v>
      </c>
      <c r="H484" s="1" t="s">
        <v>216</v>
      </c>
      <c r="I484" s="1" t="s">
        <v>591</v>
      </c>
      <c r="J484" s="1" t="s">
        <v>77</v>
      </c>
    </row>
    <row r="485" customFormat="false" ht="12.8" hidden="true" customHeight="false" outlineLevel="0" collapsed="false">
      <c r="A485" s="1" t="s">
        <v>151</v>
      </c>
      <c r="B485" s="1" t="n">
        <v>73</v>
      </c>
      <c r="C485" s="1" t="n">
        <v>459</v>
      </c>
      <c r="D485" s="1" t="n">
        <v>92.8</v>
      </c>
      <c r="E485" s="1" t="s">
        <v>152</v>
      </c>
      <c r="F485" s="1" t="n">
        <v>0</v>
      </c>
      <c r="G485" s="1" t="n">
        <v>0</v>
      </c>
      <c r="H485" s="1" t="s">
        <v>216</v>
      </c>
      <c r="I485" s="1" t="s">
        <v>592</v>
      </c>
      <c r="J485" s="1" t="s">
        <v>77</v>
      </c>
    </row>
    <row r="486" customFormat="false" ht="12.8" hidden="true" customHeight="false" outlineLevel="0" collapsed="false">
      <c r="A486" s="1" t="s">
        <v>151</v>
      </c>
      <c r="B486" s="1" t="n">
        <v>64</v>
      </c>
      <c r="C486" s="1" t="n">
        <v>459</v>
      </c>
      <c r="D486" s="1" t="n">
        <v>92.2</v>
      </c>
      <c r="E486" s="1" t="s">
        <v>152</v>
      </c>
      <c r="F486" s="1" t="n">
        <v>0</v>
      </c>
      <c r="G486" s="1" t="n">
        <v>0</v>
      </c>
      <c r="H486" s="1" t="s">
        <v>216</v>
      </c>
      <c r="I486" s="1" t="s">
        <v>593</v>
      </c>
      <c r="J486" s="1" t="s">
        <v>305</v>
      </c>
    </row>
    <row r="487" customFormat="false" ht="12.8" hidden="true" customHeight="false" outlineLevel="0" collapsed="false">
      <c r="A487" s="1" t="s">
        <v>151</v>
      </c>
      <c r="B487" s="1" t="n">
        <v>128</v>
      </c>
      <c r="C487" s="1" t="n">
        <v>415</v>
      </c>
      <c r="D487" s="1" t="n">
        <v>92.5</v>
      </c>
      <c r="E487" s="1" t="s">
        <v>152</v>
      </c>
      <c r="F487" s="1" t="n">
        <v>0</v>
      </c>
      <c r="G487" s="1" t="n">
        <v>0</v>
      </c>
      <c r="H487" s="1" t="s">
        <v>594</v>
      </c>
      <c r="I487" s="1" t="s">
        <v>595</v>
      </c>
      <c r="J487" s="1" t="s">
        <v>571</v>
      </c>
    </row>
    <row r="488" customFormat="false" ht="12.8" hidden="true" customHeight="false" outlineLevel="0" collapsed="false">
      <c r="A488" s="1" t="s">
        <v>151</v>
      </c>
      <c r="B488" s="1" t="n">
        <v>4</v>
      </c>
      <c r="C488" s="1" t="n">
        <v>461</v>
      </c>
      <c r="D488" s="1" t="n">
        <v>92.4</v>
      </c>
      <c r="E488" s="1" t="s">
        <v>152</v>
      </c>
      <c r="F488" s="1" t="n">
        <v>0</v>
      </c>
      <c r="G488" s="1" t="n">
        <v>0</v>
      </c>
      <c r="H488" s="1" t="s">
        <v>198</v>
      </c>
      <c r="I488" s="1" t="s">
        <v>596</v>
      </c>
      <c r="J488" s="1" t="s">
        <v>8</v>
      </c>
    </row>
    <row r="489" customFormat="false" ht="12.8" hidden="true" customHeight="false" outlineLevel="0" collapsed="false">
      <c r="A489" s="1" t="s">
        <v>151</v>
      </c>
      <c r="B489" s="1" t="n">
        <v>35</v>
      </c>
      <c r="C489" s="1" t="n">
        <v>459</v>
      </c>
      <c r="D489" s="1" t="n">
        <v>95.9</v>
      </c>
      <c r="E489" s="1" t="s">
        <v>152</v>
      </c>
      <c r="F489" s="1" t="n">
        <v>0</v>
      </c>
      <c r="G489" s="1" t="n">
        <v>0</v>
      </c>
      <c r="H489" s="1" t="s">
        <v>216</v>
      </c>
      <c r="I489" s="1" t="s">
        <v>597</v>
      </c>
      <c r="J489" s="1" t="s">
        <v>39</v>
      </c>
    </row>
    <row r="490" customFormat="false" ht="12.8" hidden="true" customHeight="false" outlineLevel="0" collapsed="false">
      <c r="A490" s="1" t="s">
        <v>151</v>
      </c>
      <c r="B490" s="1" t="n">
        <v>133</v>
      </c>
      <c r="C490" s="1" t="n">
        <v>459</v>
      </c>
      <c r="D490" s="1" t="n">
        <v>100</v>
      </c>
      <c r="E490" s="1" t="s">
        <v>152</v>
      </c>
      <c r="F490" s="1" t="n">
        <v>0</v>
      </c>
      <c r="G490" s="1" t="n">
        <v>459</v>
      </c>
      <c r="H490" s="1" t="s">
        <v>153</v>
      </c>
      <c r="I490" s="1" t="s">
        <v>598</v>
      </c>
      <c r="J490" s="1" t="s">
        <v>599</v>
      </c>
    </row>
    <row r="491" customFormat="false" ht="12.8" hidden="true" customHeight="false" outlineLevel="0" collapsed="false">
      <c r="A491" s="1" t="s">
        <v>151</v>
      </c>
      <c r="B491" s="1" t="n">
        <v>24</v>
      </c>
      <c r="C491" s="1" t="n">
        <v>466</v>
      </c>
      <c r="D491" s="1" t="n">
        <v>99.6</v>
      </c>
      <c r="E491" s="1" t="s">
        <v>152</v>
      </c>
      <c r="F491" s="1" t="n">
        <v>0</v>
      </c>
      <c r="G491" s="1" t="n">
        <v>0</v>
      </c>
      <c r="H491" s="1" t="s">
        <v>241</v>
      </c>
      <c r="I491" s="1" t="s">
        <v>600</v>
      </c>
      <c r="J491" s="1" t="s">
        <v>28</v>
      </c>
    </row>
    <row r="492" customFormat="false" ht="12.8" hidden="true" customHeight="false" outlineLevel="0" collapsed="false">
      <c r="A492" s="1" t="s">
        <v>151</v>
      </c>
      <c r="B492" s="1" t="n">
        <v>62</v>
      </c>
      <c r="C492" s="1" t="n">
        <v>459</v>
      </c>
      <c r="D492" s="1" t="n">
        <v>93.2</v>
      </c>
      <c r="E492" s="1" t="s">
        <v>152</v>
      </c>
      <c r="F492" s="1" t="n">
        <v>0</v>
      </c>
      <c r="G492" s="1" t="n">
        <v>0</v>
      </c>
      <c r="H492" s="1" t="s">
        <v>216</v>
      </c>
      <c r="I492" s="1" t="s">
        <v>601</v>
      </c>
      <c r="J492" s="1" t="s">
        <v>66</v>
      </c>
    </row>
    <row r="493" customFormat="false" ht="12.8" hidden="true" customHeight="false" outlineLevel="0" collapsed="false">
      <c r="A493" s="1" t="s">
        <v>151</v>
      </c>
      <c r="B493" s="1" t="n">
        <v>35</v>
      </c>
      <c r="C493" s="1" t="n">
        <v>459</v>
      </c>
      <c r="D493" s="1" t="n">
        <v>91.5</v>
      </c>
      <c r="E493" s="1" t="s">
        <v>152</v>
      </c>
      <c r="F493" s="1" t="n">
        <v>0</v>
      </c>
      <c r="G493" s="1" t="n">
        <v>0</v>
      </c>
      <c r="H493" s="1" t="s">
        <v>216</v>
      </c>
      <c r="I493" s="1" t="s">
        <v>602</v>
      </c>
      <c r="J493" s="1" t="s">
        <v>39</v>
      </c>
    </row>
    <row r="494" customFormat="false" ht="12.8" hidden="true" customHeight="false" outlineLevel="0" collapsed="false">
      <c r="A494" s="1" t="s">
        <v>151</v>
      </c>
      <c r="B494" s="1" t="n">
        <v>6</v>
      </c>
      <c r="C494" s="1" t="n">
        <v>458</v>
      </c>
      <c r="D494" s="1" t="n">
        <v>99.7</v>
      </c>
      <c r="E494" s="1" t="s">
        <v>152</v>
      </c>
      <c r="F494" s="1" t="n">
        <v>0</v>
      </c>
      <c r="G494" s="1" t="n">
        <v>0</v>
      </c>
      <c r="H494" s="1" t="s">
        <v>248</v>
      </c>
      <c r="I494" s="1" t="s">
        <v>603</v>
      </c>
      <c r="J494" s="1" t="s">
        <v>10</v>
      </c>
    </row>
    <row r="495" customFormat="false" ht="12.8" hidden="true" customHeight="false" outlineLevel="0" collapsed="false">
      <c r="A495" s="1" t="s">
        <v>151</v>
      </c>
      <c r="B495" s="1" t="n">
        <v>71</v>
      </c>
      <c r="C495" s="1" t="n">
        <v>307</v>
      </c>
      <c r="D495" s="1" t="n">
        <v>100</v>
      </c>
      <c r="E495" s="1" t="s">
        <v>152</v>
      </c>
      <c r="F495" s="1" t="n">
        <v>0</v>
      </c>
      <c r="G495" s="1" t="n">
        <v>0</v>
      </c>
      <c r="H495" s="1" t="s">
        <v>604</v>
      </c>
      <c r="I495" s="1" t="s">
        <v>605</v>
      </c>
      <c r="J495" s="1" t="s">
        <v>75</v>
      </c>
    </row>
    <row r="496" customFormat="false" ht="12.8" hidden="true" customHeight="false" outlineLevel="0" collapsed="false">
      <c r="A496" s="1" t="s">
        <v>151</v>
      </c>
      <c r="B496" s="1" t="n">
        <v>6</v>
      </c>
      <c r="C496" s="1" t="n">
        <v>458</v>
      </c>
      <c r="D496" s="1" t="n">
        <v>99.1</v>
      </c>
      <c r="E496" s="1" t="s">
        <v>152</v>
      </c>
      <c r="F496" s="1" t="n">
        <v>0</v>
      </c>
      <c r="G496" s="1" t="n">
        <v>0</v>
      </c>
      <c r="H496" s="1" t="s">
        <v>248</v>
      </c>
      <c r="I496" s="1" t="s">
        <v>606</v>
      </c>
      <c r="J496" s="1" t="s">
        <v>10</v>
      </c>
    </row>
    <row r="497" customFormat="false" ht="12.8" hidden="true" customHeight="false" outlineLevel="0" collapsed="false">
      <c r="A497" s="1" t="s">
        <v>151</v>
      </c>
      <c r="B497" s="1" t="n">
        <v>6</v>
      </c>
      <c r="C497" s="1" t="n">
        <v>458</v>
      </c>
      <c r="D497" s="1" t="n">
        <v>99.1</v>
      </c>
      <c r="E497" s="1" t="s">
        <v>152</v>
      </c>
      <c r="F497" s="1" t="n">
        <v>0</v>
      </c>
      <c r="G497" s="1" t="n">
        <v>0</v>
      </c>
      <c r="H497" s="1" t="s">
        <v>248</v>
      </c>
      <c r="I497" s="1" t="s">
        <v>607</v>
      </c>
      <c r="J497" s="1" t="s">
        <v>10</v>
      </c>
    </row>
    <row r="498" customFormat="false" ht="12.8" hidden="true" customHeight="false" outlineLevel="0" collapsed="false">
      <c r="A498" s="1" t="s">
        <v>151</v>
      </c>
      <c r="B498" s="1" t="n">
        <v>135</v>
      </c>
      <c r="C498" s="1" t="n">
        <v>470</v>
      </c>
      <c r="D498" s="1" t="n">
        <v>100</v>
      </c>
      <c r="E498" s="1" t="s">
        <v>152</v>
      </c>
      <c r="F498" s="1" t="n">
        <v>0</v>
      </c>
      <c r="G498" s="1" t="n">
        <v>470</v>
      </c>
      <c r="H498" s="1" t="s">
        <v>153</v>
      </c>
      <c r="I498" s="1" t="s">
        <v>608</v>
      </c>
      <c r="J498" s="1" t="s">
        <v>141</v>
      </c>
    </row>
    <row r="499" customFormat="false" ht="12.8" hidden="true" customHeight="false" outlineLevel="0" collapsed="false">
      <c r="A499" s="1" t="s">
        <v>151</v>
      </c>
      <c r="B499" s="1" t="n">
        <v>1</v>
      </c>
      <c r="C499" s="1" t="n">
        <v>305</v>
      </c>
      <c r="D499" s="1" t="n">
        <v>99</v>
      </c>
      <c r="E499" s="1" t="s">
        <v>152</v>
      </c>
      <c r="F499" s="1" t="n">
        <v>0</v>
      </c>
      <c r="G499" s="1" t="n">
        <v>0</v>
      </c>
      <c r="H499" s="1" t="s">
        <v>609</v>
      </c>
      <c r="I499" s="1" t="s">
        <v>610</v>
      </c>
      <c r="J499" s="1" t="s">
        <v>5</v>
      </c>
    </row>
    <row r="500" customFormat="false" ht="12.8" hidden="true" customHeight="false" outlineLevel="0" collapsed="false">
      <c r="A500" s="1" t="s">
        <v>151</v>
      </c>
      <c r="B500" s="1" t="n">
        <v>1</v>
      </c>
      <c r="C500" s="1" t="n">
        <v>551</v>
      </c>
      <c r="D500" s="1" t="n">
        <v>99.2</v>
      </c>
      <c r="E500" s="1" t="s">
        <v>152</v>
      </c>
      <c r="F500" s="1" t="n">
        <v>0</v>
      </c>
      <c r="G500" s="1" t="n">
        <v>0</v>
      </c>
      <c r="H500" s="1" t="s">
        <v>165</v>
      </c>
      <c r="I500" s="1" t="s">
        <v>611</v>
      </c>
      <c r="J500" s="1" t="s">
        <v>5</v>
      </c>
    </row>
    <row r="501" customFormat="false" ht="12.8" hidden="true" customHeight="false" outlineLevel="0" collapsed="false">
      <c r="A501" s="1" t="s">
        <v>151</v>
      </c>
      <c r="B501" s="1" t="n">
        <v>40</v>
      </c>
      <c r="C501" s="1" t="n">
        <v>466</v>
      </c>
      <c r="D501" s="1" t="n">
        <v>94.6</v>
      </c>
      <c r="E501" s="1" t="s">
        <v>152</v>
      </c>
      <c r="F501" s="1" t="n">
        <v>0</v>
      </c>
      <c r="G501" s="1" t="n">
        <v>0</v>
      </c>
      <c r="H501" s="1" t="s">
        <v>241</v>
      </c>
      <c r="I501" s="1" t="s">
        <v>612</v>
      </c>
      <c r="J501" s="1" t="s">
        <v>44</v>
      </c>
    </row>
    <row r="502" customFormat="false" ht="12.8" hidden="true" customHeight="false" outlineLevel="0" collapsed="false">
      <c r="A502" s="1" t="s">
        <v>151</v>
      </c>
      <c r="B502" s="1" t="n">
        <v>6</v>
      </c>
      <c r="C502" s="1" t="n">
        <v>459</v>
      </c>
      <c r="D502" s="1" t="n">
        <v>93</v>
      </c>
      <c r="E502" s="1" t="s">
        <v>152</v>
      </c>
      <c r="F502" s="1" t="n">
        <v>0</v>
      </c>
      <c r="G502" s="1" t="n">
        <v>0</v>
      </c>
      <c r="H502" s="1" t="s">
        <v>381</v>
      </c>
      <c r="I502" s="1" t="s">
        <v>613</v>
      </c>
      <c r="J502" s="1" t="s">
        <v>10</v>
      </c>
    </row>
    <row r="503" customFormat="false" ht="12.8" hidden="true" customHeight="false" outlineLevel="0" collapsed="false">
      <c r="A503" s="1" t="s">
        <v>151</v>
      </c>
      <c r="B503" s="1" t="n">
        <v>12</v>
      </c>
      <c r="C503" s="1" t="n">
        <v>459</v>
      </c>
      <c r="D503" s="1" t="n">
        <v>95.2</v>
      </c>
      <c r="E503" s="1" t="s">
        <v>152</v>
      </c>
      <c r="F503" s="1" t="n">
        <v>0</v>
      </c>
      <c r="G503" s="1" t="n">
        <v>0</v>
      </c>
      <c r="H503" s="1" t="s">
        <v>216</v>
      </c>
      <c r="I503" s="1" t="s">
        <v>614</v>
      </c>
      <c r="J503" s="1" t="s">
        <v>16</v>
      </c>
    </row>
    <row r="504" customFormat="false" ht="12.8" hidden="true" customHeight="false" outlineLevel="0" collapsed="false">
      <c r="A504" s="1" t="s">
        <v>151</v>
      </c>
      <c r="B504" s="1" t="n">
        <v>9</v>
      </c>
      <c r="C504" s="1" t="n">
        <v>459</v>
      </c>
      <c r="D504" s="1" t="n">
        <v>93.2</v>
      </c>
      <c r="E504" s="1" t="s">
        <v>152</v>
      </c>
      <c r="F504" s="1" t="n">
        <v>0</v>
      </c>
      <c r="G504" s="1" t="n">
        <v>0</v>
      </c>
      <c r="H504" s="1" t="s">
        <v>192</v>
      </c>
      <c r="I504" s="1" t="s">
        <v>615</v>
      </c>
      <c r="J504" s="1" t="s">
        <v>13</v>
      </c>
    </row>
    <row r="505" customFormat="false" ht="12.8" hidden="true" customHeight="false" outlineLevel="0" collapsed="false">
      <c r="A505" s="1" t="s">
        <v>151</v>
      </c>
      <c r="B505" s="1" t="n">
        <v>35</v>
      </c>
      <c r="C505" s="1" t="n">
        <v>459</v>
      </c>
      <c r="D505" s="1" t="n">
        <v>91.5</v>
      </c>
      <c r="E505" s="1" t="s">
        <v>152</v>
      </c>
      <c r="F505" s="1" t="n">
        <v>0</v>
      </c>
      <c r="G505" s="1" t="n">
        <v>0</v>
      </c>
      <c r="H505" s="1" t="s">
        <v>216</v>
      </c>
      <c r="I505" s="1" t="s">
        <v>616</v>
      </c>
      <c r="J505" s="1" t="s">
        <v>39</v>
      </c>
    </row>
    <row r="506" customFormat="false" ht="12.8" hidden="true" customHeight="false" outlineLevel="0" collapsed="false">
      <c r="A506" s="1" t="s">
        <v>151</v>
      </c>
      <c r="B506" s="1" t="n">
        <v>19</v>
      </c>
      <c r="C506" s="1" t="n">
        <v>461</v>
      </c>
      <c r="D506" s="1" t="n">
        <v>91.8</v>
      </c>
      <c r="E506" s="1" t="s">
        <v>152</v>
      </c>
      <c r="F506" s="1" t="n">
        <v>0</v>
      </c>
      <c r="G506" s="1" t="n">
        <v>0</v>
      </c>
      <c r="H506" s="1" t="s">
        <v>198</v>
      </c>
      <c r="I506" s="1" t="s">
        <v>617</v>
      </c>
      <c r="J506" s="1" t="s">
        <v>23</v>
      </c>
    </row>
    <row r="507" customFormat="false" ht="12.8" hidden="true" customHeight="false" outlineLevel="0" collapsed="false">
      <c r="A507" s="1" t="s">
        <v>151</v>
      </c>
      <c r="B507" s="1" t="n">
        <v>19</v>
      </c>
      <c r="C507" s="1" t="n">
        <v>461</v>
      </c>
      <c r="D507" s="1" t="n">
        <v>91.8</v>
      </c>
      <c r="E507" s="1" t="s">
        <v>152</v>
      </c>
      <c r="F507" s="1" t="n">
        <v>0</v>
      </c>
      <c r="G507" s="1" t="n">
        <v>0</v>
      </c>
      <c r="H507" s="1" t="s">
        <v>198</v>
      </c>
      <c r="I507" s="1" t="s">
        <v>618</v>
      </c>
      <c r="J507" s="1" t="s">
        <v>23</v>
      </c>
    </row>
    <row r="508" customFormat="false" ht="12.8" hidden="true" customHeight="false" outlineLevel="0" collapsed="false">
      <c r="A508" s="1" t="s">
        <v>151</v>
      </c>
      <c r="B508" s="1" t="n">
        <v>99</v>
      </c>
      <c r="C508" s="1" t="n">
        <v>475</v>
      </c>
      <c r="D508" s="1" t="n">
        <v>92.2</v>
      </c>
      <c r="E508" s="1" t="s">
        <v>152</v>
      </c>
      <c r="F508" s="1" t="n">
        <v>0</v>
      </c>
      <c r="G508" s="1" t="n">
        <v>0</v>
      </c>
      <c r="H508" s="1" t="s">
        <v>619</v>
      </c>
      <c r="I508" s="1" t="s">
        <v>105</v>
      </c>
      <c r="J508" s="1" t="s">
        <v>105</v>
      </c>
    </row>
    <row r="509" customFormat="false" ht="12.8" hidden="true" customHeight="false" outlineLevel="0" collapsed="false">
      <c r="A509" s="1" t="s">
        <v>151</v>
      </c>
      <c r="B509" s="1" t="n">
        <v>73</v>
      </c>
      <c r="C509" s="1" t="n">
        <v>459</v>
      </c>
      <c r="D509" s="1" t="n">
        <v>98</v>
      </c>
      <c r="E509" s="1" t="s">
        <v>152</v>
      </c>
      <c r="F509" s="1" t="n">
        <v>0</v>
      </c>
      <c r="G509" s="1" t="n">
        <v>0</v>
      </c>
      <c r="H509" s="1" t="s">
        <v>216</v>
      </c>
      <c r="I509" s="1" t="s">
        <v>620</v>
      </c>
      <c r="J509" s="1" t="s">
        <v>77</v>
      </c>
    </row>
    <row r="510" customFormat="false" ht="12.8" hidden="true" customHeight="false" outlineLevel="0" collapsed="false">
      <c r="A510" s="1" t="s">
        <v>151</v>
      </c>
      <c r="B510" s="1" t="n">
        <v>73</v>
      </c>
      <c r="C510" s="1" t="n">
        <v>459</v>
      </c>
      <c r="D510" s="1" t="n">
        <v>98</v>
      </c>
      <c r="E510" s="1" t="s">
        <v>152</v>
      </c>
      <c r="F510" s="1" t="n">
        <v>0</v>
      </c>
      <c r="G510" s="1" t="n">
        <v>0</v>
      </c>
      <c r="H510" s="1" t="s">
        <v>216</v>
      </c>
      <c r="I510" s="1" t="s">
        <v>621</v>
      </c>
      <c r="J510" s="1" t="s">
        <v>77</v>
      </c>
    </row>
    <row r="511" customFormat="false" ht="12.8" hidden="true" customHeight="false" outlineLevel="0" collapsed="false">
      <c r="A511" s="1" t="s">
        <v>151</v>
      </c>
      <c r="B511" s="1" t="n">
        <v>73</v>
      </c>
      <c r="C511" s="1" t="n">
        <v>459</v>
      </c>
      <c r="D511" s="1" t="n">
        <v>98</v>
      </c>
      <c r="E511" s="1" t="s">
        <v>152</v>
      </c>
      <c r="F511" s="1" t="n">
        <v>0</v>
      </c>
      <c r="G511" s="1" t="n">
        <v>0</v>
      </c>
      <c r="H511" s="1" t="s">
        <v>216</v>
      </c>
      <c r="I511" s="1" t="s">
        <v>622</v>
      </c>
      <c r="J511" s="1" t="s">
        <v>77</v>
      </c>
    </row>
    <row r="512" customFormat="false" ht="12.8" hidden="true" customHeight="false" outlineLevel="0" collapsed="false">
      <c r="A512" s="1" t="s">
        <v>151</v>
      </c>
      <c r="B512" s="1" t="n">
        <v>73</v>
      </c>
      <c r="C512" s="1" t="n">
        <v>459</v>
      </c>
      <c r="D512" s="1" t="n">
        <v>98</v>
      </c>
      <c r="E512" s="1" t="s">
        <v>152</v>
      </c>
      <c r="F512" s="1" t="n">
        <v>0</v>
      </c>
      <c r="G512" s="1" t="n">
        <v>0</v>
      </c>
      <c r="H512" s="1" t="s">
        <v>216</v>
      </c>
      <c r="I512" s="1" t="s">
        <v>623</v>
      </c>
      <c r="J512" s="1" t="s">
        <v>77</v>
      </c>
    </row>
    <row r="513" customFormat="false" ht="12.8" hidden="true" customHeight="false" outlineLevel="0" collapsed="false">
      <c r="A513" s="1" t="s">
        <v>151</v>
      </c>
      <c r="B513" s="1" t="n">
        <v>48</v>
      </c>
      <c r="C513" s="1" t="n">
        <v>479</v>
      </c>
      <c r="D513" s="1" t="n">
        <v>92.7</v>
      </c>
      <c r="E513" s="1" t="s">
        <v>152</v>
      </c>
      <c r="F513" s="1" t="n">
        <v>0</v>
      </c>
      <c r="G513" s="1" t="n">
        <v>0</v>
      </c>
      <c r="H513" s="1" t="s">
        <v>276</v>
      </c>
      <c r="I513" s="1" t="s">
        <v>624</v>
      </c>
      <c r="J513" s="1" t="s">
        <v>52</v>
      </c>
    </row>
    <row r="514" customFormat="false" ht="12.8" hidden="true" customHeight="false" outlineLevel="0" collapsed="false">
      <c r="A514" s="1" t="s">
        <v>151</v>
      </c>
      <c r="B514" s="1" t="n">
        <v>59</v>
      </c>
      <c r="C514" s="1" t="n">
        <v>459</v>
      </c>
      <c r="D514" s="1" t="n">
        <v>90.4</v>
      </c>
      <c r="E514" s="1" t="s">
        <v>152</v>
      </c>
      <c r="F514" s="1" t="n">
        <v>0</v>
      </c>
      <c r="G514" s="1" t="n">
        <v>0</v>
      </c>
      <c r="H514" s="1" t="s">
        <v>625</v>
      </c>
      <c r="I514" s="1" t="s">
        <v>626</v>
      </c>
      <c r="J514" s="1" t="s">
        <v>63</v>
      </c>
    </row>
    <row r="515" customFormat="false" ht="12.8" hidden="true" customHeight="false" outlineLevel="0" collapsed="false">
      <c r="A515" s="1" t="s">
        <v>151</v>
      </c>
      <c r="B515" s="1" t="n">
        <v>59</v>
      </c>
      <c r="C515" s="1" t="n">
        <v>459</v>
      </c>
      <c r="D515" s="1" t="n">
        <v>90.4</v>
      </c>
      <c r="E515" s="1" t="s">
        <v>152</v>
      </c>
      <c r="F515" s="1" t="n">
        <v>0</v>
      </c>
      <c r="G515" s="1" t="n">
        <v>0</v>
      </c>
      <c r="H515" s="1" t="s">
        <v>625</v>
      </c>
      <c r="I515" s="1" t="s">
        <v>627</v>
      </c>
      <c r="J515" s="1" t="s">
        <v>63</v>
      </c>
    </row>
    <row r="516" customFormat="false" ht="12.8" hidden="true" customHeight="false" outlineLevel="0" collapsed="false">
      <c r="A516" s="1" t="s">
        <v>151</v>
      </c>
      <c r="B516" s="1" t="n">
        <v>35</v>
      </c>
      <c r="C516" s="1" t="n">
        <v>459</v>
      </c>
      <c r="D516" s="1" t="n">
        <v>93.7</v>
      </c>
      <c r="E516" s="1" t="s">
        <v>152</v>
      </c>
      <c r="F516" s="1" t="n">
        <v>0</v>
      </c>
      <c r="G516" s="1" t="n">
        <v>0</v>
      </c>
      <c r="H516" s="1" t="s">
        <v>216</v>
      </c>
      <c r="I516" s="1" t="s">
        <v>628</v>
      </c>
      <c r="J516" s="1" t="s">
        <v>39</v>
      </c>
    </row>
    <row r="517" customFormat="false" ht="12.8" hidden="true" customHeight="false" outlineLevel="0" collapsed="false">
      <c r="A517" s="1" t="s">
        <v>151</v>
      </c>
      <c r="B517" s="1" t="n">
        <v>1</v>
      </c>
      <c r="C517" s="1" t="n">
        <v>303</v>
      </c>
      <c r="D517" s="1" t="n">
        <v>99.7</v>
      </c>
      <c r="E517" s="1" t="s">
        <v>152</v>
      </c>
      <c r="F517" s="1" t="n">
        <v>0</v>
      </c>
      <c r="G517" s="1" t="n">
        <v>0</v>
      </c>
      <c r="H517" s="1" t="s">
        <v>177</v>
      </c>
      <c r="I517" s="1" t="s">
        <v>629</v>
      </c>
      <c r="J517" s="1" t="s">
        <v>5</v>
      </c>
    </row>
    <row r="518" customFormat="false" ht="12.8" hidden="true" customHeight="false" outlineLevel="0" collapsed="false">
      <c r="A518" s="1" t="s">
        <v>151</v>
      </c>
      <c r="B518" s="1" t="n">
        <v>111</v>
      </c>
      <c r="C518" s="1" t="n">
        <v>470</v>
      </c>
      <c r="D518" s="1" t="n">
        <v>92.1</v>
      </c>
      <c r="E518" s="1" t="s">
        <v>152</v>
      </c>
      <c r="F518" s="1" t="n">
        <v>0</v>
      </c>
      <c r="G518" s="1" t="n">
        <v>0</v>
      </c>
      <c r="H518" s="1" t="s">
        <v>630</v>
      </c>
      <c r="I518" s="1" t="s">
        <v>631</v>
      </c>
      <c r="J518" s="1" t="s">
        <v>117</v>
      </c>
    </row>
    <row r="519" customFormat="false" ht="12.8" hidden="true" customHeight="false" outlineLevel="0" collapsed="false">
      <c r="A519" s="1" t="s">
        <v>151</v>
      </c>
      <c r="B519" s="1" t="n">
        <v>111</v>
      </c>
      <c r="C519" s="1" t="n">
        <v>470</v>
      </c>
      <c r="D519" s="1" t="n">
        <v>92.1</v>
      </c>
      <c r="E519" s="1" t="s">
        <v>152</v>
      </c>
      <c r="F519" s="1" t="n">
        <v>0</v>
      </c>
      <c r="G519" s="1" t="n">
        <v>0</v>
      </c>
      <c r="H519" s="1" t="s">
        <v>630</v>
      </c>
      <c r="I519" s="1" t="s">
        <v>632</v>
      </c>
      <c r="J519" s="1" t="s">
        <v>117</v>
      </c>
    </row>
    <row r="520" customFormat="false" ht="12.8" hidden="true" customHeight="false" outlineLevel="0" collapsed="false">
      <c r="A520" s="1" t="s">
        <v>151</v>
      </c>
      <c r="B520" s="1" t="n">
        <v>111</v>
      </c>
      <c r="C520" s="1" t="n">
        <v>470</v>
      </c>
      <c r="D520" s="1" t="n">
        <v>92.1</v>
      </c>
      <c r="E520" s="1" t="s">
        <v>152</v>
      </c>
      <c r="F520" s="1" t="n">
        <v>0</v>
      </c>
      <c r="G520" s="1" t="n">
        <v>0</v>
      </c>
      <c r="H520" s="1" t="s">
        <v>630</v>
      </c>
      <c r="I520" s="1" t="s">
        <v>633</v>
      </c>
      <c r="J520" s="1" t="s">
        <v>117</v>
      </c>
    </row>
    <row r="521" customFormat="false" ht="12.8" hidden="true" customHeight="false" outlineLevel="0" collapsed="false">
      <c r="A521" s="1" t="s">
        <v>151</v>
      </c>
      <c r="B521" s="1" t="n">
        <v>111</v>
      </c>
      <c r="C521" s="1" t="n">
        <v>470</v>
      </c>
      <c r="D521" s="1" t="n">
        <v>92.1</v>
      </c>
      <c r="E521" s="1" t="s">
        <v>152</v>
      </c>
      <c r="F521" s="1" t="n">
        <v>0</v>
      </c>
      <c r="G521" s="1" t="n">
        <v>0</v>
      </c>
      <c r="H521" s="1" t="s">
        <v>630</v>
      </c>
      <c r="I521" s="1" t="s">
        <v>634</v>
      </c>
      <c r="J521" s="1" t="s">
        <v>117</v>
      </c>
    </row>
    <row r="522" customFormat="false" ht="12.8" hidden="true" customHeight="false" outlineLevel="0" collapsed="false">
      <c r="A522" s="1" t="s">
        <v>151</v>
      </c>
      <c r="B522" s="1" t="n">
        <v>69</v>
      </c>
      <c r="C522" s="1" t="n">
        <v>462</v>
      </c>
      <c r="D522" s="1" t="n">
        <v>97.2</v>
      </c>
      <c r="E522" s="1" t="s">
        <v>152</v>
      </c>
      <c r="F522" s="1" t="n">
        <v>0</v>
      </c>
      <c r="G522" s="1" t="n">
        <v>0</v>
      </c>
      <c r="H522" s="1" t="s">
        <v>326</v>
      </c>
      <c r="I522" s="1" t="s">
        <v>635</v>
      </c>
      <c r="J522" s="1" t="s">
        <v>325</v>
      </c>
    </row>
    <row r="523" customFormat="false" ht="12.8" hidden="true" customHeight="false" outlineLevel="0" collapsed="false">
      <c r="A523" s="1" t="s">
        <v>151</v>
      </c>
      <c r="B523" s="1" t="n">
        <v>73</v>
      </c>
      <c r="C523" s="1" t="n">
        <v>459</v>
      </c>
      <c r="D523" s="1" t="n">
        <v>97.8</v>
      </c>
      <c r="E523" s="1" t="s">
        <v>152</v>
      </c>
      <c r="F523" s="1" t="n">
        <v>0</v>
      </c>
      <c r="G523" s="1" t="n">
        <v>0</v>
      </c>
      <c r="H523" s="1" t="s">
        <v>216</v>
      </c>
      <c r="I523" s="1" t="s">
        <v>636</v>
      </c>
      <c r="J523" s="1" t="s">
        <v>77</v>
      </c>
    </row>
    <row r="524" customFormat="false" ht="12.8" hidden="true" customHeight="false" outlineLevel="0" collapsed="false">
      <c r="A524" s="1" t="s">
        <v>151</v>
      </c>
      <c r="B524" s="1" t="n">
        <v>73</v>
      </c>
      <c r="C524" s="1" t="n">
        <v>459</v>
      </c>
      <c r="D524" s="1" t="n">
        <v>97.8</v>
      </c>
      <c r="E524" s="1" t="s">
        <v>152</v>
      </c>
      <c r="F524" s="1" t="n">
        <v>0</v>
      </c>
      <c r="G524" s="1" t="n">
        <v>0</v>
      </c>
      <c r="H524" s="1" t="s">
        <v>216</v>
      </c>
      <c r="I524" s="1" t="s">
        <v>637</v>
      </c>
      <c r="J524" s="1" t="s">
        <v>77</v>
      </c>
    </row>
    <row r="525" customFormat="false" ht="12.8" hidden="true" customHeight="false" outlineLevel="0" collapsed="false">
      <c r="A525" s="1" t="s">
        <v>151</v>
      </c>
      <c r="B525" s="1" t="n">
        <v>35</v>
      </c>
      <c r="C525" s="1" t="n">
        <v>459</v>
      </c>
      <c r="D525" s="1" t="n">
        <v>91.3</v>
      </c>
      <c r="E525" s="1" t="s">
        <v>152</v>
      </c>
      <c r="F525" s="1" t="n">
        <v>0</v>
      </c>
      <c r="G525" s="1" t="n">
        <v>0</v>
      </c>
      <c r="H525" s="1" t="s">
        <v>216</v>
      </c>
      <c r="I525" s="1" t="s">
        <v>638</v>
      </c>
      <c r="J525" s="1" t="s">
        <v>39</v>
      </c>
    </row>
    <row r="526" customFormat="false" ht="12.8" hidden="true" customHeight="false" outlineLevel="0" collapsed="false">
      <c r="A526" s="1" t="s">
        <v>151</v>
      </c>
      <c r="B526" s="1" t="n">
        <v>1</v>
      </c>
      <c r="C526" s="1" t="n">
        <v>316</v>
      </c>
      <c r="D526" s="1" t="n">
        <v>100</v>
      </c>
      <c r="E526" s="1" t="s">
        <v>152</v>
      </c>
      <c r="F526" s="1" t="n">
        <v>0</v>
      </c>
      <c r="G526" s="1" t="n">
        <v>0</v>
      </c>
      <c r="H526" s="1" t="s">
        <v>639</v>
      </c>
      <c r="I526" s="1" t="s">
        <v>640</v>
      </c>
      <c r="J526" s="1" t="s">
        <v>5</v>
      </c>
    </row>
    <row r="527" customFormat="false" ht="12.8" hidden="true" customHeight="false" outlineLevel="0" collapsed="false">
      <c r="A527" s="1" t="s">
        <v>151</v>
      </c>
      <c r="B527" s="1" t="n">
        <v>1</v>
      </c>
      <c r="C527" s="1" t="n">
        <v>485</v>
      </c>
      <c r="D527" s="1" t="n">
        <v>96.9</v>
      </c>
      <c r="E527" s="1" t="s">
        <v>152</v>
      </c>
      <c r="F527" s="1" t="n">
        <v>0</v>
      </c>
      <c r="G527" s="1" t="n">
        <v>0</v>
      </c>
      <c r="H527" s="1" t="s">
        <v>158</v>
      </c>
      <c r="I527" s="1" t="s">
        <v>641</v>
      </c>
      <c r="J527" s="1" t="s">
        <v>5</v>
      </c>
    </row>
    <row r="528" customFormat="false" ht="12.8" hidden="true" customHeight="false" outlineLevel="0" collapsed="false">
      <c r="A528" s="1" t="s">
        <v>151</v>
      </c>
      <c r="B528" s="1" t="n">
        <v>123</v>
      </c>
      <c r="C528" s="1" t="n">
        <v>461</v>
      </c>
      <c r="D528" s="1" t="n">
        <v>97.4</v>
      </c>
      <c r="E528" s="1" t="s">
        <v>152</v>
      </c>
      <c r="F528" s="1" t="n">
        <v>0</v>
      </c>
      <c r="G528" s="1" t="n">
        <v>0</v>
      </c>
      <c r="H528" s="1" t="s">
        <v>198</v>
      </c>
      <c r="I528" s="1" t="s">
        <v>642</v>
      </c>
      <c r="J528" s="1" t="s">
        <v>129</v>
      </c>
    </row>
    <row r="529" customFormat="false" ht="12.8" hidden="true" customHeight="false" outlineLevel="0" collapsed="false">
      <c r="A529" s="1" t="s">
        <v>151</v>
      </c>
      <c r="B529" s="1" t="n">
        <v>5</v>
      </c>
      <c r="C529" s="1" t="n">
        <v>459</v>
      </c>
      <c r="D529" s="1" t="n">
        <v>91.1</v>
      </c>
      <c r="E529" s="1" t="s">
        <v>152</v>
      </c>
      <c r="F529" s="1" t="n">
        <v>0</v>
      </c>
      <c r="G529" s="1" t="n">
        <v>0</v>
      </c>
      <c r="H529" s="1" t="s">
        <v>216</v>
      </c>
      <c r="I529" s="1" t="s">
        <v>643</v>
      </c>
      <c r="J529" s="1" t="s">
        <v>9</v>
      </c>
    </row>
    <row r="530" customFormat="false" ht="12.8" hidden="true" customHeight="false" outlineLevel="0" collapsed="false">
      <c r="A530" s="1" t="s">
        <v>151</v>
      </c>
      <c r="B530" s="1" t="n">
        <v>140</v>
      </c>
      <c r="C530" s="1" t="n">
        <v>457</v>
      </c>
      <c r="D530" s="1" t="n">
        <v>100</v>
      </c>
      <c r="E530" s="1" t="s">
        <v>152</v>
      </c>
      <c r="F530" s="1" t="n">
        <v>0</v>
      </c>
      <c r="G530" s="1" t="n">
        <v>457</v>
      </c>
      <c r="H530" s="1" t="s">
        <v>153</v>
      </c>
      <c r="I530" s="1" t="s">
        <v>644</v>
      </c>
      <c r="J530" s="1" t="s">
        <v>147</v>
      </c>
    </row>
    <row r="531" customFormat="false" ht="12.8" hidden="true" customHeight="false" outlineLevel="0" collapsed="false">
      <c r="A531" s="1" t="s">
        <v>151</v>
      </c>
      <c r="B531" s="1" t="n">
        <v>31</v>
      </c>
      <c r="C531" s="1" t="n">
        <v>460</v>
      </c>
      <c r="D531" s="1" t="n">
        <v>91.1</v>
      </c>
      <c r="E531" s="1" t="s">
        <v>152</v>
      </c>
      <c r="F531" s="1" t="n">
        <v>0</v>
      </c>
      <c r="G531" s="1" t="n">
        <v>0</v>
      </c>
      <c r="H531" s="1" t="s">
        <v>645</v>
      </c>
      <c r="I531" s="1" t="s">
        <v>646</v>
      </c>
      <c r="J531" s="1" t="s">
        <v>212</v>
      </c>
    </row>
    <row r="532" customFormat="false" ht="12.8" hidden="true" customHeight="false" outlineLevel="0" collapsed="false">
      <c r="A532" s="1" t="s">
        <v>151</v>
      </c>
      <c r="B532" s="1" t="n">
        <v>35</v>
      </c>
      <c r="C532" s="1" t="n">
        <v>459</v>
      </c>
      <c r="D532" s="1" t="n">
        <v>99.3</v>
      </c>
      <c r="E532" s="1" t="s">
        <v>152</v>
      </c>
      <c r="F532" s="1" t="n">
        <v>0</v>
      </c>
      <c r="G532" s="1" t="n">
        <v>0</v>
      </c>
      <c r="H532" s="1" t="s">
        <v>216</v>
      </c>
      <c r="I532" s="1" t="s">
        <v>647</v>
      </c>
      <c r="J532" s="1" t="s">
        <v>39</v>
      </c>
    </row>
    <row r="533" customFormat="false" ht="12.8" hidden="true" customHeight="false" outlineLevel="0" collapsed="false">
      <c r="A533" s="1" t="s">
        <v>151</v>
      </c>
      <c r="B533" s="1" t="n">
        <v>141</v>
      </c>
      <c r="C533" s="1" t="n">
        <v>457</v>
      </c>
      <c r="D533" s="1" t="n">
        <v>100</v>
      </c>
      <c r="E533" s="1" t="s">
        <v>152</v>
      </c>
      <c r="F533" s="1" t="n">
        <v>0</v>
      </c>
      <c r="G533" s="1" t="n">
        <v>457</v>
      </c>
      <c r="H533" s="1" t="s">
        <v>153</v>
      </c>
      <c r="I533" s="1" t="s">
        <v>648</v>
      </c>
      <c r="J533" s="1" t="s">
        <v>649</v>
      </c>
    </row>
    <row r="534" customFormat="false" ht="12.8" hidden="true" customHeight="false" outlineLevel="0" collapsed="false">
      <c r="A534" s="1" t="s">
        <v>151</v>
      </c>
      <c r="B534" s="1" t="n">
        <v>142</v>
      </c>
      <c r="C534" s="1" t="n">
        <v>487</v>
      </c>
      <c r="D534" s="1" t="n">
        <v>100</v>
      </c>
      <c r="E534" s="1" t="s">
        <v>152</v>
      </c>
      <c r="F534" s="1" t="n">
        <v>0</v>
      </c>
      <c r="G534" s="1" t="n">
        <v>487</v>
      </c>
      <c r="H534" s="1" t="s">
        <v>153</v>
      </c>
      <c r="I534" s="1" t="s">
        <v>650</v>
      </c>
      <c r="J534" s="1" t="s">
        <v>149</v>
      </c>
    </row>
    <row r="535" customFormat="false" ht="12.8" hidden="true" customHeight="false" outlineLevel="0" collapsed="false">
      <c r="A535" s="1" t="s">
        <v>151</v>
      </c>
      <c r="B535" s="1" t="n">
        <v>35</v>
      </c>
      <c r="C535" s="1" t="n">
        <v>459</v>
      </c>
      <c r="D535" s="1" t="n">
        <v>91.7</v>
      </c>
      <c r="E535" s="1" t="s">
        <v>152</v>
      </c>
      <c r="F535" s="1" t="n">
        <v>0</v>
      </c>
      <c r="G535" s="1" t="n">
        <v>0</v>
      </c>
      <c r="H535" s="1" t="s">
        <v>216</v>
      </c>
      <c r="I535" s="1" t="s">
        <v>651</v>
      </c>
      <c r="J535" s="1" t="s">
        <v>39</v>
      </c>
    </row>
    <row r="536" customFormat="false" ht="12.8" hidden="true" customHeight="false" outlineLevel="0" collapsed="false">
      <c r="A536" s="1" t="s">
        <v>151</v>
      </c>
      <c r="B536" s="1" t="n">
        <v>16</v>
      </c>
      <c r="C536" s="1" t="n">
        <v>464</v>
      </c>
      <c r="D536" s="1" t="n">
        <v>94.4</v>
      </c>
      <c r="E536" s="1" t="s">
        <v>152</v>
      </c>
      <c r="F536" s="1" t="n">
        <v>0</v>
      </c>
      <c r="G536" s="1" t="n">
        <v>0</v>
      </c>
      <c r="H536" s="1" t="s">
        <v>229</v>
      </c>
      <c r="I536" s="1" t="s">
        <v>652</v>
      </c>
      <c r="J536" s="1" t="s">
        <v>20</v>
      </c>
    </row>
    <row r="537" customFormat="false" ht="12.8" hidden="true" customHeight="false" outlineLevel="0" collapsed="false">
      <c r="A537" s="1" t="s">
        <v>151</v>
      </c>
      <c r="B537" s="1" t="n">
        <v>143</v>
      </c>
      <c r="C537" s="1" t="n">
        <v>460</v>
      </c>
      <c r="D537" s="1" t="n">
        <v>100</v>
      </c>
      <c r="E537" s="1" t="s">
        <v>152</v>
      </c>
      <c r="F537" s="1" t="n">
        <v>0</v>
      </c>
      <c r="G537" s="1" t="n">
        <v>460</v>
      </c>
      <c r="H537" s="1" t="s">
        <v>153</v>
      </c>
      <c r="I537" s="1" t="s">
        <v>653</v>
      </c>
      <c r="J537" s="1" t="s">
        <v>150</v>
      </c>
    </row>
    <row r="538" customFormat="false" ht="12.8" hidden="true" customHeight="false" outlineLevel="0" collapsed="false">
      <c r="A538" s="1" t="s">
        <v>151</v>
      </c>
      <c r="B538" s="1" t="n">
        <v>101</v>
      </c>
      <c r="C538" s="1" t="n">
        <v>459</v>
      </c>
      <c r="D538" s="1" t="n">
        <v>95.4</v>
      </c>
      <c r="E538" s="1" t="s">
        <v>152</v>
      </c>
      <c r="F538" s="1" t="n">
        <v>0</v>
      </c>
      <c r="G538" s="1" t="n">
        <v>0</v>
      </c>
      <c r="H538" s="1" t="s">
        <v>527</v>
      </c>
      <c r="I538" s="1" t="s">
        <v>654</v>
      </c>
      <c r="J538" s="1" t="s">
        <v>107</v>
      </c>
    </row>
    <row r="539" customFormat="false" ht="12.8" hidden="true" customHeight="false" outlineLevel="0" collapsed="false">
      <c r="A539" s="1" t="s">
        <v>151</v>
      </c>
      <c r="B539" s="1" t="n">
        <v>101</v>
      </c>
      <c r="C539" s="1" t="n">
        <v>459</v>
      </c>
      <c r="D539" s="1" t="n">
        <v>95.4</v>
      </c>
      <c r="E539" s="1" t="s">
        <v>152</v>
      </c>
      <c r="F539" s="1" t="n">
        <v>0</v>
      </c>
      <c r="G539" s="1" t="n">
        <v>0</v>
      </c>
      <c r="H539" s="1" t="s">
        <v>527</v>
      </c>
      <c r="I539" s="1" t="s">
        <v>655</v>
      </c>
      <c r="J539" s="1" t="s">
        <v>107</v>
      </c>
    </row>
    <row r="540" customFormat="false" ht="12.8" hidden="true" customHeight="false" outlineLevel="0" collapsed="false">
      <c r="A540" s="1" t="s">
        <v>151</v>
      </c>
      <c r="B540" s="1" t="n">
        <v>35</v>
      </c>
      <c r="C540" s="1" t="n">
        <v>459</v>
      </c>
      <c r="D540" s="1" t="n">
        <v>99.6</v>
      </c>
      <c r="E540" s="1" t="s">
        <v>152</v>
      </c>
      <c r="F540" s="1" t="n">
        <v>0</v>
      </c>
      <c r="G540" s="1" t="n">
        <v>0</v>
      </c>
      <c r="H540" s="1" t="s">
        <v>216</v>
      </c>
      <c r="I540" s="1" t="s">
        <v>656</v>
      </c>
      <c r="J540" s="1" t="s">
        <v>39</v>
      </c>
    </row>
    <row r="541" customFormat="false" ht="12.8" hidden="true" customHeight="false" outlineLevel="0" collapsed="false">
      <c r="A541" s="1" t="s">
        <v>151</v>
      </c>
      <c r="B541" s="1" t="n">
        <v>43</v>
      </c>
      <c r="C541" s="1" t="n">
        <v>308</v>
      </c>
      <c r="D541" s="1" t="n">
        <v>98.7</v>
      </c>
      <c r="E541" s="1" t="s">
        <v>152</v>
      </c>
      <c r="F541" s="1" t="n">
        <v>0</v>
      </c>
      <c r="G541" s="1" t="n">
        <v>0</v>
      </c>
      <c r="H541" s="1" t="s">
        <v>419</v>
      </c>
      <c r="I541" s="1" t="s">
        <v>657</v>
      </c>
      <c r="J541" s="1" t="s">
        <v>47</v>
      </c>
    </row>
    <row r="685" customFormat="false" ht="12.8" hidden="true" customHeight="false" outlineLevel="0" collapsed="false">
      <c r="A685" s="0"/>
      <c r="B685" s="0"/>
      <c r="C685" s="0"/>
      <c r="D685" s="0"/>
      <c r="E685" s="0"/>
      <c r="F685" s="0"/>
      <c r="G685" s="0"/>
      <c r="H685" s="0"/>
      <c r="I685" s="0"/>
      <c r="J685" s="0"/>
      <c r="K685" s="0"/>
      <c r="L685" s="0"/>
      <c r="M685" s="0"/>
      <c r="N685" s="0"/>
      <c r="O685" s="0"/>
      <c r="P685" s="0"/>
      <c r="Q685" s="0"/>
      <c r="R685" s="0"/>
      <c r="S685" s="0"/>
      <c r="T685" s="0"/>
      <c r="U685" s="0"/>
      <c r="V685" s="0"/>
      <c r="W685" s="0"/>
      <c r="X685" s="0"/>
      <c r="Y685" s="0"/>
      <c r="Z685" s="0"/>
      <c r="AA685" s="0"/>
      <c r="AB685" s="0"/>
      <c r="AC685" s="0"/>
      <c r="AD685" s="0"/>
      <c r="AE685" s="0"/>
      <c r="AF685" s="0"/>
      <c r="AG685" s="0"/>
      <c r="AH685" s="0"/>
      <c r="AI685" s="0"/>
      <c r="AJ685" s="0"/>
      <c r="AK685" s="0"/>
      <c r="AL685" s="0"/>
      <c r="AM685" s="0"/>
      <c r="AN685" s="0"/>
      <c r="AO685" s="0"/>
      <c r="AP685" s="0"/>
      <c r="AQ685" s="0"/>
      <c r="AR685" s="0"/>
      <c r="AS685" s="0"/>
      <c r="AT685" s="0"/>
      <c r="AU685" s="0"/>
      <c r="AV685" s="0"/>
      <c r="AW685" s="0"/>
      <c r="AX685" s="0"/>
      <c r="AY685" s="0"/>
      <c r="AZ685" s="0"/>
      <c r="BA685" s="0"/>
      <c r="BB685" s="0"/>
      <c r="BC685" s="0"/>
      <c r="BD685" s="0"/>
      <c r="BE685" s="0"/>
      <c r="BF685" s="0"/>
      <c r="BG685" s="0"/>
      <c r="BH685" s="0"/>
      <c r="BI685" s="0"/>
      <c r="BJ685" s="0"/>
      <c r="BK685" s="0"/>
      <c r="BL685" s="0"/>
      <c r="BM685" s="0"/>
      <c r="BN685" s="0"/>
      <c r="BO685" s="0"/>
      <c r="BP685" s="0"/>
      <c r="BQ685" s="0"/>
      <c r="BR685" s="0"/>
      <c r="BS685" s="0"/>
      <c r="BT685" s="0"/>
      <c r="BU685" s="0"/>
      <c r="BV685" s="0"/>
      <c r="BW685" s="0"/>
      <c r="BX685" s="0"/>
      <c r="BY685" s="0"/>
      <c r="BZ685" s="0"/>
      <c r="CA685" s="0"/>
      <c r="CB685" s="0"/>
      <c r="CC685" s="0"/>
      <c r="CD685" s="0"/>
      <c r="CE685" s="0"/>
      <c r="CF685" s="0"/>
      <c r="CG685" s="0"/>
      <c r="CH685" s="0"/>
      <c r="CI685" s="0"/>
      <c r="CJ685" s="0"/>
      <c r="CK685" s="0"/>
      <c r="CL685" s="0"/>
      <c r="CM685" s="0"/>
      <c r="CN685" s="0"/>
      <c r="CO685" s="0"/>
      <c r="CP685" s="0"/>
      <c r="CQ685" s="0"/>
      <c r="CR685" s="0"/>
      <c r="CS685" s="0"/>
      <c r="CT685" s="0"/>
      <c r="CU685" s="0"/>
      <c r="CV685" s="0"/>
      <c r="CW685" s="0"/>
      <c r="CX685" s="0"/>
      <c r="CY685" s="0"/>
      <c r="CZ685" s="0"/>
      <c r="DA685" s="0"/>
      <c r="DB685" s="0"/>
      <c r="DC685" s="0"/>
      <c r="DD685" s="0"/>
      <c r="DE685" s="0"/>
      <c r="DF685" s="0"/>
      <c r="DG685" s="0"/>
      <c r="DH685" s="0"/>
      <c r="DI685" s="0"/>
      <c r="DJ685" s="0"/>
      <c r="DK685" s="0"/>
      <c r="DL685" s="0"/>
      <c r="DM685" s="0"/>
      <c r="DN685" s="0"/>
      <c r="DO685" s="0"/>
      <c r="DP685" s="0"/>
      <c r="DQ685" s="0"/>
      <c r="DR685" s="0"/>
      <c r="DS685" s="0"/>
      <c r="DT685" s="0"/>
      <c r="DU685" s="0"/>
      <c r="DV685" s="0"/>
      <c r="DW685" s="0"/>
      <c r="DX685" s="0"/>
      <c r="DY685" s="0"/>
      <c r="DZ685" s="0"/>
      <c r="EA685" s="0"/>
      <c r="EB685" s="0"/>
      <c r="EC685" s="0"/>
      <c r="ED685" s="0"/>
      <c r="EE685" s="0"/>
      <c r="EF685" s="0"/>
      <c r="EG685" s="0"/>
      <c r="EH685" s="0"/>
      <c r="EI685" s="0"/>
      <c r="EJ685" s="0"/>
      <c r="EK685" s="0"/>
      <c r="EL685" s="0"/>
      <c r="EM685" s="0"/>
      <c r="EN685" s="0"/>
      <c r="EO685" s="0"/>
      <c r="EP685" s="0"/>
      <c r="EQ685" s="0"/>
      <c r="ER685" s="0"/>
      <c r="ES685" s="0"/>
      <c r="ET685" s="0"/>
      <c r="EU685" s="0"/>
      <c r="EV685" s="0"/>
      <c r="EW685" s="0"/>
      <c r="EX685" s="0"/>
      <c r="EY685" s="0"/>
      <c r="EZ685" s="0"/>
      <c r="FA685" s="0"/>
      <c r="FB685" s="0"/>
      <c r="FC685" s="0"/>
      <c r="FD685" s="0"/>
      <c r="FE685" s="0"/>
      <c r="FF685" s="0"/>
      <c r="FG685" s="0"/>
      <c r="FH685" s="0"/>
      <c r="FI685" s="0"/>
      <c r="FJ685" s="0"/>
      <c r="FK685" s="0"/>
      <c r="FL685" s="0"/>
      <c r="FM685" s="0"/>
      <c r="FN685" s="0"/>
      <c r="FO685" s="0"/>
      <c r="FP685" s="0"/>
      <c r="FQ685" s="0"/>
      <c r="FR685" s="0"/>
      <c r="FS685" s="0"/>
      <c r="FT685" s="0"/>
      <c r="FU685" s="0"/>
      <c r="FV685" s="0"/>
      <c r="FW685" s="0"/>
      <c r="FX685" s="0"/>
      <c r="FY685" s="0"/>
      <c r="FZ685" s="0"/>
      <c r="GA685" s="0"/>
      <c r="GB685" s="0"/>
      <c r="GC685" s="0"/>
      <c r="GD685" s="0"/>
      <c r="GE685" s="0"/>
      <c r="GF685" s="0"/>
      <c r="GG685" s="0"/>
      <c r="GH685" s="0"/>
      <c r="GI685" s="0"/>
      <c r="GJ685" s="0"/>
      <c r="GK685" s="0"/>
      <c r="GL685" s="0"/>
      <c r="GM685" s="0"/>
      <c r="GN685" s="0"/>
      <c r="GO685" s="0"/>
      <c r="GP685" s="0"/>
      <c r="GQ685" s="0"/>
      <c r="GR685" s="0"/>
      <c r="GS685" s="0"/>
      <c r="GT685" s="0"/>
      <c r="GU685" s="0"/>
      <c r="GV685" s="0"/>
      <c r="GW685" s="0"/>
      <c r="GX685" s="0"/>
      <c r="GY685" s="0"/>
      <c r="GZ685" s="0"/>
      <c r="HA685" s="0"/>
      <c r="HB685" s="0"/>
      <c r="HC685" s="0"/>
      <c r="HD685" s="0"/>
      <c r="HE685" s="0"/>
      <c r="HF685" s="0"/>
      <c r="HG685" s="0"/>
      <c r="HH685" s="0"/>
      <c r="HI685" s="0"/>
      <c r="HJ685" s="0"/>
      <c r="HK685" s="0"/>
      <c r="HL685" s="0"/>
      <c r="HM685" s="0"/>
      <c r="HN685" s="0"/>
      <c r="HO685" s="0"/>
      <c r="HP685" s="0"/>
      <c r="HQ685" s="0"/>
      <c r="HR685" s="0"/>
      <c r="HS685" s="0"/>
      <c r="HT685" s="0"/>
      <c r="HU685" s="0"/>
      <c r="HV685" s="0"/>
      <c r="HW685" s="0"/>
      <c r="HX685" s="0"/>
      <c r="HY685" s="0"/>
      <c r="HZ685" s="0"/>
      <c r="IA685" s="0"/>
      <c r="IB685" s="0"/>
      <c r="IC685" s="0"/>
      <c r="ID685" s="0"/>
      <c r="IE685" s="0"/>
      <c r="IF685" s="0"/>
      <c r="IG685" s="0"/>
      <c r="IH685" s="0"/>
      <c r="II685" s="0"/>
      <c r="IJ685" s="0"/>
      <c r="IK685" s="0"/>
      <c r="IL685" s="0"/>
      <c r="IM685" s="0"/>
      <c r="IN685" s="0"/>
      <c r="IO685" s="0"/>
      <c r="IP685" s="0"/>
      <c r="IQ685" s="0"/>
      <c r="IR685" s="0"/>
      <c r="IS685" s="0"/>
      <c r="IT685" s="0"/>
      <c r="IU685" s="0"/>
      <c r="IV685" s="0"/>
      <c r="IW685" s="0"/>
      <c r="IX685" s="0"/>
      <c r="IY685" s="0"/>
      <c r="IZ685" s="0"/>
      <c r="JA685" s="0"/>
      <c r="JB685" s="0"/>
      <c r="JC685" s="0"/>
      <c r="JD685" s="0"/>
      <c r="JE685" s="0"/>
      <c r="JF685" s="0"/>
      <c r="JG685" s="0"/>
      <c r="JH685" s="0"/>
      <c r="JI685" s="0"/>
      <c r="JJ685" s="0"/>
      <c r="JK685" s="0"/>
      <c r="JL685" s="0"/>
      <c r="JM685" s="0"/>
      <c r="JN685" s="0"/>
      <c r="JO685" s="0"/>
      <c r="JP685" s="0"/>
      <c r="JQ685" s="0"/>
      <c r="JR685" s="0"/>
      <c r="JS685" s="0"/>
      <c r="JT685" s="0"/>
      <c r="JU685" s="0"/>
      <c r="JV685" s="0"/>
      <c r="JW685" s="0"/>
      <c r="JX685" s="0"/>
      <c r="JY685" s="0"/>
      <c r="JZ685" s="0"/>
      <c r="KA685" s="0"/>
      <c r="KB685" s="0"/>
      <c r="KC685" s="0"/>
      <c r="KD685" s="0"/>
      <c r="KE685" s="0"/>
      <c r="KF685" s="0"/>
      <c r="KG685" s="0"/>
      <c r="KH685" s="0"/>
      <c r="KI685" s="0"/>
      <c r="KJ685" s="0"/>
      <c r="KK685" s="0"/>
      <c r="KL685" s="0"/>
      <c r="KM685" s="0"/>
      <c r="KN685" s="0"/>
      <c r="KO685" s="0"/>
      <c r="KP685" s="0"/>
      <c r="KQ685" s="0"/>
      <c r="KR685" s="0"/>
      <c r="KS685" s="0"/>
      <c r="KT685" s="0"/>
      <c r="KU685" s="0"/>
      <c r="KV685" s="0"/>
      <c r="KW685" s="0"/>
      <c r="KX685" s="0"/>
      <c r="KY685" s="0"/>
      <c r="KZ685" s="0"/>
      <c r="LA685" s="0"/>
      <c r="LB685" s="0"/>
      <c r="LC685" s="0"/>
      <c r="LD685" s="0"/>
      <c r="LE685" s="0"/>
      <c r="LF685" s="0"/>
      <c r="LG685" s="0"/>
      <c r="LH685" s="0"/>
      <c r="LI685" s="0"/>
      <c r="LJ685" s="0"/>
      <c r="LK685" s="0"/>
      <c r="LL685" s="0"/>
      <c r="LM685" s="0"/>
      <c r="LN685" s="0"/>
      <c r="LO685" s="0"/>
      <c r="LP685" s="0"/>
      <c r="LQ685" s="0"/>
      <c r="LR685" s="0"/>
      <c r="LS685" s="0"/>
      <c r="LT685" s="0"/>
      <c r="LU685" s="0"/>
      <c r="LV685" s="0"/>
      <c r="LW685" s="0"/>
      <c r="LX685" s="0"/>
      <c r="LY685" s="0"/>
      <c r="LZ685" s="0"/>
      <c r="MA685" s="0"/>
      <c r="MB685" s="0"/>
      <c r="MC685" s="0"/>
      <c r="MD685" s="0"/>
      <c r="ME685" s="0"/>
      <c r="MF685" s="0"/>
      <c r="MG685" s="0"/>
      <c r="MH685" s="0"/>
      <c r="MI685" s="0"/>
      <c r="MJ685" s="0"/>
      <c r="MK685" s="0"/>
      <c r="ML685" s="0"/>
      <c r="MM685" s="0"/>
      <c r="MN685" s="0"/>
      <c r="MO685" s="0"/>
      <c r="MP685" s="0"/>
      <c r="MQ685" s="0"/>
      <c r="MR685" s="0"/>
      <c r="MS685" s="0"/>
      <c r="MT685" s="0"/>
      <c r="MU685" s="0"/>
      <c r="MV685" s="0"/>
      <c r="MW685" s="0"/>
      <c r="MX685" s="0"/>
      <c r="MY685" s="0"/>
      <c r="MZ685" s="0"/>
      <c r="NA685" s="0"/>
      <c r="NB685" s="0"/>
      <c r="NC685" s="0"/>
      <c r="ND685" s="0"/>
      <c r="NE685" s="0"/>
      <c r="NF685" s="0"/>
      <c r="NG685" s="0"/>
      <c r="NH685" s="0"/>
      <c r="NI685" s="0"/>
      <c r="NJ685" s="0"/>
      <c r="NK685" s="0"/>
      <c r="NL685" s="0"/>
      <c r="NM685" s="0"/>
      <c r="NN685" s="0"/>
      <c r="NO685" s="0"/>
      <c r="NP685" s="0"/>
      <c r="NQ685" s="0"/>
      <c r="NR685" s="0"/>
      <c r="NS685" s="0"/>
      <c r="NT685" s="0"/>
      <c r="NU685" s="0"/>
      <c r="NV685" s="0"/>
      <c r="NW685" s="0"/>
      <c r="NX685" s="0"/>
      <c r="NY685" s="0"/>
      <c r="NZ685" s="0"/>
      <c r="OA685" s="0"/>
      <c r="OB685" s="0"/>
      <c r="OC685" s="0"/>
      <c r="OD685" s="0"/>
      <c r="OE685" s="0"/>
      <c r="OF685" s="0"/>
      <c r="OG685" s="0"/>
      <c r="OH685" s="0"/>
      <c r="OI685" s="0"/>
      <c r="OJ685" s="0"/>
      <c r="OK685" s="0"/>
      <c r="OL685" s="0"/>
      <c r="OM685" s="0"/>
      <c r="ON685" s="0"/>
      <c r="OO685" s="0"/>
      <c r="OP685" s="0"/>
      <c r="OQ685" s="0"/>
      <c r="OR685" s="0"/>
      <c r="OS685" s="0"/>
      <c r="OT685" s="0"/>
      <c r="OU685" s="0"/>
      <c r="OV685" s="0"/>
      <c r="OW685" s="0"/>
      <c r="OX685" s="0"/>
      <c r="OY685" s="0"/>
      <c r="OZ685" s="0"/>
      <c r="PA685" s="0"/>
      <c r="PB685" s="0"/>
      <c r="PC685" s="0"/>
      <c r="PD685" s="0"/>
      <c r="PE685" s="0"/>
      <c r="PF685" s="0"/>
      <c r="PG685" s="0"/>
      <c r="PH685" s="0"/>
      <c r="PI685" s="0"/>
      <c r="PJ685" s="0"/>
      <c r="PK685" s="0"/>
      <c r="PL685" s="0"/>
      <c r="PM685" s="0"/>
      <c r="PN685" s="0"/>
      <c r="PO685" s="0"/>
      <c r="PP685" s="0"/>
      <c r="PQ685" s="0"/>
      <c r="PR685" s="0"/>
      <c r="PS685" s="0"/>
      <c r="PT685" s="0"/>
      <c r="PU685" s="0"/>
      <c r="PV685" s="0"/>
      <c r="PW685" s="0"/>
      <c r="PX685" s="0"/>
      <c r="PY685" s="0"/>
      <c r="PZ685" s="0"/>
      <c r="QA685" s="0"/>
      <c r="QB685" s="0"/>
      <c r="QC685" s="0"/>
      <c r="QD685" s="0"/>
      <c r="QE685" s="0"/>
      <c r="QF685" s="0"/>
      <c r="QG685" s="0"/>
      <c r="QH685" s="0"/>
      <c r="QI685" s="0"/>
      <c r="QJ685" s="0"/>
      <c r="QK685" s="0"/>
      <c r="QL685" s="0"/>
      <c r="QM685" s="0"/>
      <c r="QN685" s="0"/>
      <c r="QO685" s="0"/>
      <c r="QP685" s="0"/>
      <c r="QQ685" s="0"/>
      <c r="QR685" s="0"/>
      <c r="QS685" s="0"/>
      <c r="QT685" s="0"/>
      <c r="QU685" s="0"/>
      <c r="QV685" s="0"/>
      <c r="QW685" s="0"/>
      <c r="QX685" s="0"/>
      <c r="QY685" s="0"/>
      <c r="QZ685" s="0"/>
      <c r="RA685" s="0"/>
      <c r="RB685" s="0"/>
      <c r="RC685" s="0"/>
      <c r="RD685" s="0"/>
      <c r="RE685" s="0"/>
      <c r="RF685" s="0"/>
      <c r="RG685" s="0"/>
      <c r="RH685" s="0"/>
      <c r="RI685" s="0"/>
      <c r="RJ685" s="0"/>
      <c r="RK685" s="0"/>
      <c r="RL685" s="0"/>
      <c r="RM685" s="0"/>
      <c r="RN685" s="0"/>
      <c r="RO685" s="0"/>
      <c r="RP685" s="0"/>
      <c r="RQ685" s="0"/>
      <c r="RR685" s="0"/>
      <c r="RS685" s="0"/>
      <c r="RT685" s="0"/>
      <c r="RU685" s="0"/>
      <c r="RV685" s="0"/>
      <c r="RW685" s="0"/>
      <c r="RX685" s="0"/>
      <c r="RY685" s="0"/>
      <c r="RZ685" s="0"/>
      <c r="SA685" s="0"/>
      <c r="SB685" s="0"/>
      <c r="SC685" s="0"/>
      <c r="SD685" s="0"/>
      <c r="SE685" s="0"/>
      <c r="SF685" s="0"/>
      <c r="SG685" s="0"/>
      <c r="SH685" s="0"/>
      <c r="SI685" s="0"/>
      <c r="SJ685" s="0"/>
      <c r="SK685" s="0"/>
      <c r="SL685" s="0"/>
      <c r="SM685" s="0"/>
      <c r="SN685" s="0"/>
      <c r="SO685" s="0"/>
      <c r="SP685" s="0"/>
      <c r="SQ685" s="0"/>
      <c r="SR685" s="0"/>
      <c r="SS685" s="0"/>
      <c r="ST685" s="0"/>
      <c r="SU685" s="0"/>
      <c r="SV685" s="0"/>
      <c r="SW685" s="0"/>
      <c r="SX685" s="0"/>
      <c r="SY685" s="0"/>
      <c r="SZ685" s="0"/>
      <c r="TA685" s="0"/>
      <c r="TB685" s="0"/>
      <c r="TC685" s="0"/>
      <c r="TD685" s="0"/>
      <c r="TE685" s="0"/>
      <c r="TF685" s="0"/>
      <c r="TG685" s="0"/>
      <c r="TH685" s="0"/>
      <c r="TI685" s="0"/>
      <c r="TJ685" s="0"/>
      <c r="TK685" s="0"/>
      <c r="TL685" s="0"/>
      <c r="TM685" s="0"/>
      <c r="TN685" s="0"/>
      <c r="TO685" s="0"/>
      <c r="TP685" s="0"/>
      <c r="TQ685" s="0"/>
      <c r="TR685" s="0"/>
      <c r="TS685" s="0"/>
      <c r="TT685" s="0"/>
      <c r="TU685" s="0"/>
      <c r="TV685" s="0"/>
      <c r="TW685" s="0"/>
      <c r="TX685" s="0"/>
      <c r="TY685" s="0"/>
      <c r="TZ685" s="0"/>
      <c r="UA685" s="0"/>
      <c r="UB685" s="0"/>
      <c r="UC685" s="0"/>
      <c r="UD685" s="0"/>
      <c r="UE685" s="0"/>
      <c r="UF685" s="0"/>
      <c r="UG685" s="0"/>
      <c r="UH685" s="0"/>
      <c r="UI685" s="0"/>
      <c r="UJ685" s="0"/>
      <c r="UK685" s="0"/>
      <c r="UL685" s="0"/>
      <c r="UM685" s="0"/>
      <c r="UN685" s="0"/>
      <c r="UO685" s="0"/>
      <c r="UP685" s="0"/>
      <c r="UQ685" s="0"/>
      <c r="UR685" s="0"/>
      <c r="US685" s="0"/>
      <c r="UT685" s="0"/>
      <c r="UU685" s="0"/>
      <c r="UV685" s="0"/>
      <c r="UW685" s="0"/>
      <c r="UX685" s="0"/>
      <c r="UY685" s="0"/>
      <c r="UZ685" s="0"/>
      <c r="VA685" s="0"/>
      <c r="VB685" s="0"/>
      <c r="VC685" s="0"/>
      <c r="VD685" s="0"/>
      <c r="VE685" s="0"/>
      <c r="VF685" s="0"/>
      <c r="VG685" s="0"/>
      <c r="VH685" s="0"/>
      <c r="VI685" s="0"/>
      <c r="VJ685" s="0"/>
      <c r="VK685" s="0"/>
      <c r="VL685" s="0"/>
      <c r="VM685" s="0"/>
      <c r="VN685" s="0"/>
      <c r="VO685" s="0"/>
      <c r="VP685" s="0"/>
      <c r="VQ685" s="0"/>
      <c r="VR685" s="0"/>
      <c r="VS685" s="0"/>
      <c r="VT685" s="0"/>
      <c r="VU685" s="0"/>
      <c r="VV685" s="0"/>
      <c r="VW685" s="0"/>
      <c r="VX685" s="0"/>
      <c r="VY685" s="0"/>
      <c r="VZ685" s="0"/>
      <c r="WA685" s="0"/>
      <c r="WB685" s="0"/>
      <c r="WC685" s="0"/>
      <c r="WD685" s="0"/>
      <c r="WE685" s="0"/>
      <c r="WF685" s="0"/>
      <c r="WG685" s="0"/>
      <c r="WH685" s="0"/>
      <c r="WI685" s="0"/>
      <c r="WJ685" s="0"/>
      <c r="WK685" s="0"/>
      <c r="WL685" s="0"/>
      <c r="WM685" s="0"/>
      <c r="WN685" s="0"/>
      <c r="WO685" s="0"/>
      <c r="WP685" s="0"/>
      <c r="WQ685" s="0"/>
      <c r="WR685" s="0"/>
      <c r="WS685" s="0"/>
      <c r="WT685" s="0"/>
      <c r="WU685" s="0"/>
      <c r="WV685" s="0"/>
      <c r="WW685" s="0"/>
      <c r="WX685" s="0"/>
      <c r="WY685" s="0"/>
      <c r="WZ685" s="0"/>
      <c r="XA685" s="0"/>
      <c r="XB685" s="0"/>
      <c r="XC685" s="0"/>
      <c r="XD685" s="0"/>
      <c r="XE685" s="0"/>
      <c r="XF685" s="0"/>
      <c r="XG685" s="0"/>
      <c r="XH685" s="0"/>
      <c r="XI685" s="0"/>
      <c r="XJ685" s="0"/>
      <c r="XK685" s="0"/>
      <c r="XL685" s="0"/>
      <c r="XM685" s="0"/>
      <c r="XN685" s="0"/>
      <c r="XO685" s="0"/>
      <c r="XP685" s="0"/>
      <c r="XQ685" s="0"/>
      <c r="XR685" s="0"/>
      <c r="XS685" s="0"/>
      <c r="XT685" s="0"/>
      <c r="XU685" s="0"/>
      <c r="XV685" s="0"/>
      <c r="XW685" s="0"/>
      <c r="XX685" s="0"/>
      <c r="XY685" s="0"/>
      <c r="XZ685" s="0"/>
      <c r="YA685" s="0"/>
      <c r="YB685" s="0"/>
      <c r="YC685" s="0"/>
      <c r="YD685" s="0"/>
      <c r="YE685" s="0"/>
      <c r="YF685" s="0"/>
      <c r="YG685" s="0"/>
      <c r="YH685" s="0"/>
      <c r="YI685" s="0"/>
      <c r="YJ685" s="0"/>
      <c r="YK685" s="0"/>
      <c r="YL685" s="0"/>
      <c r="YM685" s="0"/>
      <c r="YN685" s="0"/>
      <c r="YO685" s="0"/>
      <c r="YP685" s="0"/>
      <c r="YQ685" s="0"/>
      <c r="YR685" s="0"/>
      <c r="YS685" s="0"/>
      <c r="YT685" s="0"/>
      <c r="YU685" s="0"/>
      <c r="YV685" s="0"/>
      <c r="YW685" s="0"/>
      <c r="YX685" s="0"/>
      <c r="YY685" s="0"/>
      <c r="YZ685" s="0"/>
      <c r="ZA685" s="0"/>
      <c r="ZB685" s="0"/>
      <c r="ZC685" s="0"/>
      <c r="ZD685" s="0"/>
      <c r="ZE685" s="0"/>
      <c r="ZF685" s="0"/>
      <c r="ZG685" s="0"/>
      <c r="ZH685" s="0"/>
      <c r="ZI685" s="0"/>
      <c r="ZJ685" s="0"/>
      <c r="ZK685" s="0"/>
      <c r="ZL685" s="0"/>
      <c r="ZM685" s="0"/>
      <c r="ZN685" s="0"/>
      <c r="ZO685" s="0"/>
      <c r="ZP685" s="0"/>
      <c r="ZQ685" s="0"/>
      <c r="ZR685" s="0"/>
      <c r="ZS685" s="0"/>
      <c r="ZT685" s="0"/>
      <c r="ZU685" s="0"/>
      <c r="ZV685" s="0"/>
      <c r="ZW685" s="0"/>
      <c r="ZX685" s="0"/>
      <c r="ZY685" s="0"/>
      <c r="ZZ685" s="0"/>
      <c r="AAA685" s="0"/>
      <c r="AAB685" s="0"/>
      <c r="AAC685" s="0"/>
      <c r="AAD685" s="0"/>
      <c r="AAE685" s="0"/>
      <c r="AAF685" s="0"/>
      <c r="AAG685" s="0"/>
      <c r="AAH685" s="0"/>
      <c r="AAI685" s="0"/>
      <c r="AAJ685" s="0"/>
      <c r="AAK685" s="0"/>
      <c r="AAL685" s="0"/>
      <c r="AAM685" s="0"/>
      <c r="AAN685" s="0"/>
      <c r="AAO685" s="0"/>
      <c r="AAP685" s="0"/>
      <c r="AAQ685" s="0"/>
      <c r="AAR685" s="0"/>
      <c r="AAS685" s="0"/>
      <c r="AAT685" s="0"/>
      <c r="AAU685" s="0"/>
      <c r="AAV685" s="0"/>
      <c r="AAW685" s="0"/>
      <c r="AAX685" s="0"/>
      <c r="AAY685" s="0"/>
      <c r="AAZ685" s="0"/>
      <c r="ABA685" s="0"/>
      <c r="ABB685" s="0"/>
      <c r="ABC685" s="0"/>
      <c r="ABD685" s="0"/>
      <c r="ABE685" s="0"/>
      <c r="ABF685" s="0"/>
      <c r="ABG685" s="0"/>
      <c r="ABH685" s="0"/>
      <c r="ABI685" s="0"/>
      <c r="ABJ685" s="0"/>
      <c r="ABK685" s="0"/>
      <c r="ABL685" s="0"/>
      <c r="ABM685" s="0"/>
      <c r="ABN685" s="0"/>
      <c r="ABO685" s="0"/>
      <c r="ABP685" s="0"/>
      <c r="ABQ685" s="0"/>
      <c r="ABR685" s="0"/>
      <c r="ABS685" s="0"/>
      <c r="ABT685" s="0"/>
      <c r="ABU685" s="0"/>
      <c r="ABV685" s="0"/>
      <c r="ABW685" s="0"/>
      <c r="ABX685" s="0"/>
      <c r="ABY685" s="0"/>
      <c r="ABZ685" s="0"/>
      <c r="ACA685" s="0"/>
      <c r="ACB685" s="0"/>
      <c r="ACC685" s="0"/>
      <c r="ACD685" s="0"/>
      <c r="ACE685" s="0"/>
      <c r="ACF685" s="0"/>
      <c r="ACG685" s="0"/>
      <c r="ACH685" s="0"/>
      <c r="ACI685" s="0"/>
      <c r="ACJ685" s="0"/>
      <c r="ACK685" s="0"/>
      <c r="ACL685" s="0"/>
      <c r="ACM685" s="0"/>
      <c r="ACN685" s="0"/>
      <c r="ACO685" s="0"/>
      <c r="ACP685" s="0"/>
      <c r="ACQ685" s="0"/>
      <c r="ACR685" s="0"/>
      <c r="ACS685" s="0"/>
      <c r="ACT685" s="0"/>
      <c r="ACU685" s="0"/>
      <c r="ACV685" s="0"/>
      <c r="ACW685" s="0"/>
      <c r="ACX685" s="0"/>
      <c r="ACY685" s="0"/>
      <c r="ACZ685" s="0"/>
      <c r="ADA685" s="0"/>
      <c r="ADB685" s="0"/>
      <c r="ADC685" s="0"/>
      <c r="ADD685" s="0"/>
      <c r="ADE685" s="0"/>
      <c r="ADF685" s="0"/>
      <c r="ADG685" s="0"/>
      <c r="ADH685" s="0"/>
      <c r="ADI685" s="0"/>
      <c r="ADJ685" s="0"/>
      <c r="ADK685" s="0"/>
      <c r="ADL685" s="0"/>
      <c r="ADM685" s="0"/>
      <c r="ADN685" s="0"/>
      <c r="ADO685" s="0"/>
      <c r="ADP685" s="0"/>
      <c r="ADQ685" s="0"/>
      <c r="ADR685" s="0"/>
      <c r="ADS685" s="0"/>
      <c r="ADT685" s="0"/>
      <c r="ADU685" s="0"/>
      <c r="ADV685" s="0"/>
      <c r="ADW685" s="0"/>
      <c r="ADX685" s="0"/>
      <c r="ADY685" s="0"/>
      <c r="ADZ685" s="0"/>
      <c r="AEA685" s="0"/>
      <c r="AEB685" s="0"/>
      <c r="AEC685" s="0"/>
      <c r="AED685" s="0"/>
      <c r="AEE685" s="0"/>
      <c r="AEF685" s="0"/>
      <c r="AEG685" s="0"/>
      <c r="AEH685" s="0"/>
      <c r="AEI685" s="0"/>
      <c r="AEJ685" s="0"/>
      <c r="AEK685" s="0"/>
      <c r="AEL685" s="0"/>
      <c r="AEM685" s="0"/>
      <c r="AEN685" s="0"/>
      <c r="AEO685" s="0"/>
      <c r="AEP685" s="0"/>
      <c r="AEQ685" s="0"/>
      <c r="AER685" s="0"/>
      <c r="AES685" s="0"/>
      <c r="AET685" s="0"/>
      <c r="AEU685" s="0"/>
      <c r="AEV685" s="0"/>
      <c r="AEW685" s="0"/>
      <c r="AEX685" s="0"/>
      <c r="AEY685" s="0"/>
      <c r="AEZ685" s="0"/>
      <c r="AFA685" s="0"/>
      <c r="AFB685" s="0"/>
      <c r="AFC685" s="0"/>
      <c r="AFD685" s="0"/>
      <c r="AFE685" s="0"/>
      <c r="AFF685" s="0"/>
      <c r="AFG685" s="0"/>
      <c r="AFH685" s="0"/>
      <c r="AFI685" s="0"/>
      <c r="AFJ685" s="0"/>
      <c r="AFK685" s="0"/>
      <c r="AFL685" s="0"/>
      <c r="AFM685" s="0"/>
      <c r="AFN685" s="0"/>
      <c r="AFO685" s="0"/>
      <c r="AFP685" s="0"/>
      <c r="AFQ685" s="0"/>
      <c r="AFR685" s="0"/>
      <c r="AFS685" s="0"/>
      <c r="AFT685" s="0"/>
      <c r="AFU685" s="0"/>
      <c r="AFV685" s="0"/>
      <c r="AFW685" s="0"/>
      <c r="AFX685" s="0"/>
      <c r="AFY685" s="0"/>
      <c r="AFZ685" s="0"/>
      <c r="AGA685" s="0"/>
      <c r="AGB685" s="0"/>
      <c r="AGC685" s="0"/>
      <c r="AGD685" s="0"/>
      <c r="AGE685" s="0"/>
      <c r="AGF685" s="0"/>
      <c r="AGG685" s="0"/>
      <c r="AGH685" s="0"/>
      <c r="AGI685" s="0"/>
      <c r="AGJ685" s="0"/>
      <c r="AGK685" s="0"/>
      <c r="AGL685" s="0"/>
      <c r="AGM685" s="0"/>
      <c r="AGN685" s="0"/>
      <c r="AGO685" s="0"/>
      <c r="AGP685" s="0"/>
      <c r="AGQ685" s="0"/>
      <c r="AGR685" s="0"/>
      <c r="AGS685" s="0"/>
      <c r="AGT685" s="0"/>
      <c r="AGU685" s="0"/>
      <c r="AGV685" s="0"/>
      <c r="AGW685" s="0"/>
      <c r="AGX685" s="0"/>
      <c r="AGY685" s="0"/>
      <c r="AGZ685" s="0"/>
      <c r="AHA685" s="0"/>
      <c r="AHB685" s="0"/>
      <c r="AHC685" s="0"/>
      <c r="AHD685" s="0"/>
      <c r="AHE685" s="0"/>
      <c r="AHF685" s="0"/>
      <c r="AHG685" s="0"/>
      <c r="AHH685" s="0"/>
      <c r="AHI685" s="0"/>
      <c r="AHJ685" s="0"/>
      <c r="AHK685" s="0"/>
      <c r="AHL685" s="0"/>
      <c r="AHM685" s="0"/>
      <c r="AHN685" s="0"/>
      <c r="AHO685" s="0"/>
      <c r="AHP685" s="0"/>
      <c r="AHQ685" s="0"/>
      <c r="AHR685" s="0"/>
      <c r="AHS685" s="0"/>
      <c r="AHT685" s="0"/>
      <c r="AHU685" s="0"/>
      <c r="AHV685" s="0"/>
      <c r="AHW685" s="0"/>
      <c r="AHX685" s="0"/>
      <c r="AHY685" s="0"/>
      <c r="AHZ685" s="0"/>
      <c r="AIA685" s="0"/>
      <c r="AIB685" s="0"/>
      <c r="AIC685" s="0"/>
      <c r="AID685" s="0"/>
      <c r="AIE685" s="0"/>
      <c r="AIF685" s="0"/>
      <c r="AIG685" s="0"/>
      <c r="AIH685" s="0"/>
      <c r="AII685" s="0"/>
      <c r="AIJ685" s="0"/>
      <c r="AIK685" s="0"/>
      <c r="AIL685" s="0"/>
      <c r="AIM685" s="0"/>
      <c r="AIN685" s="0"/>
      <c r="AIO685" s="0"/>
      <c r="AIP685" s="0"/>
      <c r="AIQ685" s="0"/>
      <c r="AIR685" s="0"/>
      <c r="AIS685" s="0"/>
      <c r="AIT685" s="0"/>
      <c r="AIU685" s="0"/>
      <c r="AIV685" s="0"/>
      <c r="AIW685" s="0"/>
      <c r="AIX685" s="0"/>
      <c r="AIY685" s="0"/>
      <c r="AIZ685" s="0"/>
      <c r="AJA685" s="0"/>
      <c r="AJB685" s="0"/>
      <c r="AJC685" s="0"/>
      <c r="AJD685" s="0"/>
      <c r="AJE685" s="0"/>
      <c r="AJF685" s="0"/>
      <c r="AJG685" s="0"/>
      <c r="AJH685" s="0"/>
      <c r="AJI685" s="0"/>
      <c r="AJJ685" s="0"/>
      <c r="AJK685" s="0"/>
      <c r="AJL685" s="0"/>
      <c r="AJM685" s="0"/>
      <c r="AJN685" s="0"/>
      <c r="AJO685" s="0"/>
      <c r="AJP685" s="0"/>
      <c r="AJQ685" s="0"/>
      <c r="AJR685" s="0"/>
      <c r="AJS685" s="0"/>
      <c r="AJT685" s="0"/>
      <c r="AJU685" s="0"/>
      <c r="AJV685" s="0"/>
      <c r="AJW685" s="0"/>
      <c r="AJX685" s="0"/>
      <c r="AJY685" s="0"/>
      <c r="AJZ685" s="0"/>
      <c r="AKA685" s="0"/>
      <c r="AKB685" s="0"/>
      <c r="AKC685" s="0"/>
      <c r="AKD685" s="0"/>
      <c r="AKE685" s="0"/>
      <c r="AKF685" s="0"/>
      <c r="AKG685" s="0"/>
      <c r="AKH685" s="0"/>
      <c r="AKI685" s="0"/>
      <c r="AKJ685" s="0"/>
      <c r="AKK685" s="0"/>
      <c r="AKL685" s="0"/>
      <c r="AKM685" s="0"/>
      <c r="AKN685" s="0"/>
      <c r="AKO685" s="0"/>
      <c r="AKP685" s="0"/>
      <c r="AKQ685" s="0"/>
      <c r="AKR685" s="0"/>
      <c r="AKS685" s="0"/>
      <c r="AKT685" s="0"/>
      <c r="AKU685" s="0"/>
      <c r="AKV685" s="0"/>
      <c r="AKW685" s="0"/>
      <c r="AKX685" s="0"/>
      <c r="AKY685" s="0"/>
      <c r="AKZ685" s="0"/>
      <c r="ALA685" s="0"/>
      <c r="ALB685" s="0"/>
      <c r="ALC685" s="0"/>
      <c r="ALD685" s="0"/>
      <c r="ALE685" s="0"/>
      <c r="ALF685" s="0"/>
      <c r="ALG685" s="0"/>
      <c r="ALH685" s="0"/>
      <c r="ALI685" s="0"/>
      <c r="ALJ685" s="0"/>
      <c r="ALK685" s="0"/>
      <c r="ALL685" s="0"/>
      <c r="ALM685" s="0"/>
      <c r="ALN685" s="0"/>
      <c r="ALO685" s="0"/>
      <c r="ALP685" s="0"/>
      <c r="ALQ685" s="0"/>
      <c r="ALR685" s="0"/>
      <c r="ALS685" s="0"/>
      <c r="ALT685" s="0"/>
      <c r="ALU685" s="0"/>
      <c r="ALV685" s="0"/>
      <c r="ALW685" s="0"/>
      <c r="ALX685" s="0"/>
      <c r="ALY685" s="0"/>
      <c r="ALZ685" s="0"/>
      <c r="AMA685" s="0"/>
      <c r="AMB685" s="0"/>
      <c r="AMC685" s="0"/>
      <c r="AMD685" s="0"/>
      <c r="AME685" s="0"/>
      <c r="AMF685" s="0"/>
      <c r="AMG685" s="0"/>
      <c r="AMH685" s="0"/>
      <c r="AMI685" s="0"/>
      <c r="AMJ685" s="0"/>
    </row>
  </sheetData>
  <autoFilter ref="A1:M541">
    <filterColumn colId="11">
      <customFilters and="true">
        <customFilter operator="equal" val="#N/A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5"/>
  <sheetViews>
    <sheetView showFormulas="false" showGridLines="true" showRowColHeaders="true" showZeros="true" rightToLeft="false" tabSelected="false" showOutlineSymbols="true" defaultGridColor="true" view="normal" topLeftCell="A140" colorId="64" zoomScale="100" zoomScaleNormal="100" zoomScalePageLayoutView="100" workbookViewId="0">
      <selection pane="topLeft" activeCell="D156" activeCellId="0" sqref="D15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23.85" hidden="false" customHeight="false" outlineLevel="0" collapsed="false">
      <c r="A1" s="3" t="s">
        <v>658</v>
      </c>
      <c r="B1" s="3" t="s">
        <v>659</v>
      </c>
      <c r="C1" s="3" t="s">
        <v>660</v>
      </c>
    </row>
    <row r="2" customFormat="false" ht="57.45" hidden="false" customHeight="false" outlineLevel="0" collapsed="false">
      <c r="A2" s="3" t="s">
        <v>661</v>
      </c>
      <c r="B2" s="3" t="n">
        <v>1</v>
      </c>
      <c r="C2" s="3" t="s">
        <v>80</v>
      </c>
    </row>
    <row r="3" customFormat="false" ht="23.85" hidden="false" customHeight="false" outlineLevel="0" collapsed="false">
      <c r="A3" s="3" t="s">
        <v>662</v>
      </c>
      <c r="B3" s="3" t="n">
        <v>1</v>
      </c>
      <c r="C3" s="3" t="s">
        <v>41</v>
      </c>
    </row>
    <row r="4" customFormat="false" ht="46.25" hidden="false" customHeight="false" outlineLevel="0" collapsed="false">
      <c r="A4" s="3" t="s">
        <v>663</v>
      </c>
      <c r="B4" s="3" t="n">
        <v>1</v>
      </c>
      <c r="C4" s="3" t="s">
        <v>49</v>
      </c>
    </row>
    <row r="5" customFormat="false" ht="57.45" hidden="false" customHeight="false" outlineLevel="0" collapsed="false">
      <c r="A5" s="3" t="s">
        <v>664</v>
      </c>
      <c r="B5" s="3" t="n">
        <v>1</v>
      </c>
      <c r="C5" s="3" t="s">
        <v>38</v>
      </c>
    </row>
    <row r="6" customFormat="false" ht="46.25" hidden="false" customHeight="false" outlineLevel="0" collapsed="false">
      <c r="A6" s="3" t="s">
        <v>665</v>
      </c>
      <c r="B6" s="3" t="n">
        <v>1</v>
      </c>
      <c r="C6" s="3" t="s">
        <v>8</v>
      </c>
    </row>
    <row r="7" customFormat="false" ht="46.25" hidden="false" customHeight="false" outlineLevel="0" collapsed="false">
      <c r="A7" s="3" t="s">
        <v>666</v>
      </c>
      <c r="B7" s="3" t="n">
        <v>1</v>
      </c>
      <c r="C7" s="3" t="s">
        <v>85</v>
      </c>
    </row>
    <row r="8" customFormat="false" ht="57.45" hidden="false" customHeight="false" outlineLevel="0" collapsed="false">
      <c r="A8" s="3" t="s">
        <v>115</v>
      </c>
      <c r="B8" s="3" t="n">
        <v>1</v>
      </c>
      <c r="C8" s="3" t="s">
        <v>476</v>
      </c>
    </row>
    <row r="9" customFormat="false" ht="57.45" hidden="false" customHeight="false" outlineLevel="0" collapsed="false">
      <c r="A9" s="3" t="s">
        <v>230</v>
      </c>
      <c r="B9" s="4"/>
      <c r="C9" s="3" t="s">
        <v>231</v>
      </c>
    </row>
    <row r="10" customFormat="false" ht="57.45" hidden="false" customHeight="false" outlineLevel="0" collapsed="false">
      <c r="A10" s="3" t="s">
        <v>667</v>
      </c>
      <c r="B10" s="3" t="n">
        <v>1</v>
      </c>
      <c r="C10" s="3" t="s">
        <v>46</v>
      </c>
    </row>
    <row r="11" customFormat="false" ht="57.45" hidden="false" customHeight="false" outlineLevel="0" collapsed="false">
      <c r="A11" s="3" t="s">
        <v>668</v>
      </c>
      <c r="B11" s="3" t="n">
        <v>1</v>
      </c>
      <c r="C11" s="3" t="s">
        <v>20</v>
      </c>
    </row>
    <row r="12" customFormat="false" ht="57.45" hidden="false" customHeight="false" outlineLevel="0" collapsed="false">
      <c r="A12" s="3" t="s">
        <v>669</v>
      </c>
      <c r="B12" s="3" t="n">
        <v>1</v>
      </c>
      <c r="C12" s="3" t="s">
        <v>62</v>
      </c>
    </row>
    <row r="13" customFormat="false" ht="46.25" hidden="false" customHeight="false" outlineLevel="0" collapsed="false">
      <c r="A13" s="3" t="s">
        <v>670</v>
      </c>
      <c r="B13" s="3" t="n">
        <v>1</v>
      </c>
      <c r="C13" s="3" t="s">
        <v>111</v>
      </c>
    </row>
    <row r="14" customFormat="false" ht="46.25" hidden="false" customHeight="false" outlineLevel="0" collapsed="false">
      <c r="A14" s="3" t="s">
        <v>671</v>
      </c>
      <c r="B14" s="3" t="n">
        <v>1</v>
      </c>
      <c r="C14" s="3" t="s">
        <v>135</v>
      </c>
    </row>
    <row r="15" customFormat="false" ht="46.25" hidden="false" customHeight="false" outlineLevel="0" collapsed="false">
      <c r="A15" s="3" t="s">
        <v>672</v>
      </c>
      <c r="B15" s="3" t="n">
        <v>1</v>
      </c>
      <c r="C15" s="3" t="s">
        <v>102</v>
      </c>
    </row>
    <row r="16" customFormat="false" ht="57.45" hidden="false" customHeight="false" outlineLevel="0" collapsed="false">
      <c r="A16" s="3" t="s">
        <v>673</v>
      </c>
      <c r="B16" s="3" t="n">
        <v>1</v>
      </c>
      <c r="C16" s="3" t="s">
        <v>106</v>
      </c>
    </row>
    <row r="17" customFormat="false" ht="57.45" hidden="false" customHeight="false" outlineLevel="0" collapsed="false">
      <c r="A17" s="3" t="s">
        <v>674</v>
      </c>
      <c r="B17" s="3" t="n">
        <v>1</v>
      </c>
      <c r="C17" s="3" t="s">
        <v>124</v>
      </c>
    </row>
    <row r="18" customFormat="false" ht="57.45" hidden="false" customHeight="false" outlineLevel="0" collapsed="false">
      <c r="A18" s="3" t="s">
        <v>675</v>
      </c>
      <c r="B18" s="3" t="n">
        <v>1</v>
      </c>
      <c r="C18" s="3" t="s">
        <v>7</v>
      </c>
    </row>
    <row r="19" customFormat="false" ht="46.25" hidden="false" customHeight="false" outlineLevel="0" collapsed="false">
      <c r="A19" s="3" t="s">
        <v>73</v>
      </c>
      <c r="B19" s="3" t="n">
        <v>1</v>
      </c>
      <c r="C19" s="3" t="s">
        <v>324</v>
      </c>
    </row>
    <row r="20" customFormat="false" ht="46.25" hidden="false" customHeight="false" outlineLevel="0" collapsed="false">
      <c r="A20" s="3" t="s">
        <v>676</v>
      </c>
      <c r="B20" s="3" t="n">
        <v>1</v>
      </c>
      <c r="C20" s="3" t="s">
        <v>97</v>
      </c>
    </row>
    <row r="21" customFormat="false" ht="57.45" hidden="false" customHeight="false" outlineLevel="0" collapsed="false">
      <c r="A21" s="3" t="s">
        <v>677</v>
      </c>
      <c r="B21" s="3" t="n">
        <v>1</v>
      </c>
      <c r="C21" s="3" t="s">
        <v>56</v>
      </c>
    </row>
    <row r="22" customFormat="false" ht="57.45" hidden="false" customHeight="false" outlineLevel="0" collapsed="false">
      <c r="A22" s="3" t="s">
        <v>678</v>
      </c>
      <c r="B22" s="3" t="n">
        <v>1</v>
      </c>
      <c r="C22" s="3" t="s">
        <v>54</v>
      </c>
    </row>
    <row r="23" customFormat="false" ht="57.45" hidden="false" customHeight="false" outlineLevel="0" collapsed="false">
      <c r="A23" s="3" t="s">
        <v>401</v>
      </c>
      <c r="B23" s="4"/>
      <c r="C23" s="3" t="s">
        <v>402</v>
      </c>
    </row>
    <row r="24" customFormat="false" ht="57.45" hidden="false" customHeight="false" outlineLevel="0" collapsed="false">
      <c r="A24" s="3" t="s">
        <v>679</v>
      </c>
      <c r="B24" s="3" t="n">
        <v>1</v>
      </c>
      <c r="C24" s="3" t="s">
        <v>129</v>
      </c>
    </row>
    <row r="25" customFormat="false" ht="46.25" hidden="false" customHeight="false" outlineLevel="0" collapsed="false">
      <c r="A25" s="3" t="s">
        <v>680</v>
      </c>
      <c r="B25" s="3" t="n">
        <v>1</v>
      </c>
      <c r="C25" s="3" t="s">
        <v>78</v>
      </c>
    </row>
    <row r="26" customFormat="false" ht="23.85" hidden="false" customHeight="false" outlineLevel="0" collapsed="false">
      <c r="A26" s="3" t="s">
        <v>681</v>
      </c>
      <c r="B26" s="4"/>
      <c r="C26" s="3" t="s">
        <v>682</v>
      </c>
    </row>
    <row r="27" customFormat="false" ht="57.45" hidden="false" customHeight="false" outlineLevel="0" collapsed="false">
      <c r="A27" s="3" t="s">
        <v>683</v>
      </c>
      <c r="B27" s="4"/>
      <c r="C27" s="3" t="s">
        <v>684</v>
      </c>
    </row>
    <row r="28" customFormat="false" ht="23.85" hidden="false" customHeight="false" outlineLevel="0" collapsed="false">
      <c r="A28" s="3" t="s">
        <v>685</v>
      </c>
      <c r="B28" s="4"/>
      <c r="C28" s="3" t="s">
        <v>686</v>
      </c>
    </row>
    <row r="29" customFormat="false" ht="57.45" hidden="false" customHeight="false" outlineLevel="0" collapsed="false">
      <c r="A29" s="3" t="s">
        <v>687</v>
      </c>
      <c r="B29" s="3" t="n">
        <v>1</v>
      </c>
      <c r="C29" s="3" t="s">
        <v>101</v>
      </c>
    </row>
    <row r="30" customFormat="false" ht="57.45" hidden="false" customHeight="false" outlineLevel="0" collapsed="false">
      <c r="A30" s="3" t="s">
        <v>688</v>
      </c>
      <c r="B30" s="3" t="n">
        <v>1</v>
      </c>
      <c r="C30" s="3" t="s">
        <v>81</v>
      </c>
    </row>
    <row r="31" customFormat="false" ht="46.25" hidden="false" customHeight="false" outlineLevel="0" collapsed="false">
      <c r="A31" s="3" t="s">
        <v>689</v>
      </c>
      <c r="B31" s="3" t="n">
        <v>1</v>
      </c>
      <c r="C31" s="3" t="s">
        <v>131</v>
      </c>
    </row>
    <row r="32" customFormat="false" ht="46.25" hidden="false" customHeight="false" outlineLevel="0" collapsed="false">
      <c r="A32" s="3" t="s">
        <v>690</v>
      </c>
      <c r="B32" s="3" t="n">
        <v>1</v>
      </c>
      <c r="C32" s="3" t="s">
        <v>103</v>
      </c>
    </row>
    <row r="33" customFormat="false" ht="23.85" hidden="false" customHeight="false" outlineLevel="0" collapsed="false">
      <c r="A33" s="3" t="s">
        <v>691</v>
      </c>
      <c r="B33" s="4"/>
      <c r="C33" s="3" t="s">
        <v>692</v>
      </c>
    </row>
    <row r="34" customFormat="false" ht="57.45" hidden="false" customHeight="false" outlineLevel="0" collapsed="false">
      <c r="A34" s="3" t="s">
        <v>693</v>
      </c>
      <c r="B34" s="3" t="n">
        <v>1</v>
      </c>
      <c r="C34" s="3" t="s">
        <v>32</v>
      </c>
    </row>
    <row r="35" customFormat="false" ht="46.25" hidden="false" customHeight="false" outlineLevel="0" collapsed="false">
      <c r="A35" s="3" t="s">
        <v>694</v>
      </c>
      <c r="B35" s="3" t="n">
        <v>1</v>
      </c>
      <c r="C35" s="3" t="s">
        <v>39</v>
      </c>
    </row>
    <row r="36" customFormat="false" ht="57.45" hidden="false" customHeight="false" outlineLevel="0" collapsed="false">
      <c r="A36" s="3" t="s">
        <v>133</v>
      </c>
      <c r="B36" s="3" t="n">
        <v>1</v>
      </c>
      <c r="C36" s="3" t="s">
        <v>568</v>
      </c>
    </row>
    <row r="37" customFormat="false" ht="46.25" hidden="false" customHeight="false" outlineLevel="0" collapsed="false">
      <c r="A37" s="3" t="s">
        <v>695</v>
      </c>
      <c r="B37" s="3" t="n">
        <v>1</v>
      </c>
      <c r="C37" s="3" t="s">
        <v>64</v>
      </c>
    </row>
    <row r="38" customFormat="false" ht="57.45" hidden="false" customHeight="false" outlineLevel="0" collapsed="false">
      <c r="A38" s="3" t="s">
        <v>696</v>
      </c>
      <c r="B38" s="3" t="n">
        <v>1</v>
      </c>
      <c r="C38" s="3" t="s">
        <v>120</v>
      </c>
    </row>
    <row r="39" customFormat="false" ht="57.45" hidden="false" customHeight="false" outlineLevel="0" collapsed="false">
      <c r="A39" s="3" t="s">
        <v>697</v>
      </c>
      <c r="B39" s="3" t="n">
        <v>1</v>
      </c>
      <c r="C39" s="3" t="s">
        <v>53</v>
      </c>
    </row>
    <row r="40" customFormat="false" ht="46.25" hidden="false" customHeight="false" outlineLevel="0" collapsed="false">
      <c r="A40" s="3" t="s">
        <v>698</v>
      </c>
      <c r="B40" s="3" t="n">
        <v>1</v>
      </c>
      <c r="C40" s="3" t="s">
        <v>65</v>
      </c>
    </row>
    <row r="41" customFormat="false" ht="46.25" hidden="false" customHeight="false" outlineLevel="0" collapsed="false">
      <c r="A41" s="3" t="s">
        <v>699</v>
      </c>
      <c r="B41" s="3" t="n">
        <v>1</v>
      </c>
      <c r="C41" s="3" t="s">
        <v>9</v>
      </c>
    </row>
    <row r="42" customFormat="false" ht="57.45" hidden="false" customHeight="false" outlineLevel="0" collapsed="false">
      <c r="A42" s="3" t="s">
        <v>700</v>
      </c>
      <c r="B42" s="3" t="n">
        <v>1</v>
      </c>
      <c r="C42" s="3" t="s">
        <v>82</v>
      </c>
    </row>
    <row r="43" customFormat="false" ht="57.45" hidden="false" customHeight="false" outlineLevel="0" collapsed="false">
      <c r="A43" s="3" t="s">
        <v>148</v>
      </c>
      <c r="B43" s="3" t="n">
        <v>1</v>
      </c>
      <c r="C43" s="3" t="s">
        <v>648</v>
      </c>
    </row>
    <row r="44" customFormat="false" ht="46.25" hidden="false" customHeight="false" outlineLevel="0" collapsed="false">
      <c r="A44" s="3" t="s">
        <v>701</v>
      </c>
      <c r="B44" s="3" t="n">
        <v>1</v>
      </c>
      <c r="C44" s="3" t="s">
        <v>19</v>
      </c>
    </row>
    <row r="45" customFormat="false" ht="57.45" hidden="false" customHeight="false" outlineLevel="0" collapsed="false">
      <c r="A45" s="3" t="s">
        <v>25</v>
      </c>
      <c r="B45" s="3" t="n">
        <v>1</v>
      </c>
      <c r="C45" s="3" t="s">
        <v>185</v>
      </c>
    </row>
    <row r="46" customFormat="false" ht="35.05" hidden="false" customHeight="false" outlineLevel="0" collapsed="false">
      <c r="A46" s="3" t="s">
        <v>702</v>
      </c>
      <c r="B46" s="4"/>
      <c r="C46" s="3" t="s">
        <v>269</v>
      </c>
    </row>
    <row r="47" customFormat="false" ht="35.05" hidden="false" customHeight="false" outlineLevel="0" collapsed="false">
      <c r="A47" s="3" t="s">
        <v>703</v>
      </c>
      <c r="B47" s="3" t="n">
        <v>1</v>
      </c>
      <c r="C47" s="3" t="s">
        <v>138</v>
      </c>
    </row>
    <row r="48" customFormat="false" ht="79.85" hidden="false" customHeight="false" outlineLevel="0" collapsed="false">
      <c r="A48" s="3" t="s">
        <v>704</v>
      </c>
      <c r="B48" s="3" t="n">
        <v>1</v>
      </c>
      <c r="C48" s="3" t="s">
        <v>70</v>
      </c>
    </row>
    <row r="49" customFormat="false" ht="46.25" hidden="false" customHeight="false" outlineLevel="0" collapsed="false">
      <c r="A49" s="3" t="s">
        <v>705</v>
      </c>
      <c r="B49" s="3" t="n">
        <v>1</v>
      </c>
      <c r="C49" s="3" t="s">
        <v>15</v>
      </c>
    </row>
    <row r="50" customFormat="false" ht="57.45" hidden="false" customHeight="false" outlineLevel="0" collapsed="false">
      <c r="A50" s="3" t="s">
        <v>254</v>
      </c>
      <c r="B50" s="4"/>
      <c r="C50" s="3" t="s">
        <v>255</v>
      </c>
    </row>
    <row r="51" customFormat="false" ht="57.45" hidden="false" customHeight="false" outlineLevel="0" collapsed="false">
      <c r="A51" s="3" t="s">
        <v>706</v>
      </c>
      <c r="B51" s="3" t="n">
        <v>1</v>
      </c>
      <c r="C51" s="3" t="s">
        <v>42</v>
      </c>
    </row>
    <row r="52" customFormat="false" ht="35.05" hidden="false" customHeight="false" outlineLevel="0" collapsed="false">
      <c r="A52" s="3" t="s">
        <v>707</v>
      </c>
      <c r="B52" s="3" t="n">
        <v>1</v>
      </c>
      <c r="C52" s="3" t="s">
        <v>33</v>
      </c>
    </row>
    <row r="53" customFormat="false" ht="46.25" hidden="false" customHeight="false" outlineLevel="0" collapsed="false">
      <c r="A53" s="3" t="s">
        <v>708</v>
      </c>
      <c r="B53" s="3" t="n">
        <v>1</v>
      </c>
      <c r="C53" s="3" t="s">
        <v>150</v>
      </c>
    </row>
    <row r="54" customFormat="false" ht="57.45" hidden="false" customHeight="false" outlineLevel="0" collapsed="false">
      <c r="A54" s="3" t="s">
        <v>709</v>
      </c>
      <c r="B54" s="3" t="n">
        <v>1</v>
      </c>
      <c r="C54" s="3" t="s">
        <v>126</v>
      </c>
    </row>
    <row r="55" customFormat="false" ht="57.45" hidden="false" customHeight="false" outlineLevel="0" collapsed="false">
      <c r="A55" s="3" t="s">
        <v>528</v>
      </c>
      <c r="B55" s="4"/>
      <c r="C55" s="3" t="s">
        <v>529</v>
      </c>
    </row>
    <row r="56" customFormat="false" ht="46.25" hidden="false" customHeight="false" outlineLevel="0" collapsed="false">
      <c r="A56" s="3" t="s">
        <v>710</v>
      </c>
      <c r="B56" s="3" t="n">
        <v>1</v>
      </c>
      <c r="C56" s="3" t="s">
        <v>147</v>
      </c>
    </row>
    <row r="57" customFormat="false" ht="57.45" hidden="false" customHeight="false" outlineLevel="0" collapsed="false">
      <c r="A57" s="3" t="s">
        <v>711</v>
      </c>
      <c r="B57" s="3" t="n">
        <v>1</v>
      </c>
      <c r="C57" s="3" t="s">
        <v>91</v>
      </c>
    </row>
    <row r="58" customFormat="false" ht="57.45" hidden="false" customHeight="false" outlineLevel="0" collapsed="false">
      <c r="A58" s="3" t="s">
        <v>137</v>
      </c>
      <c r="B58" s="3" t="n">
        <v>1</v>
      </c>
      <c r="C58" s="3" t="s">
        <v>578</v>
      </c>
    </row>
    <row r="59" customFormat="false" ht="57.45" hidden="false" customHeight="false" outlineLevel="0" collapsed="false">
      <c r="A59" s="3" t="s">
        <v>712</v>
      </c>
      <c r="B59" s="3" t="n">
        <v>1</v>
      </c>
      <c r="C59" s="3" t="s">
        <v>96</v>
      </c>
    </row>
    <row r="60" customFormat="false" ht="57.45" hidden="false" customHeight="false" outlineLevel="0" collapsed="false">
      <c r="A60" s="3" t="s">
        <v>713</v>
      </c>
      <c r="B60" s="3" t="n">
        <v>1</v>
      </c>
      <c r="C60" s="3" t="s">
        <v>119</v>
      </c>
    </row>
    <row r="61" customFormat="false" ht="46.25" hidden="false" customHeight="false" outlineLevel="0" collapsed="false">
      <c r="A61" s="3" t="s">
        <v>714</v>
      </c>
      <c r="B61" s="4"/>
      <c r="C61" s="3" t="s">
        <v>199</v>
      </c>
    </row>
    <row r="62" customFormat="false" ht="46.25" hidden="false" customHeight="false" outlineLevel="0" collapsed="false">
      <c r="A62" s="3" t="s">
        <v>715</v>
      </c>
      <c r="B62" s="3" t="n">
        <v>1</v>
      </c>
      <c r="C62" s="3" t="s">
        <v>18</v>
      </c>
    </row>
    <row r="63" customFormat="false" ht="57.45" hidden="false" customHeight="false" outlineLevel="0" collapsed="false">
      <c r="A63" s="3" t="s">
        <v>716</v>
      </c>
      <c r="B63" s="4"/>
      <c r="C63" s="3" t="s">
        <v>421</v>
      </c>
    </row>
    <row r="64" customFormat="false" ht="57.45" hidden="false" customHeight="false" outlineLevel="0" collapsed="false">
      <c r="A64" s="3" t="s">
        <v>717</v>
      </c>
      <c r="B64" s="4"/>
      <c r="C64" s="3" t="s">
        <v>418</v>
      </c>
    </row>
    <row r="65" customFormat="false" ht="46.25" hidden="false" customHeight="false" outlineLevel="0" collapsed="false">
      <c r="A65" s="3" t="s">
        <v>24</v>
      </c>
      <c r="B65" s="3" t="n">
        <v>1</v>
      </c>
      <c r="C65" s="3" t="s">
        <v>183</v>
      </c>
    </row>
    <row r="66" customFormat="false" ht="57.45" hidden="false" customHeight="false" outlineLevel="0" collapsed="false">
      <c r="A66" s="3" t="s">
        <v>563</v>
      </c>
      <c r="B66" s="4"/>
      <c r="C66" s="3" t="s">
        <v>564</v>
      </c>
    </row>
    <row r="67" customFormat="false" ht="57.45" hidden="false" customHeight="false" outlineLevel="0" collapsed="false">
      <c r="A67" s="3" t="s">
        <v>718</v>
      </c>
      <c r="B67" s="4"/>
      <c r="C67" s="3" t="s">
        <v>484</v>
      </c>
    </row>
    <row r="68" customFormat="false" ht="57.45" hidden="false" customHeight="false" outlineLevel="0" collapsed="false">
      <c r="A68" s="3" t="s">
        <v>719</v>
      </c>
      <c r="B68" s="4"/>
      <c r="C68" s="3" t="s">
        <v>614</v>
      </c>
    </row>
    <row r="69" customFormat="false" ht="57.45" hidden="false" customHeight="false" outlineLevel="0" collapsed="false">
      <c r="A69" s="3" t="s">
        <v>720</v>
      </c>
      <c r="B69" s="3" t="n">
        <v>1</v>
      </c>
      <c r="C69" s="3" t="s">
        <v>16</v>
      </c>
    </row>
    <row r="70" customFormat="false" ht="46.25" hidden="false" customHeight="false" outlineLevel="0" collapsed="false">
      <c r="A70" s="3" t="s">
        <v>721</v>
      </c>
      <c r="B70" s="3" t="n">
        <v>1</v>
      </c>
      <c r="C70" s="3" t="s">
        <v>122</v>
      </c>
    </row>
    <row r="71" customFormat="false" ht="46.25" hidden="false" customHeight="false" outlineLevel="0" collapsed="false">
      <c r="A71" s="3" t="s">
        <v>722</v>
      </c>
      <c r="B71" s="3" t="n">
        <v>1</v>
      </c>
      <c r="C71" s="3" t="s">
        <v>90</v>
      </c>
    </row>
    <row r="72" customFormat="false" ht="57.45" hidden="false" customHeight="false" outlineLevel="0" collapsed="false">
      <c r="A72" s="3" t="s">
        <v>130</v>
      </c>
      <c r="B72" s="3" t="n">
        <v>1</v>
      </c>
      <c r="C72" s="3" t="s">
        <v>539</v>
      </c>
    </row>
    <row r="73" customFormat="false" ht="57.45" hidden="false" customHeight="false" outlineLevel="0" collapsed="false">
      <c r="A73" s="3" t="s">
        <v>723</v>
      </c>
      <c r="B73" s="3" t="n">
        <v>1</v>
      </c>
      <c r="C73" s="3" t="s">
        <v>43</v>
      </c>
    </row>
    <row r="74" customFormat="false" ht="46.25" hidden="false" customHeight="false" outlineLevel="0" collapsed="false">
      <c r="A74" s="3" t="s">
        <v>724</v>
      </c>
      <c r="B74" s="3" t="n">
        <v>1</v>
      </c>
      <c r="C74" s="3" t="s">
        <v>12</v>
      </c>
    </row>
    <row r="75" customFormat="false" ht="46.25" hidden="false" customHeight="false" outlineLevel="0" collapsed="false">
      <c r="A75" s="3" t="s">
        <v>163</v>
      </c>
      <c r="B75" s="4"/>
      <c r="C75" s="3" t="s">
        <v>164</v>
      </c>
    </row>
    <row r="76" customFormat="false" ht="57.45" hidden="false" customHeight="false" outlineLevel="0" collapsed="false">
      <c r="A76" s="3" t="s">
        <v>725</v>
      </c>
      <c r="B76" s="3" t="n">
        <v>1</v>
      </c>
      <c r="C76" s="3" t="s">
        <v>109</v>
      </c>
    </row>
    <row r="77" customFormat="false" ht="35.05" hidden="false" customHeight="false" outlineLevel="0" collapsed="false">
      <c r="A77" s="3" t="s">
        <v>726</v>
      </c>
      <c r="B77" s="3" t="n">
        <v>1</v>
      </c>
      <c r="C77" s="3" t="s">
        <v>57</v>
      </c>
    </row>
    <row r="78" customFormat="false" ht="46.25" hidden="false" customHeight="false" outlineLevel="0" collapsed="false">
      <c r="A78" s="3" t="s">
        <v>727</v>
      </c>
      <c r="B78" s="3" t="n">
        <v>1</v>
      </c>
      <c r="C78" s="3" t="s">
        <v>59</v>
      </c>
    </row>
    <row r="79" customFormat="false" ht="57.45" hidden="false" customHeight="false" outlineLevel="0" collapsed="false">
      <c r="A79" s="3" t="s">
        <v>31</v>
      </c>
      <c r="B79" s="3" t="n">
        <v>1</v>
      </c>
      <c r="C79" s="3" t="s">
        <v>202</v>
      </c>
    </row>
    <row r="80" customFormat="false" ht="57.45" hidden="false" customHeight="false" outlineLevel="0" collapsed="false">
      <c r="A80" s="3" t="s">
        <v>123</v>
      </c>
      <c r="B80" s="3" t="n">
        <v>1</v>
      </c>
      <c r="C80" s="3" t="s">
        <v>494</v>
      </c>
    </row>
    <row r="81" customFormat="false" ht="57.45" hidden="false" customHeight="false" outlineLevel="0" collapsed="false">
      <c r="A81" s="3" t="s">
        <v>93</v>
      </c>
      <c r="B81" s="3" t="n">
        <v>1</v>
      </c>
      <c r="C81" s="3" t="s">
        <v>408</v>
      </c>
    </row>
    <row r="82" customFormat="false" ht="57.45" hidden="false" customHeight="false" outlineLevel="0" collapsed="false">
      <c r="A82" s="3" t="s">
        <v>728</v>
      </c>
      <c r="B82" s="3" t="n">
        <v>1</v>
      </c>
      <c r="C82" s="3" t="s">
        <v>117</v>
      </c>
    </row>
    <row r="83" customFormat="false" ht="57.45" hidden="false" customHeight="false" outlineLevel="0" collapsed="false">
      <c r="A83" s="3" t="s">
        <v>35</v>
      </c>
      <c r="B83" s="3" t="n">
        <v>1</v>
      </c>
      <c r="C83" s="3" t="s">
        <v>211</v>
      </c>
    </row>
    <row r="84" customFormat="false" ht="35.05" hidden="false" customHeight="false" outlineLevel="0" collapsed="false">
      <c r="A84" s="3" t="s">
        <v>729</v>
      </c>
      <c r="B84" s="3" t="n">
        <v>1</v>
      </c>
      <c r="C84" s="3" t="s">
        <v>66</v>
      </c>
    </row>
    <row r="85" customFormat="false" ht="57.45" hidden="false" customHeight="false" outlineLevel="0" collapsed="false">
      <c r="A85" s="3" t="s">
        <v>730</v>
      </c>
      <c r="B85" s="3" t="n">
        <v>1</v>
      </c>
      <c r="C85" s="3" t="s">
        <v>76</v>
      </c>
    </row>
    <row r="86" customFormat="false" ht="57.45" hidden="false" customHeight="false" outlineLevel="0" collapsed="false">
      <c r="A86" s="3" t="s">
        <v>513</v>
      </c>
      <c r="B86" s="4"/>
      <c r="C86" s="3" t="s">
        <v>514</v>
      </c>
    </row>
    <row r="87" customFormat="false" ht="57.45" hidden="false" customHeight="false" outlineLevel="0" collapsed="false">
      <c r="A87" s="3" t="s">
        <v>731</v>
      </c>
      <c r="B87" s="3" t="n">
        <v>1</v>
      </c>
      <c r="C87" s="3" t="s">
        <v>30</v>
      </c>
    </row>
    <row r="88" customFormat="false" ht="57.45" hidden="false" customHeight="false" outlineLevel="0" collapsed="false">
      <c r="A88" s="3" t="s">
        <v>732</v>
      </c>
      <c r="B88" s="3" t="n">
        <v>1</v>
      </c>
      <c r="C88" s="3" t="s">
        <v>79</v>
      </c>
    </row>
    <row r="89" customFormat="false" ht="46.25" hidden="false" customHeight="false" outlineLevel="0" collapsed="false">
      <c r="A89" s="3" t="s">
        <v>733</v>
      </c>
      <c r="B89" s="3" t="n">
        <v>1</v>
      </c>
      <c r="C89" s="3" t="s">
        <v>86</v>
      </c>
    </row>
    <row r="90" customFormat="false" ht="46.25" hidden="false" customHeight="false" outlineLevel="0" collapsed="false">
      <c r="A90" s="3" t="s">
        <v>734</v>
      </c>
      <c r="B90" s="3" t="n">
        <v>1</v>
      </c>
      <c r="C90" s="3" t="s">
        <v>77</v>
      </c>
    </row>
    <row r="91" customFormat="false" ht="57.45" hidden="false" customHeight="false" outlineLevel="0" collapsed="false">
      <c r="A91" s="3" t="s">
        <v>139</v>
      </c>
      <c r="B91" s="3" t="n">
        <v>1</v>
      </c>
      <c r="C91" s="3" t="s">
        <v>598</v>
      </c>
    </row>
    <row r="92" customFormat="false" ht="57.45" hidden="false" customHeight="false" outlineLevel="0" collapsed="false">
      <c r="A92" s="3" t="s">
        <v>735</v>
      </c>
      <c r="B92" s="4"/>
      <c r="C92" s="3" t="s">
        <v>444</v>
      </c>
    </row>
    <row r="93" customFormat="false" ht="57.45" hidden="false" customHeight="false" outlineLevel="0" collapsed="false">
      <c r="A93" s="3" t="s">
        <v>736</v>
      </c>
      <c r="B93" s="3" t="n">
        <v>1</v>
      </c>
      <c r="C93" s="3" t="s">
        <v>51</v>
      </c>
    </row>
    <row r="94" customFormat="false" ht="57.45" hidden="false" customHeight="false" outlineLevel="0" collapsed="false">
      <c r="A94" s="3" t="s">
        <v>58</v>
      </c>
      <c r="B94" s="3" t="n">
        <v>1</v>
      </c>
      <c r="C94" s="3" t="s">
        <v>252</v>
      </c>
    </row>
    <row r="95" customFormat="false" ht="57.45" hidden="false" customHeight="false" outlineLevel="0" collapsed="false">
      <c r="A95" s="3" t="s">
        <v>737</v>
      </c>
      <c r="B95" s="4"/>
      <c r="C95" s="3" t="s">
        <v>195</v>
      </c>
    </row>
    <row r="96" customFormat="false" ht="35.05" hidden="false" customHeight="false" outlineLevel="0" collapsed="false">
      <c r="A96" s="3" t="s">
        <v>738</v>
      </c>
      <c r="B96" s="3" t="n">
        <v>1</v>
      </c>
      <c r="C96" s="3" t="s">
        <v>14</v>
      </c>
    </row>
    <row r="97" customFormat="false" ht="57.45" hidden="false" customHeight="false" outlineLevel="0" collapsed="false">
      <c r="A97" s="3" t="s">
        <v>739</v>
      </c>
      <c r="B97" s="3" t="n">
        <v>1</v>
      </c>
      <c r="C97" s="3" t="s">
        <v>95</v>
      </c>
    </row>
    <row r="98" customFormat="false" ht="57.45" hidden="false" customHeight="false" outlineLevel="0" collapsed="false">
      <c r="A98" s="3" t="s">
        <v>134</v>
      </c>
      <c r="B98" s="3" t="n">
        <v>1</v>
      </c>
      <c r="C98" s="3" t="s">
        <v>570</v>
      </c>
    </row>
    <row r="99" customFormat="false" ht="35.05" hidden="false" customHeight="false" outlineLevel="0" collapsed="false">
      <c r="A99" s="3" t="s">
        <v>740</v>
      </c>
      <c r="B99" s="3" t="n">
        <v>1</v>
      </c>
      <c r="C99" s="3" t="s">
        <v>107</v>
      </c>
    </row>
    <row r="100" customFormat="false" ht="57.45" hidden="false" customHeight="false" outlineLevel="0" collapsed="false">
      <c r="A100" s="3" t="s">
        <v>741</v>
      </c>
      <c r="B100" s="3" t="n">
        <v>1</v>
      </c>
      <c r="C100" s="3" t="s">
        <v>55</v>
      </c>
    </row>
    <row r="101" customFormat="false" ht="46.25" hidden="false" customHeight="false" outlineLevel="0" collapsed="false">
      <c r="A101" s="3" t="s">
        <v>742</v>
      </c>
      <c r="B101" s="3" t="n">
        <v>1</v>
      </c>
      <c r="C101" s="3" t="s">
        <v>63</v>
      </c>
    </row>
    <row r="102" customFormat="false" ht="57.45" hidden="false" customHeight="false" outlineLevel="0" collapsed="false">
      <c r="A102" s="3" t="s">
        <v>743</v>
      </c>
      <c r="B102" s="3" t="n">
        <v>1</v>
      </c>
      <c r="C102" s="3" t="s">
        <v>113</v>
      </c>
    </row>
    <row r="103" customFormat="false" ht="46.25" hidden="false" customHeight="false" outlineLevel="0" collapsed="false">
      <c r="A103" s="3" t="s">
        <v>227</v>
      </c>
      <c r="B103" s="4"/>
      <c r="C103" s="3" t="s">
        <v>228</v>
      </c>
    </row>
    <row r="104" customFormat="false" ht="57.45" hidden="false" customHeight="false" outlineLevel="0" collapsed="false">
      <c r="A104" s="3" t="s">
        <v>744</v>
      </c>
      <c r="B104" s="3" t="n">
        <v>1</v>
      </c>
      <c r="C104" s="3" t="s">
        <v>44</v>
      </c>
    </row>
    <row r="105" customFormat="false" ht="35.05" hidden="false" customHeight="false" outlineLevel="0" collapsed="false">
      <c r="A105" s="3" t="s">
        <v>745</v>
      </c>
      <c r="B105" s="3" t="n">
        <v>1</v>
      </c>
      <c r="C105" s="3" t="s">
        <v>141</v>
      </c>
    </row>
    <row r="106" customFormat="false" ht="57.45" hidden="false" customHeight="false" outlineLevel="0" collapsed="false">
      <c r="A106" s="3" t="s">
        <v>746</v>
      </c>
      <c r="B106" s="3" t="n">
        <v>1</v>
      </c>
      <c r="C106" s="3" t="s">
        <v>100</v>
      </c>
    </row>
    <row r="107" customFormat="false" ht="46.25" hidden="false" customHeight="false" outlineLevel="0" collapsed="false">
      <c r="A107" s="3" t="s">
        <v>747</v>
      </c>
      <c r="B107" s="3" t="n">
        <v>1</v>
      </c>
      <c r="C107" s="3" t="s">
        <v>89</v>
      </c>
    </row>
    <row r="108" customFormat="false" ht="57.45" hidden="false" customHeight="false" outlineLevel="0" collapsed="false">
      <c r="A108" s="3" t="s">
        <v>748</v>
      </c>
      <c r="B108" s="3" t="n">
        <v>1</v>
      </c>
      <c r="C108" s="3" t="s">
        <v>94</v>
      </c>
    </row>
    <row r="109" customFormat="false" ht="46.25" hidden="false" customHeight="false" outlineLevel="0" collapsed="false">
      <c r="A109" s="3" t="s">
        <v>749</v>
      </c>
      <c r="B109" s="3" t="n">
        <v>1</v>
      </c>
      <c r="C109" s="3" t="s">
        <v>99</v>
      </c>
    </row>
    <row r="110" customFormat="false" ht="57.45" hidden="false" customHeight="false" outlineLevel="0" collapsed="false">
      <c r="A110" s="3" t="s">
        <v>617</v>
      </c>
      <c r="B110" s="4"/>
      <c r="C110" s="3" t="s">
        <v>618</v>
      </c>
    </row>
    <row r="111" customFormat="false" ht="46.25" hidden="false" customHeight="false" outlineLevel="0" collapsed="false">
      <c r="A111" s="3" t="s">
        <v>750</v>
      </c>
      <c r="B111" s="3" t="n">
        <v>1</v>
      </c>
      <c r="C111" s="3" t="s">
        <v>23</v>
      </c>
    </row>
    <row r="112" customFormat="false" ht="57.45" hidden="false" customHeight="false" outlineLevel="0" collapsed="false">
      <c r="A112" s="3" t="s">
        <v>503</v>
      </c>
      <c r="B112" s="4"/>
      <c r="C112" s="3" t="s">
        <v>504</v>
      </c>
    </row>
    <row r="113" customFormat="false" ht="57.45" hidden="false" customHeight="false" outlineLevel="0" collapsed="false">
      <c r="A113" s="3" t="s">
        <v>751</v>
      </c>
      <c r="B113" s="3" t="n">
        <v>1</v>
      </c>
      <c r="C113" s="3" t="s">
        <v>118</v>
      </c>
    </row>
    <row r="114" customFormat="false" ht="57.45" hidden="false" customHeight="false" outlineLevel="0" collapsed="false">
      <c r="A114" s="3" t="s">
        <v>752</v>
      </c>
      <c r="B114" s="4"/>
      <c r="C114" s="3" t="s">
        <v>251</v>
      </c>
    </row>
    <row r="115" customFormat="false" ht="57.45" hidden="false" customHeight="false" outlineLevel="0" collapsed="false">
      <c r="A115" s="3" t="s">
        <v>250</v>
      </c>
      <c r="B115" s="4"/>
      <c r="C115" s="3" t="s">
        <v>251</v>
      </c>
    </row>
    <row r="116" customFormat="false" ht="46.25" hidden="false" customHeight="false" outlineLevel="0" collapsed="false">
      <c r="A116" s="3" t="s">
        <v>21</v>
      </c>
      <c r="B116" s="3" t="n">
        <v>1</v>
      </c>
      <c r="C116" s="3" t="s">
        <v>179</v>
      </c>
    </row>
    <row r="117" customFormat="false" ht="57.45" hidden="false" customHeight="false" outlineLevel="0" collapsed="false">
      <c r="A117" s="3" t="s">
        <v>753</v>
      </c>
      <c r="B117" s="3" t="n">
        <v>1</v>
      </c>
      <c r="C117" s="3" t="s">
        <v>112</v>
      </c>
    </row>
    <row r="118" customFormat="false" ht="57.45" hidden="false" customHeight="false" outlineLevel="0" collapsed="false">
      <c r="A118" s="3" t="s">
        <v>754</v>
      </c>
      <c r="B118" s="4"/>
      <c r="C118" s="3" t="s">
        <v>559</v>
      </c>
    </row>
    <row r="119" customFormat="false" ht="57.45" hidden="false" customHeight="false" outlineLevel="0" collapsed="false">
      <c r="A119" s="3" t="s">
        <v>755</v>
      </c>
      <c r="B119" s="3" t="n">
        <v>1</v>
      </c>
      <c r="C119" s="3" t="s">
        <v>87</v>
      </c>
    </row>
    <row r="120" customFormat="false" ht="57.45" hidden="false" customHeight="false" outlineLevel="0" collapsed="false">
      <c r="A120" s="3" t="s">
        <v>392</v>
      </c>
      <c r="B120" s="4"/>
      <c r="C120" s="3" t="s">
        <v>393</v>
      </c>
    </row>
    <row r="121" customFormat="false" ht="46.25" hidden="false" customHeight="false" outlineLevel="0" collapsed="false">
      <c r="A121" s="3" t="s">
        <v>606</v>
      </c>
      <c r="B121" s="4"/>
      <c r="C121" s="3" t="s">
        <v>607</v>
      </c>
    </row>
    <row r="122" customFormat="false" ht="23.85" hidden="false" customHeight="false" outlineLevel="0" collapsed="false">
      <c r="A122" s="3" t="s">
        <v>756</v>
      </c>
      <c r="B122" s="4"/>
      <c r="C122" s="3" t="s">
        <v>757</v>
      </c>
    </row>
    <row r="123" customFormat="false" ht="57.45" hidden="false" customHeight="false" outlineLevel="0" collapsed="false">
      <c r="A123" s="3" t="s">
        <v>758</v>
      </c>
      <c r="B123" s="4"/>
      <c r="C123" s="3" t="s">
        <v>577</v>
      </c>
    </row>
    <row r="124" customFormat="false" ht="57.45" hidden="false" customHeight="false" outlineLevel="0" collapsed="false">
      <c r="A124" s="3" t="s">
        <v>759</v>
      </c>
      <c r="B124" s="4"/>
      <c r="C124" s="3" t="s">
        <v>613</v>
      </c>
    </row>
    <row r="125" customFormat="false" ht="57.45" hidden="false" customHeight="false" outlineLevel="0" collapsed="false">
      <c r="A125" s="3" t="s">
        <v>760</v>
      </c>
      <c r="B125" s="3" t="n">
        <v>1</v>
      </c>
      <c r="C125" s="3" t="s">
        <v>132</v>
      </c>
    </row>
    <row r="126" customFormat="false" ht="57.45" hidden="false" customHeight="false" outlineLevel="0" collapsed="false">
      <c r="A126" s="3" t="s">
        <v>761</v>
      </c>
      <c r="B126" s="3" t="n">
        <v>1</v>
      </c>
      <c r="C126" s="3" t="s">
        <v>67</v>
      </c>
    </row>
    <row r="127" customFormat="false" ht="57.45" hidden="false" customHeight="false" outlineLevel="0" collapsed="false">
      <c r="A127" s="3" t="s">
        <v>398</v>
      </c>
      <c r="B127" s="4"/>
      <c r="C127" s="3" t="s">
        <v>399</v>
      </c>
    </row>
    <row r="128" customFormat="false" ht="57.45" hidden="false" customHeight="false" outlineLevel="0" collapsed="false">
      <c r="A128" s="3" t="s">
        <v>36</v>
      </c>
      <c r="B128" s="3" t="n">
        <v>1</v>
      </c>
      <c r="C128" s="3" t="s">
        <v>213</v>
      </c>
    </row>
    <row r="129" customFormat="false" ht="46.25" hidden="false" customHeight="false" outlineLevel="0" collapsed="false">
      <c r="A129" s="3" t="s">
        <v>762</v>
      </c>
      <c r="B129" s="3" t="n">
        <v>1</v>
      </c>
      <c r="C129" s="3" t="s">
        <v>74</v>
      </c>
    </row>
    <row r="130" customFormat="false" ht="57.45" hidden="false" customHeight="false" outlineLevel="0" collapsed="false">
      <c r="A130" s="3" t="s">
        <v>763</v>
      </c>
      <c r="B130" s="3" t="n">
        <v>1</v>
      </c>
      <c r="C130" s="3" t="s">
        <v>34</v>
      </c>
    </row>
    <row r="131" customFormat="false" ht="57.45" hidden="false" customHeight="false" outlineLevel="0" collapsed="false">
      <c r="A131" s="3" t="s">
        <v>331</v>
      </c>
      <c r="B131" s="4"/>
      <c r="C131" s="3" t="s">
        <v>332</v>
      </c>
    </row>
    <row r="132" customFormat="false" ht="57.45" hidden="false" customHeight="false" outlineLevel="0" collapsed="false">
      <c r="A132" s="3" t="s">
        <v>68</v>
      </c>
      <c r="B132" s="3" t="n">
        <v>1</v>
      </c>
      <c r="C132" s="3" t="s">
        <v>304</v>
      </c>
    </row>
    <row r="133" customFormat="false" ht="57.45" hidden="false" customHeight="false" outlineLevel="0" collapsed="false">
      <c r="A133" s="3" t="s">
        <v>764</v>
      </c>
      <c r="B133" s="3" t="n">
        <v>1</v>
      </c>
      <c r="C133" s="3" t="s">
        <v>110</v>
      </c>
    </row>
    <row r="134" customFormat="false" ht="57.45" hidden="false" customHeight="false" outlineLevel="0" collapsed="false">
      <c r="A134" s="3" t="s">
        <v>431</v>
      </c>
      <c r="B134" s="3" t="n">
        <v>1</v>
      </c>
      <c r="C134" s="3" t="s">
        <v>5</v>
      </c>
    </row>
    <row r="135" customFormat="false" ht="35.05" hidden="false" customHeight="false" outlineLevel="0" collapsed="false">
      <c r="A135" s="3" t="s">
        <v>262</v>
      </c>
      <c r="B135" s="4"/>
      <c r="C135" s="3" t="s">
        <v>566</v>
      </c>
    </row>
    <row r="136" customFormat="false" ht="57.45" hidden="false" customHeight="false" outlineLevel="0" collapsed="false">
      <c r="A136" s="3" t="s">
        <v>128</v>
      </c>
      <c r="B136" s="3" t="n">
        <v>1</v>
      </c>
      <c r="C136" s="3" t="s">
        <v>530</v>
      </c>
    </row>
    <row r="137" customFormat="false" ht="57.45" hidden="false" customHeight="false" outlineLevel="0" collapsed="false">
      <c r="A137" s="3" t="s">
        <v>315</v>
      </c>
      <c r="B137" s="4"/>
      <c r="C137" s="3" t="s">
        <v>316</v>
      </c>
    </row>
    <row r="138" customFormat="false" ht="57.45" hidden="false" customHeight="false" outlineLevel="0" collapsed="false">
      <c r="A138" s="3" t="s">
        <v>765</v>
      </c>
      <c r="B138" s="3" t="n">
        <v>1</v>
      </c>
      <c r="C138" s="3" t="s">
        <v>142</v>
      </c>
    </row>
    <row r="139" customFormat="false" ht="57.45" hidden="false" customHeight="false" outlineLevel="0" collapsed="false">
      <c r="A139" s="3" t="s">
        <v>4</v>
      </c>
      <c r="B139" s="3" t="n">
        <v>1</v>
      </c>
      <c r="C139" s="3" t="s">
        <v>154</v>
      </c>
    </row>
    <row r="140" customFormat="false" ht="57.45" hidden="false" customHeight="false" outlineLevel="0" collapsed="false">
      <c r="A140" s="3" t="s">
        <v>766</v>
      </c>
      <c r="B140" s="3" t="n">
        <v>1</v>
      </c>
      <c r="C140" s="3" t="s">
        <v>88</v>
      </c>
    </row>
    <row r="141" customFormat="false" ht="35.05" hidden="false" customHeight="false" outlineLevel="0" collapsed="false">
      <c r="A141" s="3" t="s">
        <v>767</v>
      </c>
      <c r="B141" s="4"/>
      <c r="C141" s="3" t="s">
        <v>356</v>
      </c>
    </row>
    <row r="142" customFormat="false" ht="12.8" hidden="false" customHeight="false" outlineLevel="0" collapsed="false">
      <c r="A142" s="3" t="s">
        <v>768</v>
      </c>
      <c r="B142" s="4"/>
      <c r="C142" s="3"/>
    </row>
    <row r="143" customFormat="false" ht="12.8" hidden="false" customHeight="false" outlineLevel="0" collapsed="false">
      <c r="A143" s="3" t="s">
        <v>769</v>
      </c>
      <c r="B143" s="4"/>
      <c r="C143" s="3"/>
    </row>
    <row r="144" customFormat="false" ht="12.8" hidden="false" customHeight="false" outlineLevel="0" collapsed="false">
      <c r="A144" s="3" t="s">
        <v>770</v>
      </c>
      <c r="B144" s="4"/>
      <c r="C144" s="3"/>
    </row>
    <row r="145" customFormat="false" ht="12.8" hidden="false" customHeight="false" outlineLevel="0" collapsed="false">
      <c r="A145" s="3" t="s">
        <v>771</v>
      </c>
      <c r="B145" s="4"/>
      <c r="C145" s="3"/>
    </row>
    <row r="146" customFormat="false" ht="12.8" hidden="false" customHeight="false" outlineLevel="0" collapsed="false">
      <c r="A146" s="3" t="s">
        <v>772</v>
      </c>
      <c r="B146" s="4"/>
      <c r="C146" s="3"/>
    </row>
    <row r="147" customFormat="false" ht="23.85" hidden="false" customHeight="false" outlineLevel="0" collapsed="false">
      <c r="A147" s="3" t="s">
        <v>773</v>
      </c>
      <c r="B147" s="3" t="n">
        <v>1</v>
      </c>
      <c r="C147" s="3" t="s">
        <v>28</v>
      </c>
    </row>
    <row r="148" customFormat="false" ht="46.25" hidden="false" customHeight="false" outlineLevel="0" collapsed="false">
      <c r="A148" s="3" t="s">
        <v>127</v>
      </c>
      <c r="B148" s="3" t="n">
        <v>1</v>
      </c>
      <c r="C148" s="3" t="s">
        <v>519</v>
      </c>
    </row>
    <row r="149" customFormat="false" ht="12.8" hidden="false" customHeight="false" outlineLevel="0" collapsed="false">
      <c r="A149" s="3" t="s">
        <v>774</v>
      </c>
      <c r="B149" s="4"/>
      <c r="C149" s="3"/>
    </row>
    <row r="150" customFormat="false" ht="46.25" hidden="false" customHeight="false" outlineLevel="0" collapsed="false">
      <c r="A150" s="3" t="s">
        <v>775</v>
      </c>
      <c r="B150" s="4"/>
      <c r="C150" s="3" t="s">
        <v>105</v>
      </c>
    </row>
    <row r="151" customFormat="false" ht="46.25" hidden="false" customHeight="false" outlineLevel="0" collapsed="false">
      <c r="A151" s="3" t="s">
        <v>17</v>
      </c>
      <c r="B151" s="3" t="n">
        <v>1</v>
      </c>
      <c r="C151" s="3" t="s">
        <v>168</v>
      </c>
    </row>
    <row r="152" customFormat="false" ht="46.25" hidden="false" customHeight="false" outlineLevel="0" collapsed="false">
      <c r="A152" s="3" t="s">
        <v>776</v>
      </c>
      <c r="B152" s="3" t="n">
        <v>1</v>
      </c>
      <c r="C152" s="3" t="s">
        <v>125</v>
      </c>
    </row>
    <row r="153" customFormat="false" ht="35.05" hidden="false" customHeight="false" outlineLevel="0" collapsed="false">
      <c r="A153" s="3" t="s">
        <v>777</v>
      </c>
      <c r="B153" s="3" t="n">
        <v>1</v>
      </c>
      <c r="C153" s="3" t="s">
        <v>69</v>
      </c>
    </row>
    <row r="154" customFormat="false" ht="57.45" hidden="false" customHeight="false" outlineLevel="0" collapsed="false">
      <c r="A154" s="3" t="s">
        <v>778</v>
      </c>
      <c r="B154" s="3" t="n">
        <v>1</v>
      </c>
      <c r="C154" s="3" t="s">
        <v>145</v>
      </c>
    </row>
    <row r="155" customFormat="false" ht="57.45" hidden="false" customHeight="false" outlineLevel="0" collapsed="false">
      <c r="A155" s="3" t="s">
        <v>779</v>
      </c>
      <c r="B155" s="4"/>
      <c r="C155" s="3" t="s">
        <v>780</v>
      </c>
    </row>
    <row r="156" customFormat="false" ht="46.25" hidden="false" customHeight="false" outlineLevel="0" collapsed="false">
      <c r="A156" s="3" t="s">
        <v>781</v>
      </c>
      <c r="B156" s="4"/>
      <c r="C156" s="3" t="s">
        <v>782</v>
      </c>
    </row>
    <row r="157" customFormat="false" ht="46.25" hidden="false" customHeight="false" outlineLevel="0" collapsed="false">
      <c r="A157" s="3" t="s">
        <v>493</v>
      </c>
      <c r="B157" s="3" t="n">
        <v>1</v>
      </c>
      <c r="C157" s="3" t="s">
        <v>140</v>
      </c>
    </row>
    <row r="158" customFormat="false" ht="46.25" hidden="false" customHeight="false" outlineLevel="0" collapsed="false">
      <c r="A158" s="3" t="s">
        <v>783</v>
      </c>
      <c r="B158" s="3" t="n">
        <v>1</v>
      </c>
      <c r="C158" s="3" t="s">
        <v>48</v>
      </c>
    </row>
    <row r="159" customFormat="false" ht="57.45" hidden="false" customHeight="false" outlineLevel="0" collapsed="false">
      <c r="A159" s="3" t="s">
        <v>784</v>
      </c>
      <c r="B159" s="4"/>
      <c r="C159" s="3" t="s">
        <v>785</v>
      </c>
    </row>
    <row r="160" customFormat="false" ht="46.25" hidden="false" customHeight="false" outlineLevel="0" collapsed="false">
      <c r="A160" s="3" t="s">
        <v>786</v>
      </c>
      <c r="B160" s="3" t="n">
        <v>1</v>
      </c>
      <c r="C160" s="3" t="s">
        <v>13</v>
      </c>
    </row>
    <row r="161" customFormat="false" ht="57.45" hidden="false" customHeight="false" outlineLevel="0" collapsed="false">
      <c r="A161" s="3" t="s">
        <v>787</v>
      </c>
      <c r="B161" s="4"/>
      <c r="C161" s="3" t="s">
        <v>788</v>
      </c>
    </row>
    <row r="162" customFormat="false" ht="23.85" hidden="false" customHeight="false" outlineLevel="0" collapsed="false">
      <c r="A162" s="3" t="s">
        <v>789</v>
      </c>
      <c r="B162" s="4"/>
      <c r="C162" s="3" t="s">
        <v>790</v>
      </c>
    </row>
    <row r="163" customFormat="false" ht="46.25" hidden="false" customHeight="false" outlineLevel="0" collapsed="false">
      <c r="A163" s="3" t="s">
        <v>791</v>
      </c>
      <c r="B163" s="3" t="n">
        <v>1</v>
      </c>
      <c r="C163" s="3" t="s">
        <v>60</v>
      </c>
    </row>
    <row r="164" customFormat="false" ht="57.45" hidden="false" customHeight="false" outlineLevel="0" collapsed="false">
      <c r="A164" s="3" t="s">
        <v>792</v>
      </c>
      <c r="B164" s="3" t="n">
        <v>1</v>
      </c>
      <c r="C164" s="3" t="s">
        <v>22</v>
      </c>
    </row>
    <row r="165" customFormat="false" ht="57.45" hidden="false" customHeight="false" outlineLevel="0" collapsed="false">
      <c r="A165" s="3" t="s">
        <v>793</v>
      </c>
      <c r="B165" s="3" t="n">
        <v>1</v>
      </c>
      <c r="C165" s="3" t="s">
        <v>146</v>
      </c>
    </row>
    <row r="166" customFormat="false" ht="57.45" hidden="false" customHeight="false" outlineLevel="0" collapsed="false">
      <c r="A166" s="3" t="s">
        <v>794</v>
      </c>
      <c r="B166" s="3" t="n">
        <v>1</v>
      </c>
      <c r="C166" s="3" t="s">
        <v>27</v>
      </c>
    </row>
    <row r="167" customFormat="false" ht="57.45" hidden="false" customHeight="false" outlineLevel="0" collapsed="false">
      <c r="A167" s="3" t="s">
        <v>795</v>
      </c>
      <c r="B167" s="4"/>
      <c r="C167" s="3" t="s">
        <v>796</v>
      </c>
    </row>
    <row r="168" customFormat="false" ht="57.45" hidden="false" customHeight="false" outlineLevel="0" collapsed="false">
      <c r="A168" s="3" t="s">
        <v>797</v>
      </c>
      <c r="B168" s="4"/>
      <c r="C168" s="3" t="s">
        <v>798</v>
      </c>
    </row>
    <row r="169" customFormat="false" ht="46.25" hidden="false" customHeight="false" outlineLevel="0" collapsed="false">
      <c r="A169" s="3" t="s">
        <v>799</v>
      </c>
      <c r="B169" s="3" t="n">
        <v>1</v>
      </c>
      <c r="C169" s="3" t="s">
        <v>40</v>
      </c>
    </row>
    <row r="170" customFormat="false" ht="23.85" hidden="false" customHeight="false" outlineLevel="0" collapsed="false">
      <c r="A170" s="3" t="s">
        <v>800</v>
      </c>
      <c r="B170" s="3" t="n">
        <v>1</v>
      </c>
      <c r="C170" s="3" t="s">
        <v>149</v>
      </c>
    </row>
    <row r="171" customFormat="false" ht="23.85" hidden="false" customHeight="false" outlineLevel="0" collapsed="false">
      <c r="A171" s="3" t="s">
        <v>801</v>
      </c>
      <c r="B171" s="3" t="n">
        <v>1</v>
      </c>
      <c r="C171" s="3" t="s">
        <v>108</v>
      </c>
    </row>
    <row r="172" customFormat="false" ht="46.25" hidden="false" customHeight="false" outlineLevel="0" collapsed="false">
      <c r="A172" s="3" t="s">
        <v>72</v>
      </c>
      <c r="B172" s="3" t="n">
        <v>1</v>
      </c>
      <c r="C172" s="3" t="s">
        <v>320</v>
      </c>
    </row>
    <row r="173" customFormat="false" ht="23.85" hidden="false" customHeight="false" outlineLevel="0" collapsed="false">
      <c r="A173" s="3" t="s">
        <v>802</v>
      </c>
      <c r="B173" s="3" t="n">
        <v>1</v>
      </c>
      <c r="C173" s="3" t="s">
        <v>71</v>
      </c>
    </row>
    <row r="174" customFormat="false" ht="46.25" hidden="false" customHeight="false" outlineLevel="0" collapsed="false">
      <c r="A174" s="3" t="s">
        <v>803</v>
      </c>
      <c r="B174" s="3" t="n">
        <v>1</v>
      </c>
      <c r="C174" s="3" t="s">
        <v>29</v>
      </c>
    </row>
    <row r="175" customFormat="false" ht="46.25" hidden="false" customHeight="false" outlineLevel="0" collapsed="false">
      <c r="A175" s="3" t="s">
        <v>804</v>
      </c>
      <c r="B175" s="4"/>
      <c r="C175" s="3" t="s">
        <v>379</v>
      </c>
    </row>
    <row r="176" customFormat="false" ht="57.45" hidden="false" customHeight="false" outlineLevel="0" collapsed="false">
      <c r="A176" s="3" t="s">
        <v>805</v>
      </c>
      <c r="B176" s="3" t="n">
        <v>1</v>
      </c>
      <c r="C176" s="3" t="s">
        <v>98</v>
      </c>
    </row>
    <row r="177" customFormat="false" ht="46.25" hidden="false" customHeight="false" outlineLevel="0" collapsed="false">
      <c r="A177" s="3" t="s">
        <v>806</v>
      </c>
      <c r="B177" s="4"/>
      <c r="C177" s="3" t="s">
        <v>807</v>
      </c>
    </row>
    <row r="178" customFormat="false" ht="57.45" hidden="false" customHeight="false" outlineLevel="0" collapsed="false">
      <c r="A178" s="3" t="s">
        <v>808</v>
      </c>
      <c r="B178" s="4"/>
      <c r="C178" s="3" t="s">
        <v>809</v>
      </c>
    </row>
    <row r="179" customFormat="false" ht="46.25" hidden="false" customHeight="false" outlineLevel="0" collapsed="false">
      <c r="A179" s="3" t="s">
        <v>810</v>
      </c>
      <c r="B179" s="3" t="n">
        <v>1</v>
      </c>
      <c r="C179" s="3" t="s">
        <v>136</v>
      </c>
    </row>
    <row r="180" customFormat="false" ht="68.65" hidden="false" customHeight="false" outlineLevel="0" collapsed="false">
      <c r="A180" s="3" t="s">
        <v>811</v>
      </c>
      <c r="B180" s="3" t="n">
        <v>1</v>
      </c>
      <c r="C180" s="3" t="s">
        <v>61</v>
      </c>
    </row>
    <row r="181" customFormat="false" ht="57.45" hidden="false" customHeight="false" outlineLevel="0" collapsed="false">
      <c r="A181" s="3" t="s">
        <v>26</v>
      </c>
      <c r="B181" s="3" t="n">
        <v>1</v>
      </c>
      <c r="C181" s="3" t="s">
        <v>187</v>
      </c>
    </row>
    <row r="182" customFormat="false" ht="57.45" hidden="false" customHeight="false" outlineLevel="0" collapsed="false">
      <c r="A182" s="3" t="s">
        <v>812</v>
      </c>
      <c r="B182" s="4"/>
      <c r="C182" s="3" t="s">
        <v>84</v>
      </c>
    </row>
    <row r="183" customFormat="false" ht="57.45" hidden="false" customHeight="false" outlineLevel="0" collapsed="false">
      <c r="A183" s="3" t="s">
        <v>813</v>
      </c>
      <c r="B183" s="3" t="n">
        <v>1</v>
      </c>
      <c r="C183" s="3" t="s">
        <v>114</v>
      </c>
    </row>
    <row r="184" customFormat="false" ht="57.45" hidden="false" customHeight="false" outlineLevel="0" collapsed="false">
      <c r="A184" s="3" t="s">
        <v>814</v>
      </c>
      <c r="B184" s="3" t="n">
        <v>1</v>
      </c>
      <c r="C184" s="3" t="s">
        <v>50</v>
      </c>
    </row>
    <row r="185" customFormat="false" ht="57.45" hidden="false" customHeight="false" outlineLevel="0" collapsed="false">
      <c r="A185" s="3" t="s">
        <v>815</v>
      </c>
      <c r="B185" s="4"/>
      <c r="C185" s="3" t="s">
        <v>816</v>
      </c>
    </row>
    <row r="186" customFormat="false" ht="57.45" hidden="false" customHeight="false" outlineLevel="0" collapsed="false">
      <c r="A186" s="3" t="s">
        <v>817</v>
      </c>
      <c r="B186" s="3" t="n">
        <v>1</v>
      </c>
      <c r="C186" s="3" t="s">
        <v>52</v>
      </c>
    </row>
    <row r="187" customFormat="false" ht="57.45" hidden="false" customHeight="false" outlineLevel="0" collapsed="false">
      <c r="A187" s="3" t="s">
        <v>818</v>
      </c>
      <c r="B187" s="3" t="n">
        <v>1</v>
      </c>
      <c r="C187" s="3" t="s">
        <v>116</v>
      </c>
    </row>
    <row r="188" customFormat="false" ht="23.85" hidden="false" customHeight="false" outlineLevel="0" collapsed="false">
      <c r="A188" s="3" t="s">
        <v>819</v>
      </c>
      <c r="B188" s="4"/>
      <c r="C188" s="3" t="s">
        <v>820</v>
      </c>
    </row>
    <row r="189" customFormat="false" ht="57.45" hidden="false" customHeight="false" outlineLevel="0" collapsed="false">
      <c r="A189" s="3" t="s">
        <v>821</v>
      </c>
      <c r="B189" s="3" t="n">
        <v>1</v>
      </c>
      <c r="C189" s="3" t="s">
        <v>6</v>
      </c>
    </row>
    <row r="190" customFormat="false" ht="23.85" hidden="false" customHeight="false" outlineLevel="0" collapsed="false">
      <c r="A190" s="3" t="s">
        <v>822</v>
      </c>
      <c r="B190" s="4"/>
      <c r="C190" s="3" t="s">
        <v>823</v>
      </c>
    </row>
    <row r="191" customFormat="false" ht="57.45" hidden="false" customHeight="false" outlineLevel="0" collapsed="false">
      <c r="A191" s="3" t="s">
        <v>824</v>
      </c>
      <c r="B191" s="4"/>
      <c r="C191" s="3" t="s">
        <v>825</v>
      </c>
    </row>
    <row r="192" customFormat="false" ht="57.45" hidden="false" customHeight="false" outlineLevel="0" collapsed="false">
      <c r="A192" s="3" t="s">
        <v>826</v>
      </c>
      <c r="B192" s="4"/>
      <c r="C192" s="3" t="s">
        <v>827</v>
      </c>
    </row>
    <row r="193" customFormat="false" ht="57.45" hidden="false" customHeight="false" outlineLevel="0" collapsed="false">
      <c r="A193" s="3" t="s">
        <v>828</v>
      </c>
      <c r="B193" s="4"/>
      <c r="C193" s="3" t="s">
        <v>829</v>
      </c>
    </row>
    <row r="194" customFormat="false" ht="23.85" hidden="false" customHeight="false" outlineLevel="0" collapsed="false">
      <c r="A194" s="3" t="s">
        <v>830</v>
      </c>
      <c r="B194" s="4"/>
      <c r="C194" s="3" t="s">
        <v>831</v>
      </c>
    </row>
    <row r="195" customFormat="false" ht="57.45" hidden="false" customHeight="false" outlineLevel="0" collapsed="false">
      <c r="A195" s="3" t="s">
        <v>832</v>
      </c>
      <c r="B195" s="4"/>
      <c r="C195" s="3" t="s">
        <v>833</v>
      </c>
    </row>
    <row r="196" customFormat="false" ht="46.25" hidden="false" customHeight="false" outlineLevel="0" collapsed="false">
      <c r="A196" s="3" t="s">
        <v>834</v>
      </c>
      <c r="B196" s="3" t="n">
        <v>1</v>
      </c>
      <c r="C196" s="3" t="s">
        <v>37</v>
      </c>
    </row>
    <row r="197" customFormat="false" ht="46.25" hidden="false" customHeight="false" outlineLevel="0" collapsed="false">
      <c r="A197" s="3" t="s">
        <v>835</v>
      </c>
      <c r="B197" s="3" t="n">
        <v>1</v>
      </c>
      <c r="C197" s="3" t="s">
        <v>11</v>
      </c>
    </row>
    <row r="198" customFormat="false" ht="46.25" hidden="false" customHeight="false" outlineLevel="0" collapsed="false">
      <c r="A198" s="3" t="s">
        <v>836</v>
      </c>
      <c r="B198" s="4"/>
      <c r="C198" s="3" t="s">
        <v>837</v>
      </c>
    </row>
    <row r="199" customFormat="false" ht="46.25" hidden="false" customHeight="false" outlineLevel="0" collapsed="false">
      <c r="A199" s="3" t="s">
        <v>838</v>
      </c>
      <c r="B199" s="3" t="n">
        <v>1</v>
      </c>
      <c r="C199" s="3" t="s">
        <v>47</v>
      </c>
    </row>
    <row r="200" customFormat="false" ht="46.25" hidden="false" customHeight="false" outlineLevel="0" collapsed="false">
      <c r="A200" s="3" t="s">
        <v>839</v>
      </c>
      <c r="B200" s="3" t="n">
        <v>1</v>
      </c>
      <c r="C200" s="3" t="s">
        <v>121</v>
      </c>
    </row>
    <row r="201" customFormat="false" ht="46.25" hidden="false" customHeight="false" outlineLevel="0" collapsed="false">
      <c r="A201" s="3" t="s">
        <v>840</v>
      </c>
      <c r="B201" s="3" t="n">
        <v>1</v>
      </c>
      <c r="C201" s="3" t="s">
        <v>45</v>
      </c>
    </row>
    <row r="202" customFormat="false" ht="57.45" hidden="false" customHeight="false" outlineLevel="0" collapsed="false">
      <c r="A202" s="3" t="s">
        <v>841</v>
      </c>
      <c r="B202" s="3" t="n">
        <v>1</v>
      </c>
      <c r="C202" s="3" t="s">
        <v>75</v>
      </c>
    </row>
    <row r="203" customFormat="false" ht="46.25" hidden="false" customHeight="false" outlineLevel="0" collapsed="false">
      <c r="A203" s="3" t="s">
        <v>842</v>
      </c>
      <c r="B203" s="3" t="n">
        <v>1</v>
      </c>
      <c r="C203" s="3" t="s">
        <v>10</v>
      </c>
    </row>
    <row r="204" customFormat="false" ht="57.45" hidden="false" customHeight="false" outlineLevel="0" collapsed="false">
      <c r="A204" s="3" t="s">
        <v>843</v>
      </c>
      <c r="B204" s="3" t="n">
        <v>1</v>
      </c>
      <c r="C204" s="3" t="s">
        <v>92</v>
      </c>
    </row>
    <row r="205" customFormat="false" ht="12.8" hidden="false" customHeight="false" outlineLevel="0" collapsed="false">
      <c r="A205" s="3" t="s">
        <v>844</v>
      </c>
      <c r="B205" s="4"/>
      <c r="C205" s="3"/>
    </row>
  </sheetData>
  <autoFilter ref="A1:C20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1" activeCellId="0" sqref="C14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3" t="s">
        <v>660</v>
      </c>
    </row>
    <row r="2" customFormat="false" ht="57.45" hidden="false" customHeight="false" outlineLevel="0" collapsed="false">
      <c r="A2" s="3" t="s">
        <v>661</v>
      </c>
      <c r="B2" s="3" t="s">
        <v>80</v>
      </c>
      <c r="C2" s="0" t="str">
        <f aca="false">VLOOKUP(B2,Sheet1!J:J,1,0)</f>
        <v>TARA_037.SAMEA2619970.600.0.22-1.6_27685_12</v>
      </c>
    </row>
    <row r="3" customFormat="false" ht="23.85" hidden="false" customHeight="false" outlineLevel="0" collapsed="false">
      <c r="A3" s="3" t="s">
        <v>662</v>
      </c>
      <c r="B3" s="3" t="s">
        <v>41</v>
      </c>
      <c r="C3" s="0" t="str">
        <f aca="false">VLOOKUP(B3,Sheet1!J:J,1,0)</f>
        <v>gi|845405|gb|AAC37234.1|</v>
      </c>
    </row>
    <row r="4" customFormat="false" ht="46.25" hidden="false" customHeight="false" outlineLevel="0" collapsed="false">
      <c r="A4" s="3" t="s">
        <v>663</v>
      </c>
      <c r="B4" s="3" t="s">
        <v>49</v>
      </c>
      <c r="C4" s="0" t="str">
        <f aca="false">VLOOKUP(B4,Sheet1!J:J,1,0)</f>
        <v>gi|75282237|sp|Q41407.1|RBLL_SYMSP</v>
      </c>
    </row>
    <row r="5" customFormat="false" ht="57.45" hidden="false" customHeight="false" outlineLevel="0" collapsed="false">
      <c r="A5" s="3" t="s">
        <v>664</v>
      </c>
      <c r="B5" s="3" t="s">
        <v>38</v>
      </c>
      <c r="C5" s="0" t="str">
        <f aca="false">VLOOKUP(B5,Sheet1!J:J,1,0)</f>
        <v>gi|1120376324|ref|WP_073240254.1|</v>
      </c>
    </row>
    <row r="6" customFormat="false" ht="46.25" hidden="false" customHeight="false" outlineLevel="0" collapsed="false">
      <c r="A6" s="3" t="s">
        <v>665</v>
      </c>
      <c r="B6" s="3" t="s">
        <v>8</v>
      </c>
      <c r="C6" s="0" t="str">
        <f aca="false">VLOOKUP(B6,Sheet1!J:J,1,0)</f>
        <v>gi|668346614|emb|CDW95835.1|</v>
      </c>
    </row>
    <row r="7" customFormat="false" ht="46.25" hidden="false" customHeight="false" outlineLevel="0" collapsed="false">
      <c r="A7" s="3" t="s">
        <v>666</v>
      </c>
      <c r="B7" s="3" t="s">
        <v>85</v>
      </c>
      <c r="C7" s="0" t="str">
        <f aca="false">VLOOKUP(B7,Sheet1!J:J,1,0)</f>
        <v>gi|1129192970|gb|OLP97681.1|</v>
      </c>
    </row>
    <row r="8" customFormat="false" ht="57.45" hidden="false" customHeight="false" outlineLevel="0" collapsed="false">
      <c r="A8" s="3" t="s">
        <v>115</v>
      </c>
      <c r="B8" s="3" t="s">
        <v>476</v>
      </c>
      <c r="C8" s="0" t="str">
        <f aca="false">VLOOKUP(B8,Sheet1!J:J,1,0)</f>
        <v>gi|966788972|ref|WP_058555948.1|</v>
      </c>
    </row>
    <row r="9" customFormat="false" ht="57.45" hidden="false" customHeight="false" outlineLevel="0" collapsed="false">
      <c r="A9" s="3" t="s">
        <v>667</v>
      </c>
      <c r="B9" s="3" t="s">
        <v>46</v>
      </c>
      <c r="C9" s="0" t="str">
        <f aca="false">VLOOKUP(B9,Sheet1!J:J,1,0)</f>
        <v>gi|521992112|ref|WP_020503383.1|</v>
      </c>
    </row>
    <row r="10" customFormat="false" ht="57.45" hidden="false" customHeight="false" outlineLevel="0" collapsed="false">
      <c r="A10" s="3" t="s">
        <v>668</v>
      </c>
      <c r="B10" s="3" t="s">
        <v>20</v>
      </c>
      <c r="C10" s="0" t="str">
        <f aca="false">VLOOKUP(B10,Sheet1!J:J,1,0)</f>
        <v>gi|760066961|ref|WP_043749806.1|</v>
      </c>
    </row>
    <row r="11" customFormat="false" ht="57.45" hidden="false" customHeight="false" outlineLevel="0" collapsed="false">
      <c r="A11" s="3" t="s">
        <v>669</v>
      </c>
      <c r="B11" s="3" t="s">
        <v>62</v>
      </c>
      <c r="C11" s="0" t="str">
        <f aca="false">VLOOKUP(B11,Sheet1!J:J,1,0)</f>
        <v>gi|496440475|ref|WP_009149320.1|</v>
      </c>
    </row>
    <row r="12" customFormat="false" ht="46.25" hidden="false" customHeight="false" outlineLevel="0" collapsed="false">
      <c r="A12" s="3" t="s">
        <v>670</v>
      </c>
      <c r="B12" s="3" t="s">
        <v>111</v>
      </c>
      <c r="C12" s="0" t="str">
        <f aca="false">VLOOKUP(B12,Sheet1!J:J,1,0)</f>
        <v>gi|723289186|gb|KHD09267.1|</v>
      </c>
    </row>
    <row r="13" customFormat="false" ht="46.25" hidden="false" customHeight="false" outlineLevel="0" collapsed="false">
      <c r="A13" s="3" t="s">
        <v>671</v>
      </c>
      <c r="B13" s="3" t="s">
        <v>135</v>
      </c>
      <c r="C13" s="0" t="str">
        <f aca="false">VLOOKUP(B13,Sheet1!J:J,1,0)</f>
        <v>gi|1085204677|gb|OGT90264.1|</v>
      </c>
    </row>
    <row r="14" customFormat="false" ht="46.25" hidden="false" customHeight="false" outlineLevel="0" collapsed="false">
      <c r="A14" s="3" t="s">
        <v>672</v>
      </c>
      <c r="B14" s="3" t="s">
        <v>102</v>
      </c>
      <c r="C14" s="0" t="str">
        <f aca="false">VLOOKUP(B14,Sheet1!J:J,1,0)</f>
        <v>TARA_110.SAMEA2622429.380.0.22-3_1648520_4</v>
      </c>
    </row>
    <row r="15" customFormat="false" ht="57.45" hidden="false" customHeight="false" outlineLevel="0" collapsed="false">
      <c r="A15" s="3" t="s">
        <v>673</v>
      </c>
      <c r="B15" s="3" t="s">
        <v>106</v>
      </c>
      <c r="C15" s="0" t="str">
        <f aca="false">VLOOKUP(B15,Sheet1!J:J,1,0)</f>
        <v>gi|521063127|ref|WP_020395078.1|</v>
      </c>
    </row>
    <row r="16" customFormat="false" ht="57.45" hidden="false" customHeight="false" outlineLevel="0" collapsed="false">
      <c r="A16" s="3" t="s">
        <v>674</v>
      </c>
      <c r="B16" s="3" t="s">
        <v>124</v>
      </c>
      <c r="C16" s="0" t="str">
        <f aca="false">VLOOKUP(B16,Sheet1!J:J,1,0)</f>
        <v>gi|1060731306|ref|WP_069126921.1|</v>
      </c>
    </row>
    <row r="17" customFormat="false" ht="57.45" hidden="false" customHeight="false" outlineLevel="0" collapsed="false">
      <c r="A17" s="3" t="s">
        <v>675</v>
      </c>
      <c r="B17" s="3" t="s">
        <v>7</v>
      </c>
      <c r="C17" s="0" t="str">
        <f aca="false">VLOOKUP(B17,Sheet1!J:J,1,0)</f>
        <v>gi|759380765|ref|WP_043107373.1|</v>
      </c>
    </row>
    <row r="18" customFormat="false" ht="46.25" hidden="false" customHeight="false" outlineLevel="0" collapsed="false">
      <c r="A18" s="3" t="s">
        <v>73</v>
      </c>
      <c r="B18" s="3" t="s">
        <v>324</v>
      </c>
      <c r="C18" s="0" t="str">
        <f aca="false">VLOOKUP(B18,Sheet1!J:J,1,0)</f>
        <v>TARA_056.SAMEA2620666.1000.0.22-3_9262_5</v>
      </c>
    </row>
    <row r="19" customFormat="false" ht="46.25" hidden="false" customHeight="false" outlineLevel="0" collapsed="false">
      <c r="A19" s="3" t="s">
        <v>676</v>
      </c>
      <c r="B19" s="3" t="s">
        <v>97</v>
      </c>
      <c r="C19" s="0" t="str">
        <f aca="false">VLOOKUP(B19,Sheet1!J:J,1,0)</f>
        <v>gi|330722166|gb|EGH00066.1|</v>
      </c>
    </row>
    <row r="20" customFormat="false" ht="57.45" hidden="false" customHeight="false" outlineLevel="0" collapsed="false">
      <c r="A20" s="3" t="s">
        <v>677</v>
      </c>
      <c r="B20" s="3" t="s">
        <v>56</v>
      </c>
      <c r="C20" s="0" t="str">
        <f aca="false">VLOOKUP(B20,Sheet1!J:J,1,0)</f>
        <v>gi|940341950|ref|WP_054966967.1|</v>
      </c>
    </row>
    <row r="21" customFormat="false" ht="57.45" hidden="false" customHeight="false" outlineLevel="0" collapsed="false">
      <c r="A21" s="3" t="s">
        <v>678</v>
      </c>
      <c r="B21" s="3" t="s">
        <v>54</v>
      </c>
      <c r="C21" s="0" t="str">
        <f aca="false">VLOOKUP(B21,Sheet1!J:J,1,0)</f>
        <v>gi|492773850|ref|WP_005960001.1|</v>
      </c>
    </row>
    <row r="22" customFormat="false" ht="57.45" hidden="false" customHeight="false" outlineLevel="0" collapsed="false">
      <c r="A22" s="3" t="s">
        <v>679</v>
      </c>
      <c r="B22" s="3" t="s">
        <v>129</v>
      </c>
      <c r="C22" s="0" t="str">
        <f aca="false">VLOOKUP(B22,Sheet1!J:J,1,0)</f>
        <v>gi|656108512|ref|WP_029132057.1|</v>
      </c>
    </row>
    <row r="23" customFormat="false" ht="46.25" hidden="false" customHeight="false" outlineLevel="0" collapsed="false">
      <c r="A23" s="3" t="s">
        <v>680</v>
      </c>
      <c r="B23" s="3" t="s">
        <v>78</v>
      </c>
      <c r="C23" s="0" t="str">
        <f aca="false">VLOOKUP(B23,Sheet1!J:J,1,0)</f>
        <v>TARA_137.SAMEA2623295.40.0.22-3_632769_33</v>
      </c>
    </row>
    <row r="24" customFormat="false" ht="57.45" hidden="false" customHeight="false" outlineLevel="0" collapsed="false">
      <c r="A24" s="3" t="s">
        <v>687</v>
      </c>
      <c r="B24" s="3" t="s">
        <v>101</v>
      </c>
      <c r="C24" s="0" t="str">
        <f aca="false">VLOOKUP(B24,Sheet1!J:J,1,0)</f>
        <v>gi|640165948|ref|WP_024807638.1|</v>
      </c>
    </row>
    <row r="25" customFormat="false" ht="57.45" hidden="false" customHeight="false" outlineLevel="0" collapsed="false">
      <c r="A25" s="3" t="s">
        <v>688</v>
      </c>
      <c r="B25" s="3" t="s">
        <v>81</v>
      </c>
      <c r="C25" s="0" t="str">
        <f aca="false">VLOOKUP(B25,Sheet1!J:J,1,0)</f>
        <v>gi|517100905|ref|WP_018289723.1|</v>
      </c>
    </row>
    <row r="26" customFormat="false" ht="46.25" hidden="false" customHeight="false" outlineLevel="0" collapsed="false">
      <c r="A26" s="3" t="s">
        <v>689</v>
      </c>
      <c r="B26" s="3" t="s">
        <v>131</v>
      </c>
      <c r="C26" s="0" t="str">
        <f aca="false">VLOOKUP(B26,Sheet1!J:J,1,0)</f>
        <v>gi|406875346|gb|EKD25149.1|</v>
      </c>
    </row>
    <row r="27" customFormat="false" ht="46.25" hidden="false" customHeight="false" outlineLevel="0" collapsed="false">
      <c r="A27" s="3" t="s">
        <v>690</v>
      </c>
      <c r="B27" s="3" t="s">
        <v>103</v>
      </c>
      <c r="C27" s="0" t="str">
        <f aca="false">VLOOKUP(B27,Sheet1!J:J,1,0)</f>
        <v>gi|269148478|gb|ACZ28620.1|</v>
      </c>
    </row>
    <row r="28" customFormat="false" ht="57.45" hidden="false" customHeight="false" outlineLevel="0" collapsed="false">
      <c r="A28" s="3" t="s">
        <v>693</v>
      </c>
      <c r="B28" s="3" t="s">
        <v>32</v>
      </c>
      <c r="C28" s="0" t="str">
        <f aca="false">VLOOKUP(B28,Sheet1!J:J,1,0)</f>
        <v>gi|981119057|ref|WP_059417771.1|</v>
      </c>
    </row>
    <row r="29" customFormat="false" ht="46.25" hidden="false" customHeight="false" outlineLevel="0" collapsed="false">
      <c r="A29" s="3" t="s">
        <v>694</v>
      </c>
      <c r="B29" s="3" t="s">
        <v>39</v>
      </c>
      <c r="C29" s="0" t="str">
        <f aca="false">VLOOKUP(B29,Sheet1!J:J,1,0)</f>
        <v>gi|1064208209|gb|ODV03949.1|</v>
      </c>
    </row>
    <row r="30" customFormat="false" ht="57.45" hidden="false" customHeight="false" outlineLevel="0" collapsed="false">
      <c r="A30" s="3" t="s">
        <v>133</v>
      </c>
      <c r="B30" s="3" t="s">
        <v>568</v>
      </c>
      <c r="C30" s="0" t="str">
        <f aca="false">VLOOKUP(B30,Sheet1!J:J,1,0)</f>
        <v>gi|771616119|ref|WP_045226995.1|</v>
      </c>
    </row>
    <row r="31" customFormat="false" ht="46.25" hidden="false" customHeight="false" outlineLevel="0" collapsed="false">
      <c r="A31" s="3" t="s">
        <v>695</v>
      </c>
      <c r="B31" s="3" t="s">
        <v>64</v>
      </c>
      <c r="C31" s="0" t="str">
        <f aca="false">VLOOKUP(B31,Sheet1!J:J,1,0)</f>
        <v>gi|1176033477|gb|OQX31713.1|</v>
      </c>
    </row>
    <row r="32" customFormat="false" ht="57.45" hidden="false" customHeight="false" outlineLevel="0" collapsed="false">
      <c r="A32" s="3" t="s">
        <v>696</v>
      </c>
      <c r="B32" s="3" t="s">
        <v>120</v>
      </c>
      <c r="C32" s="0" t="str">
        <f aca="false">VLOOKUP(B32,Sheet1!J:J,1,0)</f>
        <v>gi|1154107632|ref|WP_078483596.1|</v>
      </c>
    </row>
    <row r="33" customFormat="false" ht="57.45" hidden="false" customHeight="false" outlineLevel="0" collapsed="false">
      <c r="A33" s="3" t="s">
        <v>697</v>
      </c>
      <c r="B33" s="3" t="s">
        <v>53</v>
      </c>
      <c r="C33" s="0" t="str">
        <f aca="false">VLOOKUP(B33,Sheet1!J:J,1,0)</f>
        <v>gi|1211917243|ref|WP_088518856.1|</v>
      </c>
    </row>
    <row r="34" customFormat="false" ht="46.25" hidden="false" customHeight="false" outlineLevel="0" collapsed="false">
      <c r="A34" s="3" t="s">
        <v>698</v>
      </c>
      <c r="B34" s="3" t="s">
        <v>65</v>
      </c>
      <c r="C34" s="0" t="str">
        <f aca="false">VLOOKUP(B34,Sheet1!J:J,1,0)</f>
        <v>gi|1101121291|gb|OIO78882.1|</v>
      </c>
    </row>
    <row r="35" customFormat="false" ht="46.25" hidden="false" customHeight="false" outlineLevel="0" collapsed="false">
      <c r="A35" s="3" t="s">
        <v>699</v>
      </c>
      <c r="B35" s="3" t="s">
        <v>9</v>
      </c>
      <c r="C35" s="0" t="str">
        <f aca="false">VLOOKUP(B35,Sheet1!J:J,1,0)</f>
        <v>gi|1232606110|gb|OYY45669.1|</v>
      </c>
    </row>
    <row r="36" customFormat="false" ht="57.45" hidden="false" customHeight="false" outlineLevel="0" collapsed="false">
      <c r="A36" s="3" t="s">
        <v>700</v>
      </c>
      <c r="B36" s="3" t="s">
        <v>82</v>
      </c>
      <c r="C36" s="0" t="str">
        <f aca="false">VLOOKUP(B36,Sheet1!J:J,1,0)</f>
        <v>gi|1057394323|ref|WP_068749566.1|</v>
      </c>
    </row>
    <row r="37" customFormat="false" ht="57.45" hidden="false" customHeight="false" outlineLevel="0" collapsed="false">
      <c r="A37" s="3" t="s">
        <v>148</v>
      </c>
      <c r="B37" s="3" t="s">
        <v>648</v>
      </c>
      <c r="C37" s="0" t="str">
        <f aca="false">VLOOKUP(B37,Sheet1!J:J,1,0)</f>
        <v>gi|504229317|ref|WP_014416419.1|</v>
      </c>
    </row>
    <row r="38" customFormat="false" ht="46.25" hidden="false" customHeight="false" outlineLevel="0" collapsed="false">
      <c r="A38" s="3" t="s">
        <v>701</v>
      </c>
      <c r="B38" s="3" t="s">
        <v>19</v>
      </c>
      <c r="C38" s="0" t="str">
        <f aca="false">VLOOKUP(B38,Sheet1!J:J,1,0)</f>
        <v>TARA_137.SAMEA2623295.40.0.22-3_1214112_2</v>
      </c>
    </row>
    <row r="39" customFormat="false" ht="57.45" hidden="false" customHeight="false" outlineLevel="0" collapsed="false">
      <c r="A39" s="3" t="s">
        <v>25</v>
      </c>
      <c r="B39" s="3" t="s">
        <v>185</v>
      </c>
      <c r="C39" s="0" t="str">
        <f aca="false">VLOOKUP(B39,Sheet1!J:J,1,0)</f>
        <v>gi|495302688|ref|WP_008027438.1|</v>
      </c>
    </row>
    <row r="40" customFormat="false" ht="35.05" hidden="false" customHeight="false" outlineLevel="0" collapsed="false">
      <c r="A40" s="3" t="s">
        <v>703</v>
      </c>
      <c r="B40" s="3" t="s">
        <v>138</v>
      </c>
      <c r="C40" s="0" t="str">
        <f aca="false">VLOOKUP(B40,Sheet1!J:J,1,0)</f>
        <v>cg1_0.2_scaffold_79725_c_5</v>
      </c>
    </row>
    <row r="41" customFormat="false" ht="79.85" hidden="false" customHeight="false" outlineLevel="0" collapsed="false">
      <c r="A41" s="3" t="s">
        <v>704</v>
      </c>
      <c r="B41" s="3" t="s">
        <v>70</v>
      </c>
      <c r="C41" s="0" t="str">
        <f aca="false">VLOOKUP(B41,Sheet1!J:J,1,0)</f>
        <v>RIFCSPLOWO2_02_FULL_Rhodospirillales_58_16_rifcsplowo2_02_scaffold_186_85</v>
      </c>
    </row>
    <row r="42" customFormat="false" ht="46.25" hidden="false" customHeight="false" outlineLevel="0" collapsed="false">
      <c r="A42" s="3" t="s">
        <v>705</v>
      </c>
      <c r="B42" s="3" t="s">
        <v>15</v>
      </c>
      <c r="C42" s="0" t="str">
        <f aca="false">VLOOKUP(B42,Sheet1!J:J,1,0)</f>
        <v>TARA_137.SAMEA2623295.40.0.22-3_128859_3</v>
      </c>
    </row>
    <row r="43" customFormat="false" ht="57.45" hidden="false" customHeight="false" outlineLevel="0" collapsed="false">
      <c r="A43" s="3" t="s">
        <v>706</v>
      </c>
      <c r="B43" s="3" t="s">
        <v>42</v>
      </c>
      <c r="C43" s="0" t="str">
        <f aca="false">VLOOKUP(B43,Sheet1!J:J,1,0)</f>
        <v>TARA_076.SAMEA2621242.800.0.45-0.8_959814_154</v>
      </c>
    </row>
    <row r="44" customFormat="false" ht="35.05" hidden="false" customHeight="false" outlineLevel="0" collapsed="false">
      <c r="A44" s="3" t="s">
        <v>707</v>
      </c>
      <c r="B44" s="3" t="s">
        <v>33</v>
      </c>
      <c r="C44" s="0" t="str">
        <f aca="false">VLOOKUP(B44,Sheet1!J:J,1,0)</f>
        <v>cg2_3.0_scaffold_261_c_14</v>
      </c>
    </row>
    <row r="45" customFormat="false" ht="46.25" hidden="false" customHeight="false" outlineLevel="0" collapsed="false">
      <c r="A45" s="3" t="s">
        <v>708</v>
      </c>
      <c r="B45" s="3" t="s">
        <v>150</v>
      </c>
      <c r="C45" s="0" t="str">
        <f aca="false">VLOOKUP(B45,Sheet1!J:J,1,0)</f>
        <v>gi|1082133811|gb|OFV89986.1|</v>
      </c>
    </row>
    <row r="46" customFormat="false" ht="57.45" hidden="false" customHeight="false" outlineLevel="0" collapsed="false">
      <c r="A46" s="3" t="s">
        <v>709</v>
      </c>
      <c r="B46" s="3" t="s">
        <v>126</v>
      </c>
      <c r="C46" s="0" t="str">
        <f aca="false">VLOOKUP(B46,Sheet1!J:J,1,0)</f>
        <v>gi|1054953365|ref|WP_066708018.1|</v>
      </c>
    </row>
    <row r="47" customFormat="false" ht="46.25" hidden="false" customHeight="false" outlineLevel="0" collapsed="false">
      <c r="A47" s="3" t="s">
        <v>710</v>
      </c>
      <c r="B47" s="3" t="s">
        <v>147</v>
      </c>
      <c r="C47" s="0" t="str">
        <f aca="false">VLOOKUP(B47,Sheet1!J:J,1,0)</f>
        <v>gi|1101235879|gb|OIP83017.1|</v>
      </c>
    </row>
    <row r="48" customFormat="false" ht="57.45" hidden="false" customHeight="false" outlineLevel="0" collapsed="false">
      <c r="A48" s="3" t="s">
        <v>711</v>
      </c>
      <c r="B48" s="3" t="s">
        <v>91</v>
      </c>
      <c r="C48" s="0" t="str">
        <f aca="false">VLOOKUP(B48,Sheet1!J:J,1,0)</f>
        <v>gi|1057088213|ref|WP_068489216.1|</v>
      </c>
    </row>
    <row r="49" customFormat="false" ht="57.45" hidden="false" customHeight="false" outlineLevel="0" collapsed="false">
      <c r="A49" s="3" t="s">
        <v>137</v>
      </c>
      <c r="B49" s="3" t="s">
        <v>578</v>
      </c>
      <c r="C49" s="0" t="str">
        <f aca="false">VLOOKUP(B49,Sheet1!J:J,1,0)</f>
        <v>gi|488862152|ref|WP_002774391.1|</v>
      </c>
    </row>
    <row r="50" customFormat="false" ht="57.45" hidden="false" customHeight="false" outlineLevel="0" collapsed="false">
      <c r="A50" s="3" t="s">
        <v>712</v>
      </c>
      <c r="B50" s="3" t="s">
        <v>96</v>
      </c>
      <c r="C50" s="0" t="str">
        <f aca="false">VLOOKUP(B50,Sheet1!J:J,1,0)</f>
        <v>gi|738612044|ref|WP_036522376.1|</v>
      </c>
    </row>
    <row r="51" customFormat="false" ht="57.45" hidden="false" customHeight="false" outlineLevel="0" collapsed="false">
      <c r="A51" s="3" t="s">
        <v>713</v>
      </c>
      <c r="B51" s="3" t="s">
        <v>119</v>
      </c>
      <c r="C51" s="0" t="str">
        <f aca="false">VLOOKUP(B51,Sheet1!J:J,1,0)</f>
        <v>gi|1057103972|ref|WP_068501953.1|</v>
      </c>
    </row>
    <row r="52" customFormat="false" ht="46.25" hidden="false" customHeight="false" outlineLevel="0" collapsed="false">
      <c r="A52" s="3" t="s">
        <v>715</v>
      </c>
      <c r="B52" s="3" t="s">
        <v>18</v>
      </c>
      <c r="C52" s="0" t="str">
        <f aca="false">VLOOKUP(B52,Sheet1!J:J,1,0)</f>
        <v>gi|144900524|emb|CAM77388.1|</v>
      </c>
    </row>
    <row r="53" customFormat="false" ht="46.25" hidden="false" customHeight="false" outlineLevel="0" collapsed="false">
      <c r="A53" s="3" t="s">
        <v>24</v>
      </c>
      <c r="B53" s="3" t="s">
        <v>183</v>
      </c>
      <c r="C53" s="0" t="str">
        <f aca="false">VLOOKUP(B53,Sheet1!J:J,1,0)</f>
        <v>gi|75449749|sp|Q8RTI2.1|RBL2_MAGMG</v>
      </c>
    </row>
    <row r="54" customFormat="false" ht="57.45" hidden="false" customHeight="false" outlineLevel="0" collapsed="false">
      <c r="A54" s="3" t="s">
        <v>720</v>
      </c>
      <c r="B54" s="3" t="s">
        <v>16</v>
      </c>
      <c r="C54" s="0" t="str">
        <f aca="false">VLOOKUP(B54,Sheet1!J:J,1,0)</f>
        <v>gi|1186171677|ref|WP_085372695.1|</v>
      </c>
    </row>
    <row r="55" customFormat="false" ht="46.25" hidden="false" customHeight="false" outlineLevel="0" collapsed="false">
      <c r="A55" s="3" t="s">
        <v>721</v>
      </c>
      <c r="B55" s="3" t="s">
        <v>122</v>
      </c>
      <c r="C55" s="0" t="str">
        <f aca="false">VLOOKUP(B55,Sheet1!J:J,1,0)</f>
        <v>gi|1213769432|emb|SBW00154.1|</v>
      </c>
    </row>
    <row r="56" customFormat="false" ht="46.25" hidden="false" customHeight="false" outlineLevel="0" collapsed="false">
      <c r="A56" s="3" t="s">
        <v>722</v>
      </c>
      <c r="B56" s="3" t="s">
        <v>90</v>
      </c>
      <c r="C56" s="0" t="str">
        <f aca="false">VLOOKUP(B56,Sheet1!J:J,1,0)</f>
        <v>gi|1082780191|gb|OGA97577.1|</v>
      </c>
    </row>
    <row r="57" customFormat="false" ht="57.45" hidden="false" customHeight="false" outlineLevel="0" collapsed="false">
      <c r="A57" s="3" t="s">
        <v>130</v>
      </c>
      <c r="B57" s="3" t="s">
        <v>539</v>
      </c>
      <c r="C57" s="0" t="str">
        <f aca="false">VLOOKUP(B57,Sheet1!J:J,1,0)</f>
        <v>gi|655299332|ref|WP_028708174.1|</v>
      </c>
    </row>
    <row r="58" customFormat="false" ht="57.45" hidden="false" customHeight="false" outlineLevel="0" collapsed="false">
      <c r="A58" s="3" t="s">
        <v>723</v>
      </c>
      <c r="B58" s="3" t="s">
        <v>43</v>
      </c>
      <c r="C58" s="0" t="str">
        <f aca="false">VLOOKUP(B58,Sheet1!J:J,1,0)</f>
        <v>gi|1053730883|ref|WP_066044871.1|</v>
      </c>
    </row>
    <row r="59" customFormat="false" ht="46.25" hidden="false" customHeight="false" outlineLevel="0" collapsed="false">
      <c r="A59" s="3" t="s">
        <v>724</v>
      </c>
      <c r="B59" s="3" t="s">
        <v>12</v>
      </c>
      <c r="C59" s="0" t="str">
        <f aca="false">VLOOKUP(B59,Sheet1!J:J,1,0)</f>
        <v>TARA_102.SAMEA2622197.480.0.22-3_1360909_4</v>
      </c>
    </row>
    <row r="60" customFormat="false" ht="57.45" hidden="false" customHeight="false" outlineLevel="0" collapsed="false">
      <c r="A60" s="3" t="s">
        <v>725</v>
      </c>
      <c r="B60" s="3" t="s">
        <v>109</v>
      </c>
      <c r="C60" s="0" t="str">
        <f aca="false">VLOOKUP(B60,Sheet1!J:J,1,0)</f>
        <v>TARA_038.SAMEA2620035.340.0.22-1.6_803280_7</v>
      </c>
    </row>
    <row r="61" customFormat="false" ht="35.05" hidden="false" customHeight="false" outlineLevel="0" collapsed="false">
      <c r="A61" s="3" t="s">
        <v>726</v>
      </c>
      <c r="B61" s="3" t="s">
        <v>57</v>
      </c>
      <c r="C61" s="0" t="str">
        <f aca="false">VLOOKUP(B61,Sheet1!J:J,1,0)</f>
        <v>cg_0.2_sub10_scaffold_2396_c_6</v>
      </c>
    </row>
    <row r="62" customFormat="false" ht="46.25" hidden="false" customHeight="false" outlineLevel="0" collapsed="false">
      <c r="A62" s="3" t="s">
        <v>727</v>
      </c>
      <c r="B62" s="3" t="s">
        <v>59</v>
      </c>
      <c r="C62" s="0" t="str">
        <f aca="false">VLOOKUP(B62,Sheet1!J:J,1,0)</f>
        <v>gi|1001837624|gb|KXS32221.1|</v>
      </c>
    </row>
    <row r="63" customFormat="false" ht="57.45" hidden="false" customHeight="false" outlineLevel="0" collapsed="false">
      <c r="A63" s="3" t="s">
        <v>31</v>
      </c>
      <c r="B63" s="3" t="s">
        <v>202</v>
      </c>
      <c r="C63" s="0" t="str">
        <f aca="false">VLOOKUP(B63,Sheet1!J:J,1,0)</f>
        <v>gi|655952301|ref|WP_028995230.1|</v>
      </c>
    </row>
    <row r="64" customFormat="false" ht="57.45" hidden="false" customHeight="false" outlineLevel="0" collapsed="false">
      <c r="A64" s="3" t="s">
        <v>123</v>
      </c>
      <c r="B64" s="3" t="s">
        <v>494</v>
      </c>
      <c r="C64" s="0" t="str">
        <f aca="false">VLOOKUP(B64,Sheet1!J:J,1,0)</f>
        <v>gi|1072768135|ref|WP_069958099.1|</v>
      </c>
    </row>
    <row r="65" customFormat="false" ht="57.45" hidden="false" customHeight="false" outlineLevel="0" collapsed="false">
      <c r="A65" s="3" t="s">
        <v>93</v>
      </c>
      <c r="B65" s="3" t="s">
        <v>408</v>
      </c>
      <c r="C65" s="0" t="str">
        <f aca="false">VLOOKUP(B65,Sheet1!J:J,1,0)</f>
        <v>gi|740417597|ref|WP_038250565.1|</v>
      </c>
    </row>
    <row r="66" customFormat="false" ht="57.45" hidden="false" customHeight="false" outlineLevel="0" collapsed="false">
      <c r="A66" s="3" t="s">
        <v>728</v>
      </c>
      <c r="B66" s="3" t="s">
        <v>117</v>
      </c>
      <c r="C66" s="0" t="str">
        <f aca="false">VLOOKUP(B66,Sheet1!J:J,1,0)</f>
        <v>gi|1119753062|ref|WP_072659740.1|</v>
      </c>
    </row>
    <row r="67" customFormat="false" ht="57.45" hidden="false" customHeight="false" outlineLevel="0" collapsed="false">
      <c r="A67" s="3" t="s">
        <v>35</v>
      </c>
      <c r="B67" s="3" t="s">
        <v>211</v>
      </c>
      <c r="C67" s="0" t="str">
        <f aca="false">VLOOKUP(B67,Sheet1!J:J,1,0)</f>
        <v>gi|500125363|ref|WP_011801368.1|</v>
      </c>
    </row>
    <row r="68" customFormat="false" ht="35.05" hidden="false" customHeight="false" outlineLevel="0" collapsed="false">
      <c r="A68" s="3" t="s">
        <v>729</v>
      </c>
      <c r="B68" s="3" t="s">
        <v>66</v>
      </c>
      <c r="C68" s="0" t="str">
        <f aca="false">VLOOKUP(B68,Sheet1!J:J,1,0)</f>
        <v>cg_0.2_sub100_scaffold_14_c_35</v>
      </c>
    </row>
    <row r="69" customFormat="false" ht="57.45" hidden="false" customHeight="false" outlineLevel="0" collapsed="false">
      <c r="A69" s="3" t="s">
        <v>730</v>
      </c>
      <c r="B69" s="3" t="s">
        <v>76</v>
      </c>
      <c r="C69" s="0" t="str">
        <f aca="false">VLOOKUP(B69,Sheet1!J:J,1,0)</f>
        <v>gi|659886965|ref|WP_029933650.1|</v>
      </c>
    </row>
    <row r="70" customFormat="false" ht="57.45" hidden="false" customHeight="false" outlineLevel="0" collapsed="false">
      <c r="A70" s="3" t="s">
        <v>731</v>
      </c>
      <c r="B70" s="3" t="s">
        <v>30</v>
      </c>
      <c r="C70" s="0" t="str">
        <f aca="false">VLOOKUP(B70,Sheet1!J:J,1,0)</f>
        <v>gi|751599392|ref|WP_041067559.1|</v>
      </c>
    </row>
    <row r="71" customFormat="false" ht="57.45" hidden="false" customHeight="false" outlineLevel="0" collapsed="false">
      <c r="A71" s="3" t="s">
        <v>732</v>
      </c>
      <c r="B71" s="3" t="s">
        <v>79</v>
      </c>
      <c r="C71" s="0" t="str">
        <f aca="false">VLOOKUP(B71,Sheet1!J:J,1,0)</f>
        <v>gi|740194019|ref|WP_038036007.1|</v>
      </c>
    </row>
    <row r="72" customFormat="false" ht="46.25" hidden="false" customHeight="false" outlineLevel="0" collapsed="false">
      <c r="A72" s="3" t="s">
        <v>733</v>
      </c>
      <c r="B72" s="3" t="s">
        <v>86</v>
      </c>
      <c r="C72" s="0" t="str">
        <f aca="false">VLOOKUP(B72,Sheet1!J:J,1,0)</f>
        <v>gi|668672668|gb|KFB68024.1|</v>
      </c>
    </row>
    <row r="73" customFormat="false" ht="46.25" hidden="false" customHeight="false" outlineLevel="0" collapsed="false">
      <c r="A73" s="3" t="s">
        <v>734</v>
      </c>
      <c r="B73" s="3" t="s">
        <v>77</v>
      </c>
      <c r="C73" s="0" t="str">
        <f aca="false">VLOOKUP(B73,Sheet1!J:J,1,0)</f>
        <v>gi|1085094976|gb|OGS93441.1|</v>
      </c>
    </row>
    <row r="74" customFormat="false" ht="57.45" hidden="false" customHeight="false" outlineLevel="0" collapsed="false">
      <c r="A74" s="3" t="s">
        <v>139</v>
      </c>
      <c r="B74" s="3" t="s">
        <v>598</v>
      </c>
      <c r="C74" s="0" t="str">
        <f aca="false">VLOOKUP(B74,Sheet1!J:J,1,0)</f>
        <v>gi|518386940|ref|WP_019557147.1|</v>
      </c>
    </row>
    <row r="75" customFormat="false" ht="57.45" hidden="false" customHeight="false" outlineLevel="0" collapsed="false">
      <c r="A75" s="3" t="s">
        <v>736</v>
      </c>
      <c r="B75" s="3" t="s">
        <v>51</v>
      </c>
      <c r="C75" s="0" t="str">
        <f aca="false">VLOOKUP(B75,Sheet1!J:J,1,0)</f>
        <v>gi|801010942|ref|WP_046022207.1|</v>
      </c>
    </row>
    <row r="76" customFormat="false" ht="57.45" hidden="false" customHeight="false" outlineLevel="0" collapsed="false">
      <c r="A76" s="3" t="s">
        <v>58</v>
      </c>
      <c r="B76" s="3" t="s">
        <v>252</v>
      </c>
      <c r="C76" s="0" t="str">
        <f aca="false">VLOOKUP(B76,Sheet1!J:J,1,0)</f>
        <v>gi|655038174|ref|WP_028486931.1|</v>
      </c>
    </row>
    <row r="77" customFormat="false" ht="35.05" hidden="false" customHeight="false" outlineLevel="0" collapsed="false">
      <c r="A77" s="3" t="s">
        <v>738</v>
      </c>
      <c r="B77" s="3" t="s">
        <v>14</v>
      </c>
      <c r="C77" s="0" t="str">
        <f aca="false">VLOOKUP(B77,Sheet1!J:J,1,0)</f>
        <v>cg1_0.2_scaffold_4987_c_3</v>
      </c>
    </row>
    <row r="78" customFormat="false" ht="57.45" hidden="false" customHeight="false" outlineLevel="0" collapsed="false">
      <c r="A78" s="3" t="s">
        <v>739</v>
      </c>
      <c r="B78" s="3" t="s">
        <v>95</v>
      </c>
      <c r="C78" s="0" t="str">
        <f aca="false">VLOOKUP(B78,Sheet1!J:J,1,0)</f>
        <v>gi|780095224|ref|WP_045470294.1|</v>
      </c>
    </row>
    <row r="79" customFormat="false" ht="57.45" hidden="false" customHeight="false" outlineLevel="0" collapsed="false">
      <c r="A79" s="3" t="s">
        <v>134</v>
      </c>
      <c r="B79" s="3" t="s">
        <v>570</v>
      </c>
      <c r="C79" s="0" t="str">
        <f aca="false">VLOOKUP(B79,Sheet1!J:J,1,0)</f>
        <v>gi|503794661|ref|WP_014028655.1|</v>
      </c>
    </row>
    <row r="80" customFormat="false" ht="35.05" hidden="false" customHeight="false" outlineLevel="0" collapsed="false">
      <c r="A80" s="3" t="s">
        <v>740</v>
      </c>
      <c r="B80" s="3" t="s">
        <v>107</v>
      </c>
      <c r="C80" s="0" t="str">
        <f aca="false">VLOOKUP(B80,Sheet1!J:J,1,0)</f>
        <v>cg2_3.0_scaffold_9542_c_2</v>
      </c>
    </row>
    <row r="81" customFormat="false" ht="57.45" hidden="false" customHeight="false" outlineLevel="0" collapsed="false">
      <c r="A81" s="3" t="s">
        <v>741</v>
      </c>
      <c r="B81" s="3" t="s">
        <v>55</v>
      </c>
      <c r="C81" s="0" t="str">
        <f aca="false">VLOOKUP(B81,Sheet1!J:J,1,0)</f>
        <v>gi|499608628|ref|WP_011289362.1|</v>
      </c>
    </row>
    <row r="82" customFormat="false" ht="46.25" hidden="false" customHeight="false" outlineLevel="0" collapsed="false">
      <c r="A82" s="3" t="s">
        <v>742</v>
      </c>
      <c r="B82" s="3" t="s">
        <v>63</v>
      </c>
      <c r="C82" s="0" t="str">
        <f aca="false">VLOOKUP(B82,Sheet1!J:J,1,0)</f>
        <v>gi|1082815638|gb|OGB30962.1|</v>
      </c>
    </row>
    <row r="83" customFormat="false" ht="57.45" hidden="false" customHeight="false" outlineLevel="0" collapsed="false">
      <c r="A83" s="3" t="s">
        <v>743</v>
      </c>
      <c r="B83" s="3" t="s">
        <v>113</v>
      </c>
      <c r="C83" s="0" t="str">
        <f aca="false">VLOOKUP(B83,Sheet1!J:J,1,0)</f>
        <v>gi|652360404|ref|WP_026756535.1|</v>
      </c>
    </row>
    <row r="84" customFormat="false" ht="57.45" hidden="false" customHeight="false" outlineLevel="0" collapsed="false">
      <c r="A84" s="3" t="s">
        <v>744</v>
      </c>
      <c r="B84" s="3" t="s">
        <v>44</v>
      </c>
      <c r="C84" s="0" t="str">
        <f aca="false">VLOOKUP(B84,Sheet1!J:J,1,0)</f>
        <v>gi|659865326|ref|WP_029912625.1|</v>
      </c>
    </row>
    <row r="85" customFormat="false" ht="35.05" hidden="false" customHeight="false" outlineLevel="0" collapsed="false">
      <c r="A85" s="3" t="s">
        <v>745</v>
      </c>
      <c r="B85" s="3" t="s">
        <v>141</v>
      </c>
      <c r="C85" s="0" t="str">
        <f aca="false">VLOOKUP(B85,Sheet1!J:J,1,0)</f>
        <v>cg1_0.2_scaffold_945_c_30</v>
      </c>
    </row>
    <row r="86" customFormat="false" ht="57.45" hidden="false" customHeight="false" outlineLevel="0" collapsed="false">
      <c r="A86" s="3" t="s">
        <v>746</v>
      </c>
      <c r="B86" s="3" t="s">
        <v>100</v>
      </c>
      <c r="C86" s="0" t="str">
        <f aca="false">VLOOKUP(B86,Sheet1!J:J,1,0)</f>
        <v>gi|1123468908|ref|WP_074200542.1|</v>
      </c>
    </row>
    <row r="87" customFormat="false" ht="46.25" hidden="false" customHeight="false" outlineLevel="0" collapsed="false">
      <c r="A87" s="3" t="s">
        <v>747</v>
      </c>
      <c r="B87" s="3" t="s">
        <v>89</v>
      </c>
      <c r="C87" s="0" t="str">
        <f aca="false">VLOOKUP(B87,Sheet1!J:J,1,0)</f>
        <v>gi|780808786|gb|KJS13813.1|</v>
      </c>
    </row>
    <row r="88" customFormat="false" ht="57.45" hidden="false" customHeight="false" outlineLevel="0" collapsed="false">
      <c r="A88" s="3" t="s">
        <v>748</v>
      </c>
      <c r="B88" s="3" t="s">
        <v>94</v>
      </c>
      <c r="C88" s="0" t="str">
        <f aca="false">VLOOKUP(B88,Sheet1!J:J,1,0)</f>
        <v>gi|737402008|ref|WP_035383183.1|</v>
      </c>
    </row>
    <row r="89" customFormat="false" ht="46.25" hidden="false" customHeight="false" outlineLevel="0" collapsed="false">
      <c r="A89" s="3" t="s">
        <v>749</v>
      </c>
      <c r="B89" s="3" t="s">
        <v>99</v>
      </c>
      <c r="C89" s="0" t="str">
        <f aca="false">VLOOKUP(B89,Sheet1!J:J,1,0)</f>
        <v>gi|1085068552|gb|OGS68397.1|</v>
      </c>
    </row>
    <row r="90" customFormat="false" ht="46.25" hidden="false" customHeight="false" outlineLevel="0" collapsed="false">
      <c r="A90" s="3" t="s">
        <v>750</v>
      </c>
      <c r="B90" s="3" t="s">
        <v>23</v>
      </c>
      <c r="C90" s="0" t="str">
        <f aca="false">VLOOKUP(B90,Sheet1!J:J,1,0)</f>
        <v>gi|13774957|gb|AAK39106.1|AF355197_1</v>
      </c>
    </row>
    <row r="91" customFormat="false" ht="57.45" hidden="false" customHeight="false" outlineLevel="0" collapsed="false">
      <c r="A91" s="3" t="s">
        <v>751</v>
      </c>
      <c r="B91" s="3" t="s">
        <v>118</v>
      </c>
      <c r="C91" s="0" t="str">
        <f aca="false">VLOOKUP(B91,Sheet1!J:J,1,0)</f>
        <v>TARA_037.SAMEA2619970.600.0.22-1.6_181232_40</v>
      </c>
    </row>
    <row r="92" customFormat="false" ht="46.25" hidden="false" customHeight="false" outlineLevel="0" collapsed="false">
      <c r="A92" s="3" t="s">
        <v>21</v>
      </c>
      <c r="B92" s="3" t="s">
        <v>179</v>
      </c>
      <c r="C92" s="0" t="str">
        <f aca="false">VLOOKUP(B92,Sheet1!J:J,1,0)</f>
        <v>gi|780831401|gb|KJS34037.1|</v>
      </c>
    </row>
    <row r="93" customFormat="false" ht="57.45" hidden="false" customHeight="false" outlineLevel="0" collapsed="false">
      <c r="A93" s="3" t="s">
        <v>753</v>
      </c>
      <c r="B93" s="3" t="s">
        <v>112</v>
      </c>
      <c r="C93" s="0" t="str">
        <f aca="false">VLOOKUP(B93,Sheet1!J:J,1,0)</f>
        <v>gi|1174855780|ref|WP_081534969.1|</v>
      </c>
    </row>
    <row r="94" customFormat="false" ht="57.45" hidden="false" customHeight="false" outlineLevel="0" collapsed="false">
      <c r="A94" s="3" t="s">
        <v>755</v>
      </c>
      <c r="B94" s="3" t="s">
        <v>87</v>
      </c>
      <c r="C94" s="0" t="str">
        <f aca="false">VLOOKUP(B94,Sheet1!J:J,1,0)</f>
        <v>gi|1172225070|ref|WP_080615823.1|</v>
      </c>
    </row>
    <row r="95" customFormat="false" ht="57.45" hidden="false" customHeight="false" outlineLevel="0" collapsed="false">
      <c r="A95" s="3" t="s">
        <v>760</v>
      </c>
      <c r="B95" s="3" t="s">
        <v>132</v>
      </c>
      <c r="C95" s="0" t="str">
        <f aca="false">VLOOKUP(B95,Sheet1!J:J,1,0)</f>
        <v>gi|1224981772|ref|WP_092996737.1|</v>
      </c>
    </row>
    <row r="96" customFormat="false" ht="57.45" hidden="false" customHeight="false" outlineLevel="0" collapsed="false">
      <c r="A96" s="3" t="s">
        <v>761</v>
      </c>
      <c r="B96" s="3" t="s">
        <v>67</v>
      </c>
      <c r="C96" s="0" t="str">
        <f aca="false">VLOOKUP(B96,Sheet1!J:J,1,0)</f>
        <v>gi|1134122028|ref|WP_076365084.1|</v>
      </c>
    </row>
    <row r="97" customFormat="false" ht="57.45" hidden="false" customHeight="false" outlineLevel="0" collapsed="false">
      <c r="A97" s="3" t="s">
        <v>36</v>
      </c>
      <c r="B97" s="3" t="s">
        <v>213</v>
      </c>
      <c r="C97" s="0" t="str">
        <f aca="false">VLOOKUP(B97,Sheet1!J:J,1,0)</f>
        <v>gi|960369316|ref|WP_058261992.1|</v>
      </c>
    </row>
    <row r="98" customFormat="false" ht="46.25" hidden="false" customHeight="false" outlineLevel="0" collapsed="false">
      <c r="A98" s="3" t="s">
        <v>762</v>
      </c>
      <c r="B98" s="3" t="s">
        <v>74</v>
      </c>
      <c r="C98" s="0" t="str">
        <f aca="false">VLOOKUP(B98,Sheet1!J:J,1,0)</f>
        <v>gi|1085072988|gb|OGS72457.1|</v>
      </c>
    </row>
    <row r="99" customFormat="false" ht="57.45" hidden="false" customHeight="false" outlineLevel="0" collapsed="false">
      <c r="A99" s="3" t="s">
        <v>763</v>
      </c>
      <c r="B99" s="3" t="s">
        <v>34</v>
      </c>
      <c r="C99" s="0" t="str">
        <f aca="false">VLOOKUP(B99,Sheet1!J:J,1,0)</f>
        <v>gi|1224600589|ref|WP_092620206.1|</v>
      </c>
    </row>
    <row r="100" customFormat="false" ht="57.45" hidden="false" customHeight="false" outlineLevel="0" collapsed="false">
      <c r="A100" s="3" t="s">
        <v>68</v>
      </c>
      <c r="B100" s="3" t="s">
        <v>304</v>
      </c>
      <c r="C100" s="0" t="str">
        <f aca="false">VLOOKUP(B100,Sheet1!J:J,1,0)</f>
        <v>gi|497063801|ref|WP_009453497.1|</v>
      </c>
    </row>
    <row r="101" customFormat="false" ht="57.45" hidden="false" customHeight="false" outlineLevel="0" collapsed="false">
      <c r="A101" s="3" t="s">
        <v>764</v>
      </c>
      <c r="B101" s="3" t="s">
        <v>110</v>
      </c>
      <c r="C101" s="0" t="str">
        <f aca="false">VLOOKUP(B101,Sheet1!J:J,1,0)</f>
        <v>gi|1128999363|ref|WP_075323289.1|</v>
      </c>
    </row>
    <row r="102" customFormat="false" ht="57.45" hidden="false" customHeight="false" outlineLevel="0" collapsed="false">
      <c r="A102" s="3" t="s">
        <v>431</v>
      </c>
      <c r="B102" s="3" t="s">
        <v>5</v>
      </c>
      <c r="C102" s="0" t="str">
        <f aca="false">VLOOKUP(B102,Sheet1!J:J,1,0)</f>
        <v>gi|363498367|gb|AAQ04822.2|AF463409_1</v>
      </c>
    </row>
    <row r="103" customFormat="false" ht="57.45" hidden="false" customHeight="false" outlineLevel="0" collapsed="false">
      <c r="A103" s="3" t="s">
        <v>128</v>
      </c>
      <c r="B103" s="3" t="s">
        <v>530</v>
      </c>
      <c r="C103" s="0" t="str">
        <f aca="false">VLOOKUP(B103,Sheet1!J:J,1,0)</f>
        <v>gi|918715255|ref|WP_052580230.1|</v>
      </c>
    </row>
    <row r="104" customFormat="false" ht="57.45" hidden="false" customHeight="false" outlineLevel="0" collapsed="false">
      <c r="A104" s="3" t="s">
        <v>765</v>
      </c>
      <c r="B104" s="3" t="s">
        <v>142</v>
      </c>
      <c r="C104" s="0" t="str">
        <f aca="false">VLOOKUP(B104,Sheet1!J:J,1,0)</f>
        <v>gi|1134157343|ref|WP_076400097.1|</v>
      </c>
    </row>
    <row r="105" customFormat="false" ht="57.45" hidden="false" customHeight="false" outlineLevel="0" collapsed="false">
      <c r="A105" s="3" t="s">
        <v>4</v>
      </c>
      <c r="B105" s="3" t="s">
        <v>154</v>
      </c>
      <c r="C105" s="0" t="str">
        <f aca="false">VLOOKUP(B105,Sheet1!J:J,1,0)</f>
        <v>gi|544702516|ref|WP_021133537.1|</v>
      </c>
    </row>
    <row r="106" customFormat="false" ht="57.45" hidden="false" customHeight="false" outlineLevel="0" collapsed="false">
      <c r="A106" s="3" t="s">
        <v>766</v>
      </c>
      <c r="B106" s="3" t="s">
        <v>88</v>
      </c>
      <c r="C106" s="0" t="str">
        <f aca="false">VLOOKUP(B106,Sheet1!J:J,1,0)</f>
        <v>gi|1222432662|ref|WP_090484260.1|</v>
      </c>
    </row>
    <row r="107" customFormat="false" ht="23.85" hidden="false" customHeight="false" outlineLevel="0" collapsed="false">
      <c r="A107" s="3" t="s">
        <v>773</v>
      </c>
      <c r="B107" s="3" t="s">
        <v>28</v>
      </c>
      <c r="C107" s="0" t="str">
        <f aca="false">VLOOKUP(B107,Sheet1!J:J,1,0)</f>
        <v>gi|494538|pdb|1RBA|A</v>
      </c>
    </row>
    <row r="108" customFormat="false" ht="46.25" hidden="false" customHeight="false" outlineLevel="0" collapsed="false">
      <c r="A108" s="3" t="s">
        <v>127</v>
      </c>
      <c r="B108" s="3" t="s">
        <v>519</v>
      </c>
      <c r="C108" s="0" t="str">
        <f aca="false">VLOOKUP(B108,Sheet1!J:J,1,0)</f>
        <v>gi|269148484|gb|ACZ28625.1|</v>
      </c>
    </row>
    <row r="109" customFormat="false" ht="46.25" hidden="false" customHeight="false" outlineLevel="0" collapsed="false">
      <c r="A109" s="3" t="s">
        <v>17</v>
      </c>
      <c r="B109" s="3" t="s">
        <v>168</v>
      </c>
      <c r="C109" s="0" t="str">
        <f aca="false">VLOOKUP(B109,Sheet1!J:J,1,0)</f>
        <v>gi|299768244|gb|ADJ38508.1|</v>
      </c>
    </row>
    <row r="110" customFormat="false" ht="46.25" hidden="false" customHeight="false" outlineLevel="0" collapsed="false">
      <c r="A110" s="3" t="s">
        <v>776</v>
      </c>
      <c r="B110" s="3" t="s">
        <v>125</v>
      </c>
      <c r="C110" s="0" t="str">
        <f aca="false">VLOOKUP(B110,Sheet1!J:J,1,0)</f>
        <v>gi|873238130|emb|CEL96598.1|</v>
      </c>
    </row>
    <row r="111" customFormat="false" ht="35.05" hidden="false" customHeight="false" outlineLevel="0" collapsed="false">
      <c r="A111" s="3" t="s">
        <v>777</v>
      </c>
      <c r="B111" s="3" t="s">
        <v>69</v>
      </c>
      <c r="C111" s="0" t="str">
        <f aca="false">VLOOKUP(B111,Sheet1!J:J,1,0)</f>
        <v>cg1_0.2_scaffold_107_c_58</v>
      </c>
    </row>
    <row r="112" customFormat="false" ht="57.45" hidden="false" customHeight="false" outlineLevel="0" collapsed="false">
      <c r="A112" s="3" t="s">
        <v>778</v>
      </c>
      <c r="B112" s="3" t="s">
        <v>145</v>
      </c>
      <c r="C112" s="0" t="str">
        <f aca="false">VLOOKUP(B112,Sheet1!J:J,1,0)</f>
        <v>gi|503485760|ref|WP_013720421.1|</v>
      </c>
    </row>
    <row r="113" customFormat="false" ht="46.25" hidden="false" customHeight="false" outlineLevel="0" collapsed="false">
      <c r="A113" s="3" t="s">
        <v>493</v>
      </c>
      <c r="B113" s="3" t="s">
        <v>140</v>
      </c>
      <c r="C113" s="0" t="str">
        <f aca="false">VLOOKUP(B113,Sheet1!J:J,1,0)</f>
        <v>gi|11545461|gb|AAG37859.1|AF298221_1</v>
      </c>
    </row>
    <row r="114" customFormat="false" ht="46.25" hidden="false" customHeight="false" outlineLevel="0" collapsed="false">
      <c r="A114" s="3" t="s">
        <v>783</v>
      </c>
      <c r="B114" s="3" t="s">
        <v>48</v>
      </c>
      <c r="C114" s="0" t="str">
        <f aca="false">VLOOKUP(B114,Sheet1!J:J,1,0)</f>
        <v>gi|269148490|gb|ACZ28630.1|</v>
      </c>
    </row>
    <row r="115" customFormat="false" ht="46.25" hidden="false" customHeight="false" outlineLevel="0" collapsed="false">
      <c r="A115" s="3" t="s">
        <v>786</v>
      </c>
      <c r="B115" s="3" t="s">
        <v>13</v>
      </c>
      <c r="C115" s="0" t="str">
        <f aca="false">VLOOKUP(B115,Sheet1!J:J,1,0)</f>
        <v>gi|589604584|gb|EXI76444.1|</v>
      </c>
    </row>
    <row r="116" customFormat="false" ht="46.25" hidden="false" customHeight="false" outlineLevel="0" collapsed="false">
      <c r="A116" s="3" t="s">
        <v>791</v>
      </c>
      <c r="B116" s="3" t="s">
        <v>60</v>
      </c>
      <c r="C116" s="0" t="str">
        <f aca="false">VLOOKUP(B116,Sheet1!J:J,1,0)</f>
        <v>gi|563352309|gb|AHB41464.1|</v>
      </c>
    </row>
    <row r="117" customFormat="false" ht="57.45" hidden="false" customHeight="false" outlineLevel="0" collapsed="false">
      <c r="A117" s="3" t="s">
        <v>792</v>
      </c>
      <c r="B117" s="3" t="s">
        <v>22</v>
      </c>
      <c r="C117" s="0" t="str">
        <f aca="false">VLOOKUP(B117,Sheet1!J:J,1,0)</f>
        <v>gi|505138192|ref|WP_015325294.1|</v>
      </c>
    </row>
    <row r="118" customFormat="false" ht="57.45" hidden="false" customHeight="false" outlineLevel="0" collapsed="false">
      <c r="A118" s="3" t="s">
        <v>793</v>
      </c>
      <c r="B118" s="3" t="s">
        <v>146</v>
      </c>
      <c r="C118" s="0" t="str">
        <f aca="false">VLOOKUP(B118,Sheet1!J:J,1,0)</f>
        <v>gi|652938341|ref|WP_027191928.1|</v>
      </c>
    </row>
    <row r="119" customFormat="false" ht="57.45" hidden="false" customHeight="false" outlineLevel="0" collapsed="false">
      <c r="A119" s="3" t="s">
        <v>794</v>
      </c>
      <c r="B119" s="3" t="s">
        <v>27</v>
      </c>
      <c r="C119" s="0" t="str">
        <f aca="false">VLOOKUP(B119,Sheet1!J:J,1,0)</f>
        <v>gi|503663498|ref|WP_013897574.1|</v>
      </c>
    </row>
    <row r="120" customFormat="false" ht="46.25" hidden="false" customHeight="false" outlineLevel="0" collapsed="false">
      <c r="A120" s="3" t="s">
        <v>799</v>
      </c>
      <c r="B120" s="3" t="s">
        <v>40</v>
      </c>
      <c r="C120" s="0" t="str">
        <f aca="false">VLOOKUP(B120,Sheet1!J:J,1,0)</f>
        <v>gi|1101234582|gb|OIP81853.1|</v>
      </c>
    </row>
    <row r="121" customFormat="false" ht="23.85" hidden="false" customHeight="false" outlineLevel="0" collapsed="false">
      <c r="A121" s="3" t="s">
        <v>800</v>
      </c>
      <c r="B121" s="3" t="s">
        <v>149</v>
      </c>
      <c r="C121" s="0" t="str">
        <f aca="false">VLOOKUP(B121,Sheet1!J:J,1,0)</f>
        <v>gwf2_scaffold_9_343</v>
      </c>
    </row>
    <row r="122" customFormat="false" ht="23.85" hidden="false" customHeight="false" outlineLevel="0" collapsed="false">
      <c r="A122" s="3" t="s">
        <v>801</v>
      </c>
      <c r="B122" s="3" t="s">
        <v>108</v>
      </c>
      <c r="C122" s="0" t="str">
        <f aca="false">VLOOKUP(B122,Sheet1!J:J,1,0)</f>
        <v>gwe2_scaffold_1773_6</v>
      </c>
    </row>
    <row r="123" customFormat="false" ht="46.25" hidden="false" customHeight="false" outlineLevel="0" collapsed="false">
      <c r="A123" s="3" t="s">
        <v>72</v>
      </c>
      <c r="B123" s="3" t="s">
        <v>320</v>
      </c>
      <c r="C123" s="0" t="str">
        <f aca="false">VLOOKUP(B123,Sheet1!J:J,1,0)</f>
        <v>gi|406907169|gb|EKD48085.1|</v>
      </c>
    </row>
    <row r="124" customFormat="false" ht="23.85" hidden="false" customHeight="false" outlineLevel="0" collapsed="false">
      <c r="A124" s="3" t="s">
        <v>802</v>
      </c>
      <c r="B124" s="3" t="s">
        <v>71</v>
      </c>
      <c r="C124" s="0" t="str">
        <f aca="false">VLOOKUP(B124,Sheet1!J:J,1,0)</f>
        <v>gwc2_scaffold_145_63</v>
      </c>
    </row>
    <row r="125" customFormat="false" ht="46.25" hidden="false" customHeight="false" outlineLevel="0" collapsed="false">
      <c r="A125" s="3" t="s">
        <v>803</v>
      </c>
      <c r="B125" s="3" t="s">
        <v>29</v>
      </c>
      <c r="C125" s="0" t="str">
        <f aca="false">VLOOKUP(B125,Sheet1!J:J,1,0)</f>
        <v>gi|818320692|gb|KKQ04046.1|</v>
      </c>
    </row>
    <row r="126" customFormat="false" ht="57.45" hidden="false" customHeight="false" outlineLevel="0" collapsed="false">
      <c r="A126" s="3" t="s">
        <v>805</v>
      </c>
      <c r="B126" s="3" t="s">
        <v>98</v>
      </c>
      <c r="C126" s="0" t="str">
        <f aca="false">VLOOKUP(B126,Sheet1!J:J,1,0)</f>
        <v>TARA_037.SAMEA2619970.600.0.22-1.6_1781908_3</v>
      </c>
    </row>
    <row r="127" customFormat="false" ht="46.25" hidden="false" customHeight="false" outlineLevel="0" collapsed="false">
      <c r="A127" s="3" t="s">
        <v>810</v>
      </c>
      <c r="B127" s="3" t="s">
        <v>136</v>
      </c>
      <c r="C127" s="0" t="str">
        <f aca="false">VLOOKUP(B127,Sheet1!J:J,1,0)</f>
        <v>gi|1004827596|gb|KYC52615.1|</v>
      </c>
    </row>
    <row r="128" customFormat="false" ht="68.65" hidden="false" customHeight="false" outlineLevel="0" collapsed="false">
      <c r="A128" s="3" t="s">
        <v>811</v>
      </c>
      <c r="B128" s="3" t="s">
        <v>61</v>
      </c>
      <c r="C128" s="0" t="str">
        <f aca="false">VLOOKUP(B128,Sheet1!J:J,1,0)</f>
        <v>RIFCSPLOWO2_02_FULL_OP11_38_8_rifcsplowo2_02_scaffold_81990_5</v>
      </c>
    </row>
    <row r="129" customFormat="false" ht="57.45" hidden="false" customHeight="false" outlineLevel="0" collapsed="false">
      <c r="A129" s="3" t="s">
        <v>26</v>
      </c>
      <c r="B129" s="3" t="s">
        <v>187</v>
      </c>
      <c r="C129" s="0" t="str">
        <f aca="false">VLOOKUP(B129,Sheet1!J:J,1,0)</f>
        <v>gi|503280792|ref|WP_013515453.1|</v>
      </c>
    </row>
    <row r="130" customFormat="false" ht="57.45" hidden="false" customHeight="false" outlineLevel="0" collapsed="false">
      <c r="A130" s="3" t="s">
        <v>813</v>
      </c>
      <c r="B130" s="3" t="s">
        <v>114</v>
      </c>
      <c r="C130" s="0" t="str">
        <f aca="false">VLOOKUP(B130,Sheet1!J:J,1,0)</f>
        <v>gi|771607269|ref|WP_045218222.1|</v>
      </c>
    </row>
    <row r="131" customFormat="false" ht="57.45" hidden="false" customHeight="false" outlineLevel="0" collapsed="false">
      <c r="A131" s="3" t="s">
        <v>814</v>
      </c>
      <c r="B131" s="3" t="s">
        <v>50</v>
      </c>
      <c r="C131" s="0" t="str">
        <f aca="false">VLOOKUP(B131,Sheet1!J:J,1,0)</f>
        <v>gi|504865161|ref|WP_015052263.1|</v>
      </c>
    </row>
    <row r="132" customFormat="false" ht="57.45" hidden="false" customHeight="false" outlineLevel="0" collapsed="false">
      <c r="A132" s="3" t="s">
        <v>817</v>
      </c>
      <c r="B132" s="3" t="s">
        <v>52</v>
      </c>
      <c r="C132" s="0" t="str">
        <f aca="false">VLOOKUP(B132,Sheet1!J:J,1,0)</f>
        <v>gi|1223901358|ref|WP_091933438.1|</v>
      </c>
    </row>
    <row r="133" customFormat="false" ht="57.45" hidden="false" customHeight="false" outlineLevel="0" collapsed="false">
      <c r="A133" s="3" t="s">
        <v>818</v>
      </c>
      <c r="B133" s="3" t="s">
        <v>116</v>
      </c>
      <c r="C133" s="0" t="str">
        <f aca="false">VLOOKUP(B133,Sheet1!J:J,1,0)</f>
        <v>gi|1223654907|ref|WP_091690387.1|</v>
      </c>
    </row>
    <row r="134" customFormat="false" ht="57.45" hidden="false" customHeight="false" outlineLevel="0" collapsed="false">
      <c r="A134" s="3" t="s">
        <v>821</v>
      </c>
      <c r="B134" s="3" t="s">
        <v>6</v>
      </c>
      <c r="C134" s="0" t="str">
        <f aca="false">VLOOKUP(B134,Sheet1!J:J,1,0)</f>
        <v>gi|502802415|ref|WP_013037391.1|</v>
      </c>
    </row>
    <row r="135" customFormat="false" ht="46.25" hidden="false" customHeight="false" outlineLevel="0" collapsed="false">
      <c r="A135" s="3" t="s">
        <v>834</v>
      </c>
      <c r="B135" s="3" t="s">
        <v>37</v>
      </c>
      <c r="C135" s="0" t="str">
        <f aca="false">VLOOKUP(B135,Sheet1!J:J,1,0)</f>
        <v>gi|1101080583|gb|OIO40810.1|</v>
      </c>
    </row>
    <row r="136" customFormat="false" ht="46.25" hidden="false" customHeight="false" outlineLevel="0" collapsed="false">
      <c r="A136" s="3" t="s">
        <v>835</v>
      </c>
      <c r="B136" s="3" t="s">
        <v>11</v>
      </c>
      <c r="C136" s="0" t="str">
        <f aca="false">VLOOKUP(B136,Sheet1!J:J,1,0)</f>
        <v>TARA_138.SAMEA2623390.450.0.22-3_1579609_5</v>
      </c>
    </row>
    <row r="137" customFormat="false" ht="46.25" hidden="false" customHeight="false" outlineLevel="0" collapsed="false">
      <c r="A137" s="3" t="s">
        <v>838</v>
      </c>
      <c r="B137" s="3" t="s">
        <v>47</v>
      </c>
      <c r="C137" s="0" t="str">
        <f aca="false">VLOOKUP(B137,Sheet1!J:J,1,0)</f>
        <v>gi|545575118|gb|AGW32477.1|</v>
      </c>
    </row>
    <row r="138" customFormat="false" ht="46.25" hidden="false" customHeight="false" outlineLevel="0" collapsed="false">
      <c r="A138" s="3" t="s">
        <v>839</v>
      </c>
      <c r="B138" s="3" t="s">
        <v>121</v>
      </c>
      <c r="C138" s="0" t="str">
        <f aca="false">VLOOKUP(B138,Sheet1!J:J,1,0)</f>
        <v>gi|1129108785|gb|OLP38317.1|</v>
      </c>
    </row>
    <row r="139" customFormat="false" ht="46.25" hidden="false" customHeight="false" outlineLevel="0" collapsed="false">
      <c r="A139" s="3" t="s">
        <v>840</v>
      </c>
      <c r="B139" s="3" t="s">
        <v>45</v>
      </c>
      <c r="C139" s="0" t="str">
        <f aca="false">VLOOKUP(B139,Sheet1!J:J,1,0)</f>
        <v>gi|1090813824|emb|SEH04675.1|</v>
      </c>
    </row>
    <row r="140" customFormat="false" ht="57.45" hidden="false" customHeight="false" outlineLevel="0" collapsed="false">
      <c r="A140" s="3" t="s">
        <v>841</v>
      </c>
      <c r="B140" s="3" t="s">
        <v>75</v>
      </c>
      <c r="C140" s="0" t="str">
        <f aca="false">VLOOKUP(B140,Sheet1!J:J,1,0)</f>
        <v>RIFOXYB2_FULL_PER_41_88_rifoxyb2_full_scaffold_4774_10</v>
      </c>
    </row>
    <row r="141" customFormat="false" ht="46.25" hidden="false" customHeight="false" outlineLevel="0" collapsed="false">
      <c r="A141" s="3" t="s">
        <v>842</v>
      </c>
      <c r="B141" s="3" t="s">
        <v>10</v>
      </c>
      <c r="C141" s="0" t="str">
        <f aca="false">VLOOKUP(B141,Sheet1!J:J,1,0)</f>
        <v>gi|954037512|gb|ALP32073.1|</v>
      </c>
    </row>
    <row r="142" customFormat="false" ht="57.45" hidden="false" customHeight="false" outlineLevel="0" collapsed="false">
      <c r="A142" s="3" t="s">
        <v>843</v>
      </c>
      <c r="B142" s="3" t="s">
        <v>92</v>
      </c>
      <c r="C142" s="0" t="str">
        <f aca="false">VLOOKUP(B142,Sheet1!J:J,1,0)</f>
        <v>TARA_137.SAMEA2623295.40.0.22-3_1305628_14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</TotalTime>
  <Application>LibreOffice/6.2.6.2$Linux_X86_64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2019-08-29T15:27:49Z</dcterms:created>
  <dc:creator/>
  <dc:description/>
  <dc:language>en-US</dc:language>
  <cp:lastModifiedBy/>
  <dcterms:modified xsi:type="dcterms:W3CDTF">2019-08-29T16:12:30Z</dcterms:modified>
  <cp:revision>3</cp:revision>
  <dc:subject/>
  <dc:title/>
</cp:coreProperties>
</file>