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iz\Documents\Estadístic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C59" i="1"/>
  <c r="C60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1" i="1"/>
  <c r="F45" i="1"/>
  <c r="F44" i="1"/>
  <c r="D20" i="1"/>
  <c r="D19" i="1"/>
  <c r="B14" i="1"/>
  <c r="B13" i="1"/>
  <c r="D3" i="1"/>
</calcChain>
</file>

<file path=xl/sharedStrings.xml><?xml version="1.0" encoding="utf-8"?>
<sst xmlns="http://schemas.openxmlformats.org/spreadsheetml/2006/main" count="23" uniqueCount="17">
  <si>
    <t>Alumnos</t>
  </si>
  <si>
    <t>Maestra Bety</t>
  </si>
  <si>
    <t>Calificación</t>
  </si>
  <si>
    <t>Promedio</t>
  </si>
  <si>
    <t>Profeso Matemáticas</t>
  </si>
  <si>
    <t>Calificciones</t>
  </si>
  <si>
    <t>Mediana</t>
  </si>
  <si>
    <t>Posición</t>
  </si>
  <si>
    <t>María</t>
  </si>
  <si>
    <t>Moda</t>
  </si>
  <si>
    <t>Director</t>
  </si>
  <si>
    <t>Calificaciones</t>
  </si>
  <si>
    <t>(promedio - calificaciones)^2</t>
  </si>
  <si>
    <t>Desviación</t>
  </si>
  <si>
    <t>Suma</t>
  </si>
  <si>
    <t>varianza</t>
  </si>
  <si>
    <t>Desviaci´´on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</si>
</sst>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13</xdr:row>
      <xdr:rowOff>104775</xdr:rowOff>
    </xdr:from>
    <xdr:to>
      <xdr:col>3</xdr:col>
      <xdr:colOff>200025</xdr:colOff>
      <xdr:row>13</xdr:row>
      <xdr:rowOff>114300</xdr:rowOff>
    </xdr:to>
    <xdr:cxnSp macro="">
      <xdr:nvCxnSpPr>
        <xdr:cNvPr id="3" name="Conector recto de flecha 2"/>
        <xdr:cNvCxnSpPr/>
      </xdr:nvCxnSpPr>
      <xdr:spPr>
        <a:xfrm flipV="1">
          <a:off x="1543050" y="2581275"/>
          <a:ext cx="942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11</xdr:row>
      <xdr:rowOff>19049</xdr:rowOff>
    </xdr:from>
    <xdr:to>
      <xdr:col>6</xdr:col>
      <xdr:colOff>180975</xdr:colOff>
      <xdr:row>15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2543175" y="2114549"/>
              <a:ext cx="2209800" cy="8953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Para</a:t>
              </a:r>
              <a:r>
                <a:rPr lang="es-MX" sz="1100" baseline="0"/>
                <a:t> sacar el promedo, sumas las  calificaciones y las divides  entre el número de alumnos. La formula es:</a:t>
              </a:r>
            </a:p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MX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  <m:r>
                    <a:rPr lang="es-MX" sz="1100" b="0" i="1">
                      <a:latin typeface="Cambria Math" panose="02040503050406030204" pitchFamily="18" charset="0"/>
                    </a:rPr>
                    <m:t>=</m:t>
                  </m:r>
                  <m:nary>
                    <m:naryPr>
                      <m:chr m:val="∑"/>
                      <m:ctrlPr>
                        <a:rPr lang="es-MX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s-MX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s-MX" sz="1100" b="0" i="1">
                          <a:latin typeface="Cambria Math" panose="02040503050406030204" pitchFamily="18" charset="0"/>
                        </a:rPr>
                        <m:t>10</m:t>
                      </m:r>
                    </m:sup>
                    <m:e>
                      <m:f>
                        <m:fPr>
                          <m:ctrlPr>
                            <a:rPr lang="es-MX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s-MX" sz="110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s-MX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</m:num>
                        <m:den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den>
                      </m:f>
                    </m:e>
                  </m:nary>
                  <m:r>
                    <a:rPr lang="es-MX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100" b="0" i="1">
                          <a:latin typeface="Cambria Math" panose="02040503050406030204" pitchFamily="18" charset="0"/>
                        </a:rPr>
                        <m:t>8+7+ …+7</m:t>
                      </m:r>
                    </m:num>
                    <m:den>
                      <m:r>
                        <a:rPr lang="es-MX" sz="1100" b="0" i="1">
                          <a:latin typeface="Cambria Math" panose="02040503050406030204" pitchFamily="18" charset="0"/>
                        </a:rPr>
                        <m:t>10</m:t>
                      </m:r>
                    </m:den>
                  </m:f>
                  <m:r>
                    <a:rPr lang="es-MX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100" b="0" i="1">
                          <a:latin typeface="Cambria Math" panose="02040503050406030204" pitchFamily="18" charset="0"/>
                        </a:rPr>
                        <m:t>8</m:t>
                      </m:r>
                    </m:num>
                    <m:den>
                      <m:r>
                        <a:rPr lang="es-MX" sz="1100" b="0" i="1">
                          <a:latin typeface="Cambria Math" panose="02040503050406030204" pitchFamily="18" charset="0"/>
                        </a:rPr>
                        <m:t>10</m:t>
                      </m:r>
                    </m:den>
                  </m:f>
                  <m:r>
                    <a:rPr lang="es-MX" sz="1100" b="0" i="1">
                      <a:latin typeface="Cambria Math" panose="02040503050406030204" pitchFamily="18" charset="0"/>
                    </a:rPr>
                    <m:t>=8</m:t>
                  </m:r>
                </m:oMath>
              </a14:m>
              <a:r>
                <a:rPr lang="es-MX" sz="1100"/>
                <a:t>  </a:t>
              </a:r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2543175" y="2114549"/>
              <a:ext cx="2209800" cy="8953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Para</a:t>
              </a:r>
              <a:r>
                <a:rPr lang="es-MX" sz="1100" baseline="0"/>
                <a:t> sacar el promedo, sumas las  calificaciones y las divides  entre el número de alumnos. La formula es:</a:t>
              </a:r>
            </a:p>
            <a:p>
              <a:r>
                <a:rPr lang="es-MX" sz="1100" b="0" i="0">
                  <a:latin typeface="Cambria Math" panose="02040503050406030204" pitchFamily="18" charset="0"/>
                </a:rPr>
                <a:t>𝑥 ̅=</a:t>
              </a:r>
              <a:r>
                <a:rPr lang="es-MX" sz="1100" i="0">
                  <a:latin typeface="Cambria Math" panose="02040503050406030204" pitchFamily="18" charset="0"/>
                </a:rPr>
                <a:t>∑24_</a:t>
              </a:r>
              <a:r>
                <a:rPr lang="es-MX" sz="1100" b="0" i="0">
                  <a:latin typeface="Cambria Math" panose="02040503050406030204" pitchFamily="18" charset="0"/>
                </a:rPr>
                <a:t>𝑖^10▒𝑥_𝑖/𝑛=(8+7+ …+7)/10=8/10=8</a:t>
              </a:r>
              <a:r>
                <a:rPr lang="es-MX" sz="1100"/>
                <a:t>  </a:t>
              </a:r>
            </a:p>
          </xdr:txBody>
        </xdr:sp>
      </mc:Fallback>
    </mc:AlternateContent>
    <xdr:clientData/>
  </xdr:twoCellAnchor>
  <xdr:twoCellAnchor>
    <xdr:from>
      <xdr:col>2</xdr:col>
      <xdr:colOff>57150</xdr:colOff>
      <xdr:row>21</xdr:row>
      <xdr:rowOff>161925</xdr:rowOff>
    </xdr:from>
    <xdr:to>
      <xdr:col>3</xdr:col>
      <xdr:colOff>285750</xdr:colOff>
      <xdr:row>21</xdr:row>
      <xdr:rowOff>161925</xdr:rowOff>
    </xdr:to>
    <xdr:cxnSp macro="">
      <xdr:nvCxnSpPr>
        <xdr:cNvPr id="6" name="Conector recto de flecha 5"/>
        <xdr:cNvCxnSpPr/>
      </xdr:nvCxnSpPr>
      <xdr:spPr>
        <a:xfrm>
          <a:off x="1581150" y="4162425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20</xdr:row>
      <xdr:rowOff>76200</xdr:rowOff>
    </xdr:from>
    <xdr:to>
      <xdr:col>6</xdr:col>
      <xdr:colOff>142875</xdr:colOff>
      <xdr:row>29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/>
            <xdr:cNvSpPr txBox="1"/>
          </xdr:nvSpPr>
          <xdr:spPr>
            <a:xfrm>
              <a:off x="2543175" y="3886200"/>
              <a:ext cx="2171700" cy="1676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Para sacar  la</a:t>
              </a:r>
              <a:r>
                <a:rPr lang="es-MX" sz="1100" baseline="0"/>
                <a:t> Mediana encontramos la posición con la formula: </a:t>
              </a:r>
              <a14:m>
                <m:oMath xmlns:m="http://schemas.openxmlformats.org/officeDocument/2006/math">
                  <m:r>
                    <a:rPr lang="es-MX" sz="1100" b="0" i="1" baseline="0">
                      <a:latin typeface="Cambria Math" panose="02040503050406030204" pitchFamily="18" charset="0"/>
                    </a:rPr>
                    <m:t>𝑝</m:t>
                  </m:r>
                  <m:r>
                    <a:rPr lang="es-MX" sz="1100" b="0" i="1" baseline="0">
                      <a:latin typeface="Cambria Math" panose="02040503050406030204" pitchFamily="18" charset="0"/>
                    </a:rPr>
                    <m:t>=0.5</m:t>
                  </m:r>
                  <m:d>
                    <m:dPr>
                      <m:ctrlPr>
                        <a:rPr lang="es-MX" sz="11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 baseline="0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s-MX" sz="1100" b="0" i="1" baseline="0">
                          <a:latin typeface="Cambria Math" panose="02040503050406030204" pitchFamily="18" charset="0"/>
                        </a:rPr>
                        <m:t>+1</m:t>
                      </m:r>
                    </m:e>
                  </m:d>
                  <m:r>
                    <a:rPr lang="es-MX" sz="1100" b="0" i="1" baseline="0">
                      <a:latin typeface="Cambria Math" panose="02040503050406030204" pitchFamily="18" charset="0"/>
                    </a:rPr>
                    <m:t>=0.5</m:t>
                  </m:r>
                  <m:d>
                    <m:dPr>
                      <m:ctrlPr>
                        <a:rPr lang="es-MX" sz="11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 baseline="0">
                          <a:latin typeface="Cambria Math" panose="02040503050406030204" pitchFamily="18" charset="0"/>
                        </a:rPr>
                        <m:t>9</m:t>
                      </m:r>
                    </m:e>
                  </m:d>
                  <m:r>
                    <a:rPr lang="es-MX" sz="1100" b="0" i="1" baseline="0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s-MX" sz="1100"/>
                <a:t> 4.5. Entonces tomaremos la posició´n</a:t>
              </a:r>
              <a:r>
                <a:rPr lang="es-MX" sz="1100" baseline="0"/>
                <a:t> 4 y 5, la sumamos y la dividimos en 2. Es decir, </a:t>
              </a:r>
              <a14:m>
                <m:oMath xmlns:m="http://schemas.openxmlformats.org/officeDocument/2006/math">
                  <m:r>
                    <a:rPr lang="es-MX" sz="1100" b="0" i="1" baseline="0">
                      <a:latin typeface="Cambria Math" panose="02040503050406030204" pitchFamily="18" charset="0"/>
                    </a:rPr>
                    <m:t>𝑚</m:t>
                  </m:r>
                  <m:r>
                    <a:rPr lang="es-MX" sz="1100" b="0" i="1" baseline="0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s-MX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100" b="0" i="1" baseline="0">
                          <a:latin typeface="Cambria Math" panose="02040503050406030204" pitchFamily="18" charset="0"/>
                        </a:rPr>
                        <m:t>8+8</m:t>
                      </m:r>
                    </m:num>
                    <m:den>
                      <m:r>
                        <a:rPr lang="es-MX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  <m:r>
                    <a:rPr lang="es-MX" sz="1100" b="0" i="1" baseline="0">
                      <a:latin typeface="Cambria Math" panose="02040503050406030204" pitchFamily="18" charset="0"/>
                    </a:rPr>
                    <m:t>=8</m:t>
                  </m:r>
                </m:oMath>
              </a14:m>
              <a:endParaRPr lang="es-MX" sz="1100"/>
            </a:p>
          </xdr:txBody>
        </xdr:sp>
      </mc:Choice>
      <mc:Fallback>
        <xdr:sp macro="" textlink="">
          <xdr:nvSpPr>
            <xdr:cNvPr id="7" name="CuadroTexto 6"/>
            <xdr:cNvSpPr txBox="1"/>
          </xdr:nvSpPr>
          <xdr:spPr>
            <a:xfrm>
              <a:off x="2543175" y="3886200"/>
              <a:ext cx="2171700" cy="16764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Para sacar  la</a:t>
              </a:r>
              <a:r>
                <a:rPr lang="es-MX" sz="1100" baseline="0"/>
                <a:t> Mediana encontramos la posición con la formula: </a:t>
              </a:r>
              <a:r>
                <a:rPr lang="es-MX" sz="1100" b="0" i="0" baseline="0">
                  <a:latin typeface="Cambria Math" panose="02040503050406030204" pitchFamily="18" charset="0"/>
                </a:rPr>
                <a:t>𝑝=0.5(𝑛+1)=0.5(9)=</a:t>
              </a:r>
              <a:r>
                <a:rPr lang="es-MX" sz="1100"/>
                <a:t> 4.5. Entonces tomaremos la posició´n</a:t>
              </a:r>
              <a:r>
                <a:rPr lang="es-MX" sz="1100" baseline="0"/>
                <a:t> 4 y 5, la sumamos y la dividimos en 2. Es decir, </a:t>
              </a:r>
              <a:r>
                <a:rPr lang="es-MX" sz="1100" b="0" i="0" baseline="0">
                  <a:latin typeface="Cambria Math" panose="02040503050406030204" pitchFamily="18" charset="0"/>
                </a:rPr>
                <a:t>𝑚=  (8+8)/2=8</a:t>
              </a:r>
              <a:endParaRPr lang="es-MX" sz="1100"/>
            </a:p>
          </xdr:txBody>
        </xdr:sp>
      </mc:Fallback>
    </mc:AlternateContent>
    <xdr:clientData/>
  </xdr:twoCellAnchor>
  <xdr:twoCellAnchor>
    <xdr:from>
      <xdr:col>2</xdr:col>
      <xdr:colOff>85725</xdr:colOff>
      <xdr:row>36</xdr:row>
      <xdr:rowOff>19050</xdr:rowOff>
    </xdr:from>
    <xdr:to>
      <xdr:col>3</xdr:col>
      <xdr:colOff>447675</xdr:colOff>
      <xdr:row>36</xdr:row>
      <xdr:rowOff>28575</xdr:rowOff>
    </xdr:to>
    <xdr:cxnSp macro="">
      <xdr:nvCxnSpPr>
        <xdr:cNvPr id="9" name="Conector recto de flecha 8"/>
        <xdr:cNvCxnSpPr/>
      </xdr:nvCxnSpPr>
      <xdr:spPr>
        <a:xfrm>
          <a:off x="1609725" y="6877050"/>
          <a:ext cx="1123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34</xdr:row>
      <xdr:rowOff>0</xdr:rowOff>
    </xdr:from>
    <xdr:to>
      <xdr:col>6</xdr:col>
      <xdr:colOff>495300</xdr:colOff>
      <xdr:row>37</xdr:row>
      <xdr:rowOff>152400</xdr:rowOff>
    </xdr:to>
    <xdr:sp macro="" textlink="">
      <xdr:nvSpPr>
        <xdr:cNvPr id="10" name="CuadroTexto 9"/>
        <xdr:cNvSpPr txBox="1"/>
      </xdr:nvSpPr>
      <xdr:spPr>
        <a:xfrm>
          <a:off x="2867025" y="6477000"/>
          <a:ext cx="22002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La Moda es el valor que</a:t>
          </a:r>
          <a:r>
            <a:rPr lang="es-MX" sz="1100" baseline="0"/>
            <a:t> más se repite, por tanto es 10. Pueden haber más  de una moda. </a:t>
          </a:r>
          <a:endParaRPr lang="es-MX" sz="1100"/>
        </a:p>
      </xdr:txBody>
    </xdr:sp>
    <xdr:clientData/>
  </xdr:twoCellAnchor>
  <xdr:twoCellAnchor>
    <xdr:from>
      <xdr:col>3</xdr:col>
      <xdr:colOff>152400</xdr:colOff>
      <xdr:row>60</xdr:row>
      <xdr:rowOff>95250</xdr:rowOff>
    </xdr:from>
    <xdr:to>
      <xdr:col>5</xdr:col>
      <xdr:colOff>9525</xdr:colOff>
      <xdr:row>60</xdr:row>
      <xdr:rowOff>142875</xdr:rowOff>
    </xdr:to>
    <xdr:cxnSp macro="">
      <xdr:nvCxnSpPr>
        <xdr:cNvPr id="12" name="Conector recto de flecha 11"/>
        <xdr:cNvCxnSpPr/>
      </xdr:nvCxnSpPr>
      <xdr:spPr>
        <a:xfrm flipV="1">
          <a:off x="2514600" y="11525250"/>
          <a:ext cx="13811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53</xdr:row>
      <xdr:rowOff>47624</xdr:rowOff>
    </xdr:from>
    <xdr:to>
      <xdr:col>8</xdr:col>
      <xdr:colOff>628650</xdr:colOff>
      <xdr:row>63</xdr:row>
      <xdr:rowOff>152399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/>
            <xdr:cNvSpPr txBox="1"/>
          </xdr:nvSpPr>
          <xdr:spPr>
            <a:xfrm>
              <a:off x="3857625" y="10144124"/>
              <a:ext cx="2943225" cy="20097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La desviación se cálcula</a:t>
              </a:r>
              <a:r>
                <a:rPr lang="es-MX" sz="1100" baseline="0"/>
                <a:t> a partir de la varizan, es  la raiz cuadrada de ella. La formla es:</a:t>
              </a:r>
            </a:p>
            <a:p>
              <a:r>
                <a:rPr lang="es-MX" sz="1100" baseline="0"/>
                <a:t>varianza poblacional </a:t>
              </a:r>
            </a:p>
            <a:p>
              <a14:m>
                <m:oMath xmlns:m="http://schemas.openxmlformats.org/officeDocument/2006/math">
                  <m:sSup>
                    <m:sSupPr>
                      <m:ctrlPr>
                        <a:rPr lang="es-MX" sz="1100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MX" sz="110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s-MX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MX" sz="1100" b="0" i="1" baseline="0">
                      <a:latin typeface="Cambria Math" panose="02040503050406030204" pitchFamily="18" charset="0"/>
                    </a:rPr>
                    <m:t>=</m:t>
                  </m:r>
                  <m:nary>
                    <m:naryPr>
                      <m:chr m:val="∑"/>
                      <m:ctrlPr>
                        <a:rPr lang="es-MX" sz="1100" b="0" i="1" baseline="0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s-MX" sz="1100" b="0" i="1" baseline="0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>
                      <m:r>
                        <a:rPr lang="es-MX" sz="1100" b="0" i="1" baseline="0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f>
                        <m:fPr>
                          <m:ctrlPr>
                            <a:rPr lang="es-MX" sz="1100" b="0" i="1" baseline="0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s-MX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s-MX" sz="1100" b="0" i="1" baseline="0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acc>
                                    <m:accPr>
                                      <m:chr m:val="̅"/>
                                      <m:ctrlPr>
                                        <a:rPr lang="es-MX" sz="1100" b="0" i="1" baseline="0">
                                          <a:latin typeface="Cambria Math" panose="02040503050406030204" pitchFamily="18" charset="0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s-MX" sz="1100" b="0" i="1" baseline="0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</m:acc>
                                  <m:r>
                                    <a:rPr lang="es-MX" sz="1100" b="0" i="1" baseline="0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es-MX" sz="1100" b="0" i="1" baseline="0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s-MX" sz="1100" b="0" i="1" baseline="0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es-MX" sz="1100" b="0" i="1" baseline="0">
                                          <a:latin typeface="Cambria Math" panose="02040503050406030204" pitchFamily="18" charset="0"/>
                                        </a:rPr>
                                        <m:t>𝑖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sup>
                              <m:r>
                                <a:rPr lang="es-MX" sz="1100" b="0" i="1" baseline="0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s-MX" sz="1100" b="0" i="1" baseline="0">
                              <a:latin typeface="Cambria Math" panose="02040503050406030204" pitchFamily="18" charset="0"/>
                            </a:rPr>
                            <m:t>𝑁</m:t>
                          </m:r>
                        </m:den>
                      </m:f>
                    </m:e>
                  </m:nary>
                </m:oMath>
              </a14:m>
              <a:r>
                <a:rPr lang="es-MX" sz="1100"/>
                <a:t> </a:t>
              </a:r>
            </a:p>
            <a:p>
              <a:r>
                <a:rPr lang="es-MX" sz="1100"/>
                <a:t>Varianza Muestral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MX" sz="1100" b="0" i="1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MX" sz="1100" b="0" i="1" baseline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f>
                          <m:fPr>
                            <m:ctrlPr>
                              <a:rPr lang="es-MX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MX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MX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es-MX" sz="1100" b="0" i="1" baseline="0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s-MX" sz="1100" b="0" i="1" baseline="0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lang="es-MX" sz="11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s-MX" sz="1100" b="0" i="1" baseline="0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MX" sz="1100" b="0" i="1" baseline="0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s-MX" sz="1100" b="0" i="1" baseline="0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s-MX" sz="11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MX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MX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s-MX" sz="1100"/>
            </a:p>
            <a:p>
              <a:r>
                <a:rPr lang="es-MX" sz="1100"/>
                <a:t>Al sacar la raiz obtnemos la desviación.</a:t>
              </a:r>
              <a:r>
                <a:rPr lang="es-MX" sz="1100" baseline="0"/>
                <a:t> </a:t>
              </a:r>
              <a:endParaRPr lang="es-MX" sz="1100"/>
            </a:p>
          </xdr:txBody>
        </xdr:sp>
      </mc:Choice>
      <mc:Fallback>
        <xdr:sp macro="" textlink="">
          <xdr:nvSpPr>
            <xdr:cNvPr id="13" name="CuadroTexto 12"/>
            <xdr:cNvSpPr txBox="1"/>
          </xdr:nvSpPr>
          <xdr:spPr>
            <a:xfrm>
              <a:off x="3857625" y="10144124"/>
              <a:ext cx="2943225" cy="20097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s-MX" sz="1100"/>
                <a:t>La desviación se cálcula</a:t>
              </a:r>
              <a:r>
                <a:rPr lang="es-MX" sz="1100" baseline="0"/>
                <a:t> a partir de la varizan, es  la raiz cuadrada de ella. La formla es:</a:t>
              </a:r>
            </a:p>
            <a:p>
              <a:r>
                <a:rPr lang="es-MX" sz="1100" baseline="0"/>
                <a:t>varianza poblacional </a:t>
              </a:r>
            </a:p>
            <a:p>
              <a:r>
                <a:rPr lang="es-MX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s-MX" sz="1100" b="0" i="0" baseline="0">
                  <a:latin typeface="Cambria Math" panose="02040503050406030204" pitchFamily="18" charset="0"/>
                </a:rPr>
                <a:t>2=∑24_𝑖^𝑁▒(𝑥 ̅−𝑥_𝑖 )^2/𝑁</a:t>
              </a:r>
              <a:r>
                <a:rPr lang="es-MX" sz="1100"/>
                <a:t> </a:t>
              </a:r>
            </a:p>
            <a:p>
              <a:r>
                <a:rPr lang="es-MX" sz="1100"/>
                <a:t>Varianza Muestral</a:t>
              </a:r>
            </a:p>
            <a:p>
              <a:r>
                <a:rPr lang="es-MX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es-MX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MX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=∑_𝑖▒(𝑥 ̅−𝑥_𝑖 )^2/(</a:t>
              </a:r>
              <a:r>
                <a:rPr lang="es-MX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𝑛−1</a:t>
              </a:r>
              <a:r>
                <a:rPr lang="es-MX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100"/>
            </a:p>
            <a:p>
              <a:r>
                <a:rPr lang="es-MX" sz="1100"/>
                <a:t>Al sacar la raiz obtnemos la desviación.</a:t>
              </a:r>
              <a:r>
                <a:rPr lang="es-MX" sz="1100" baseline="0"/>
                <a:t> </a:t>
              </a:r>
              <a:endParaRPr lang="es-MX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L54" sqref="L54"/>
    </sheetView>
  </sheetViews>
  <sheetFormatPr baseColWidth="10" defaultRowHeight="15" x14ac:dyDescent="0.25"/>
  <cols>
    <col min="2" max="2" width="12.5703125" customWidth="1"/>
  </cols>
  <sheetData>
    <row r="1" spans="1:4" x14ac:dyDescent="0.25">
      <c r="A1" s="1" t="s">
        <v>1</v>
      </c>
      <c r="B1" s="1"/>
    </row>
    <row r="2" spans="1:4" x14ac:dyDescent="0.25">
      <c r="A2" t="s">
        <v>0</v>
      </c>
      <c r="B2" t="s">
        <v>2</v>
      </c>
    </row>
    <row r="3" spans="1:4" x14ac:dyDescent="0.25">
      <c r="A3">
        <v>1</v>
      </c>
      <c r="B3">
        <v>8</v>
      </c>
      <c r="C3" s="2" t="s">
        <v>3</v>
      </c>
      <c r="D3">
        <f>AVERAGE(B3:B12)</f>
        <v>8</v>
      </c>
    </row>
    <row r="4" spans="1:4" x14ac:dyDescent="0.25">
      <c r="A4">
        <v>2</v>
      </c>
      <c r="B4">
        <v>7</v>
      </c>
    </row>
    <row r="5" spans="1:4" x14ac:dyDescent="0.25">
      <c r="A5">
        <v>3</v>
      </c>
      <c r="B5">
        <v>9</v>
      </c>
    </row>
    <row r="6" spans="1:4" x14ac:dyDescent="0.25">
      <c r="A6">
        <v>4</v>
      </c>
      <c r="B6">
        <v>6</v>
      </c>
    </row>
    <row r="7" spans="1:4" x14ac:dyDescent="0.25">
      <c r="A7">
        <v>5</v>
      </c>
      <c r="B7">
        <v>8</v>
      </c>
    </row>
    <row r="8" spans="1:4" x14ac:dyDescent="0.25">
      <c r="A8">
        <v>6</v>
      </c>
      <c r="B8">
        <v>7</v>
      </c>
    </row>
    <row r="9" spans="1:4" x14ac:dyDescent="0.25">
      <c r="A9">
        <v>7</v>
      </c>
      <c r="B9">
        <v>9</v>
      </c>
    </row>
    <row r="10" spans="1:4" x14ac:dyDescent="0.25">
      <c r="A10">
        <v>8</v>
      </c>
      <c r="B10">
        <v>10</v>
      </c>
    </row>
    <row r="11" spans="1:4" x14ac:dyDescent="0.25">
      <c r="A11">
        <v>9</v>
      </c>
      <c r="B11">
        <v>9</v>
      </c>
    </row>
    <row r="12" spans="1:4" x14ac:dyDescent="0.25">
      <c r="A12">
        <v>10</v>
      </c>
      <c r="B12">
        <v>7</v>
      </c>
    </row>
    <row r="13" spans="1:4" x14ac:dyDescent="0.25">
      <c r="B13">
        <f>SUM(B3:B12)</f>
        <v>80</v>
      </c>
    </row>
    <row r="14" spans="1:4" x14ac:dyDescent="0.25">
      <c r="A14" s="2" t="s">
        <v>3</v>
      </c>
      <c r="B14">
        <f>B13/A12</f>
        <v>8</v>
      </c>
    </row>
    <row r="17" spans="1:4" x14ac:dyDescent="0.25">
      <c r="A17" s="1" t="s">
        <v>4</v>
      </c>
      <c r="B17" s="1"/>
    </row>
    <row r="18" spans="1:4" x14ac:dyDescent="0.25">
      <c r="A18" t="s">
        <v>0</v>
      </c>
      <c r="B18" t="s">
        <v>5</v>
      </c>
    </row>
    <row r="19" spans="1:4" x14ac:dyDescent="0.25">
      <c r="A19">
        <v>1</v>
      </c>
      <c r="B19" s="3">
        <v>6</v>
      </c>
      <c r="C19" t="s">
        <v>6</v>
      </c>
      <c r="D19">
        <f>(B22+B23)/2</f>
        <v>8</v>
      </c>
    </row>
    <row r="20" spans="1:4" x14ac:dyDescent="0.25">
      <c r="A20">
        <v>2</v>
      </c>
      <c r="B20" s="3">
        <v>7</v>
      </c>
      <c r="C20" t="s">
        <v>7</v>
      </c>
      <c r="D20">
        <f>0.5*(9)</f>
        <v>4.5</v>
      </c>
    </row>
    <row r="21" spans="1:4" x14ac:dyDescent="0.25">
      <c r="A21">
        <v>3</v>
      </c>
      <c r="B21" s="3">
        <v>7</v>
      </c>
    </row>
    <row r="22" spans="1:4" x14ac:dyDescent="0.25">
      <c r="A22">
        <v>4</v>
      </c>
      <c r="B22">
        <v>8</v>
      </c>
    </row>
    <row r="23" spans="1:4" x14ac:dyDescent="0.25">
      <c r="A23">
        <v>5</v>
      </c>
      <c r="B23">
        <v>8</v>
      </c>
    </row>
    <row r="24" spans="1:4" x14ac:dyDescent="0.25">
      <c r="A24">
        <v>6</v>
      </c>
      <c r="B24" s="3">
        <v>8</v>
      </c>
    </row>
    <row r="25" spans="1:4" x14ac:dyDescent="0.25">
      <c r="A25">
        <v>7</v>
      </c>
      <c r="B25" s="3">
        <v>9</v>
      </c>
    </row>
    <row r="26" spans="1:4" x14ac:dyDescent="0.25">
      <c r="A26">
        <v>8</v>
      </c>
      <c r="B26" s="3">
        <v>9</v>
      </c>
    </row>
    <row r="30" spans="1:4" x14ac:dyDescent="0.25">
      <c r="A30" s="1" t="s">
        <v>8</v>
      </c>
      <c r="B30" s="1"/>
    </row>
    <row r="31" spans="1:4" x14ac:dyDescent="0.25">
      <c r="A31" t="s">
        <v>0</v>
      </c>
      <c r="B31" t="s">
        <v>2</v>
      </c>
    </row>
    <row r="32" spans="1:4" x14ac:dyDescent="0.25">
      <c r="A32">
        <v>1</v>
      </c>
      <c r="B32">
        <v>8</v>
      </c>
      <c r="C32" t="s">
        <v>9</v>
      </c>
      <c r="D32">
        <v>10</v>
      </c>
    </row>
    <row r="33" spans="1:6" x14ac:dyDescent="0.25">
      <c r="A33">
        <v>2</v>
      </c>
      <c r="B33">
        <v>7</v>
      </c>
    </row>
    <row r="34" spans="1:6" x14ac:dyDescent="0.25">
      <c r="A34">
        <v>3</v>
      </c>
      <c r="B34" s="3">
        <v>10</v>
      </c>
    </row>
    <row r="35" spans="1:6" x14ac:dyDescent="0.25">
      <c r="A35">
        <v>4</v>
      </c>
      <c r="B35">
        <v>9</v>
      </c>
    </row>
    <row r="36" spans="1:6" x14ac:dyDescent="0.25">
      <c r="A36">
        <v>5</v>
      </c>
      <c r="B36" s="3">
        <v>10</v>
      </c>
    </row>
    <row r="37" spans="1:6" x14ac:dyDescent="0.25">
      <c r="A37">
        <v>6</v>
      </c>
      <c r="B37" s="3">
        <v>10</v>
      </c>
    </row>
    <row r="38" spans="1:6" x14ac:dyDescent="0.25">
      <c r="A38">
        <v>7</v>
      </c>
      <c r="B38">
        <v>8</v>
      </c>
    </row>
    <row r="39" spans="1:6" x14ac:dyDescent="0.25">
      <c r="A39">
        <v>8</v>
      </c>
      <c r="B39">
        <v>7</v>
      </c>
    </row>
    <row r="40" spans="1:6" x14ac:dyDescent="0.25">
      <c r="A40">
        <v>9</v>
      </c>
      <c r="B40">
        <v>10</v>
      </c>
    </row>
    <row r="42" spans="1:6" x14ac:dyDescent="0.25">
      <c r="A42" s="1" t="s">
        <v>10</v>
      </c>
      <c r="B42" s="1"/>
    </row>
    <row r="43" spans="1:6" x14ac:dyDescent="0.25">
      <c r="A43" t="s">
        <v>0</v>
      </c>
      <c r="B43" t="s">
        <v>11</v>
      </c>
      <c r="C43" t="s">
        <v>12</v>
      </c>
    </row>
    <row r="44" spans="1:6" x14ac:dyDescent="0.25">
      <c r="A44">
        <v>1</v>
      </c>
      <c r="B44">
        <v>7</v>
      </c>
      <c r="C44">
        <f>($F$45-B44)^2</f>
        <v>2.5599999999999987</v>
      </c>
      <c r="E44" s="3" t="s">
        <v>13</v>
      </c>
      <c r="F44" s="5">
        <f>_xlfn.STDEV.P(B44:B58)</f>
        <v>1.2543258481484518</v>
      </c>
    </row>
    <row r="45" spans="1:6" x14ac:dyDescent="0.25">
      <c r="A45">
        <v>2</v>
      </c>
      <c r="B45">
        <v>9</v>
      </c>
      <c r="C45">
        <f t="shared" ref="C45:C58" si="0">($F$45-B45)^2</f>
        <v>0.16000000000000028</v>
      </c>
      <c r="E45" t="s">
        <v>3</v>
      </c>
      <c r="F45">
        <f>AVERAGE(B44:B58)</f>
        <v>8.6</v>
      </c>
    </row>
    <row r="46" spans="1:6" x14ac:dyDescent="0.25">
      <c r="A46">
        <v>3</v>
      </c>
      <c r="B46">
        <v>8</v>
      </c>
      <c r="C46">
        <f t="shared" si="0"/>
        <v>0.3599999999999996</v>
      </c>
    </row>
    <row r="47" spans="1:6" x14ac:dyDescent="0.25">
      <c r="A47">
        <v>4</v>
      </c>
      <c r="B47">
        <v>10</v>
      </c>
      <c r="C47">
        <f t="shared" si="0"/>
        <v>1.9600000000000011</v>
      </c>
    </row>
    <row r="48" spans="1:6" x14ac:dyDescent="0.25">
      <c r="A48">
        <v>5</v>
      </c>
      <c r="B48">
        <v>9</v>
      </c>
      <c r="C48">
        <f t="shared" si="0"/>
        <v>0.16000000000000028</v>
      </c>
    </row>
    <row r="49" spans="1:3" x14ac:dyDescent="0.25">
      <c r="A49">
        <v>6</v>
      </c>
      <c r="B49">
        <v>8</v>
      </c>
      <c r="C49">
        <f t="shared" si="0"/>
        <v>0.3599999999999996</v>
      </c>
    </row>
    <row r="50" spans="1:3" x14ac:dyDescent="0.25">
      <c r="A50">
        <v>7</v>
      </c>
      <c r="B50">
        <v>7</v>
      </c>
      <c r="C50">
        <f t="shared" si="0"/>
        <v>2.5599999999999987</v>
      </c>
    </row>
    <row r="51" spans="1:3" x14ac:dyDescent="0.25">
      <c r="A51">
        <v>8</v>
      </c>
      <c r="B51">
        <v>6</v>
      </c>
      <c r="C51">
        <f t="shared" si="0"/>
        <v>6.759999999999998</v>
      </c>
    </row>
    <row r="52" spans="1:3" x14ac:dyDescent="0.25">
      <c r="A52">
        <v>9</v>
      </c>
      <c r="B52">
        <v>10</v>
      </c>
      <c r="C52">
        <f t="shared" si="0"/>
        <v>1.9600000000000011</v>
      </c>
    </row>
    <row r="53" spans="1:3" x14ac:dyDescent="0.25">
      <c r="A53">
        <v>10</v>
      </c>
      <c r="B53">
        <v>8</v>
      </c>
      <c r="C53">
        <f t="shared" si="0"/>
        <v>0.3599999999999996</v>
      </c>
    </row>
    <row r="54" spans="1:3" x14ac:dyDescent="0.25">
      <c r="A54">
        <v>11</v>
      </c>
      <c r="B54">
        <v>9</v>
      </c>
      <c r="C54">
        <f t="shared" si="0"/>
        <v>0.16000000000000028</v>
      </c>
    </row>
    <row r="55" spans="1:3" x14ac:dyDescent="0.25">
      <c r="A55">
        <v>12</v>
      </c>
      <c r="B55">
        <v>8</v>
      </c>
      <c r="C55">
        <f t="shared" si="0"/>
        <v>0.3599999999999996</v>
      </c>
    </row>
    <row r="56" spans="1:3" x14ac:dyDescent="0.25">
      <c r="A56">
        <v>13</v>
      </c>
      <c r="B56">
        <v>10</v>
      </c>
      <c r="C56">
        <f t="shared" si="0"/>
        <v>1.9600000000000011</v>
      </c>
    </row>
    <row r="57" spans="1:3" x14ac:dyDescent="0.25">
      <c r="A57">
        <v>14</v>
      </c>
      <c r="B57">
        <v>10</v>
      </c>
      <c r="C57">
        <f t="shared" si="0"/>
        <v>1.9600000000000011</v>
      </c>
    </row>
    <row r="58" spans="1:3" x14ac:dyDescent="0.25">
      <c r="A58">
        <v>15</v>
      </c>
      <c r="B58">
        <v>10</v>
      </c>
      <c r="C58">
        <f t="shared" si="0"/>
        <v>1.9600000000000011</v>
      </c>
    </row>
    <row r="59" spans="1:3" x14ac:dyDescent="0.25">
      <c r="A59" s="4" t="s">
        <v>14</v>
      </c>
      <c r="B59" s="4"/>
      <c r="C59">
        <f>SUM(C44:C58)</f>
        <v>23.599999999999998</v>
      </c>
    </row>
    <row r="60" spans="1:3" x14ac:dyDescent="0.25">
      <c r="A60" s="4" t="s">
        <v>15</v>
      </c>
      <c r="B60" s="4"/>
      <c r="C60">
        <f>C59/A58</f>
        <v>1.5733333333333333</v>
      </c>
    </row>
    <row r="61" spans="1:3" x14ac:dyDescent="0.25">
      <c r="A61" s="4" t="s">
        <v>16</v>
      </c>
      <c r="B61" s="4"/>
      <c r="C61" s="3">
        <f>SQRT(C60)</f>
        <v>1.2543258481484518</v>
      </c>
    </row>
  </sheetData>
  <sortState ref="A19:B26">
    <sortCondition ref="B19:B26"/>
  </sortState>
  <mergeCells count="7">
    <mergeCell ref="A61:B61"/>
    <mergeCell ref="A1:B1"/>
    <mergeCell ref="A17:B17"/>
    <mergeCell ref="A30:B30"/>
    <mergeCell ref="A42:B42"/>
    <mergeCell ref="A59:B59"/>
    <mergeCell ref="A60:B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Iraiz</dc:creator>
  <cp:lastModifiedBy>Iraiz</cp:lastModifiedBy>
  <dcterms:created xsi:type="dcterms:W3CDTF">2021-07-03T14:05:22Z</dcterms:created>
  <dcterms:modified xsi:type="dcterms:W3CDTF">2021-07-03T17:35:18Z</dcterms:modified>
</cp:coreProperties>
</file>