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8_{F35E56ED-21B0-4D5B-8176-A060FD5F50CF}" xr6:coauthVersionLast="47" xr6:coauthVersionMax="47" xr10:uidLastSave="{00000000-0000-0000-0000-000000000000}"/>
  <bookViews>
    <workbookView xWindow="-110" yWindow="-110" windowWidth="19420" windowHeight="10300" activeTab="1" xr2:uid="{573528E7-5330-4852-BCCB-49421B2E62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L13" i="2" s="1"/>
  <c r="K12" i="2"/>
  <c r="L12" i="2" s="1"/>
  <c r="K11" i="2"/>
  <c r="L11" i="2" s="1"/>
  <c r="K10" i="2"/>
  <c r="L10" i="2" s="1"/>
  <c r="L9" i="2"/>
  <c r="K9" i="2"/>
  <c r="L8" i="2"/>
  <c r="K8" i="2"/>
  <c r="K7" i="2"/>
  <c r="L7" i="2" s="1"/>
  <c r="L6" i="2"/>
  <c r="K6" i="2"/>
  <c r="L5" i="2"/>
  <c r="K5" i="2"/>
  <c r="L4" i="2"/>
  <c r="K4" i="2"/>
  <c r="K5" i="1"/>
  <c r="K6" i="1"/>
  <c r="K7" i="1"/>
  <c r="K8" i="1"/>
  <c r="L8" i="1" s="1"/>
  <c r="K9" i="1"/>
  <c r="K10" i="1"/>
  <c r="K11" i="1"/>
  <c r="L11" i="1" s="1"/>
  <c r="K12" i="1"/>
  <c r="L12" i="1" s="1"/>
  <c r="K13" i="1"/>
  <c r="K4" i="1"/>
  <c r="L4" i="1" s="1"/>
  <c r="L5" i="1"/>
  <c r="L6" i="1"/>
  <c r="L7" i="1"/>
  <c r="L9" i="1"/>
  <c r="L10" i="1"/>
  <c r="L13" i="1"/>
</calcChain>
</file>

<file path=xl/sharedStrings.xml><?xml version="1.0" encoding="utf-8"?>
<sst xmlns="http://schemas.openxmlformats.org/spreadsheetml/2006/main" count="88" uniqueCount="26">
  <si>
    <t>Name</t>
  </si>
  <si>
    <t>Class</t>
  </si>
  <si>
    <t xml:space="preserve">English </t>
  </si>
  <si>
    <t xml:space="preserve">Hindi </t>
  </si>
  <si>
    <t>Math</t>
  </si>
  <si>
    <t xml:space="preserve">Science </t>
  </si>
  <si>
    <t>S.ST</t>
  </si>
  <si>
    <t>Computer</t>
  </si>
  <si>
    <t>Anaya</t>
  </si>
  <si>
    <t>Aisha</t>
  </si>
  <si>
    <t>Aditi</t>
  </si>
  <si>
    <t>Aliya</t>
  </si>
  <si>
    <t>Anushka</t>
  </si>
  <si>
    <t>Aradhya</t>
  </si>
  <si>
    <t>Avni</t>
  </si>
  <si>
    <t>Meera</t>
  </si>
  <si>
    <t>Mahira</t>
  </si>
  <si>
    <t>Priya</t>
  </si>
  <si>
    <t>12th</t>
  </si>
  <si>
    <t>Total</t>
  </si>
  <si>
    <t>STUDENTS DATA</t>
  </si>
  <si>
    <t>Roll No</t>
  </si>
  <si>
    <t>Percentage</t>
  </si>
  <si>
    <t>Grade</t>
  </si>
  <si>
    <t>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</si>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</sst>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1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3" fillId="2" borderId="3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1" fontId="0" fillId="13" borderId="1" xfId="0" applyNumberFormat="1" applyFill="1" applyBorder="1"/>
    <xf numFmtId="0" fontId="0" fillId="1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4" fillId="3" borderId="4" xfId="0" applyFont="1" applyFill="1" applyBorder="1"/>
    <xf numFmtId="0" fontId="4" fillId="10" borderId="4" xfId="0" applyFont="1" applyFill="1" applyBorder="1"/>
    <xf numFmtId="0" fontId="4" fillId="11" borderId="4" xfId="0" applyFont="1" applyFill="1" applyBorder="1"/>
    <xf numFmtId="0" fontId="4" fillId="12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1" fontId="0" fillId="13" borderId="4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1615740740740743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Anaya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63</c:v>
                </c:pt>
                <c:pt idx="1">
                  <c:v>46</c:v>
                </c:pt>
                <c:pt idx="2">
                  <c:v>72</c:v>
                </c:pt>
                <c:pt idx="3">
                  <c:v>70</c:v>
                </c:pt>
                <c:pt idx="4">
                  <c:v>66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1-4BFA-86F4-EEC8EA33AA5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75</c:v>
                </c:pt>
                <c:pt idx="1">
                  <c:v>49</c:v>
                </c:pt>
                <c:pt idx="2">
                  <c:v>68</c:v>
                </c:pt>
                <c:pt idx="3">
                  <c:v>40</c:v>
                </c:pt>
                <c:pt idx="4">
                  <c:v>34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1-4BFA-86F4-EEC8EA33AA5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Aditi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94</c:v>
                </c:pt>
                <c:pt idx="4">
                  <c:v>63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1-4BFA-86F4-EEC8EA33AA5D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Aliya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48</c:v>
                </c:pt>
                <c:pt idx="1">
                  <c:v>80</c:v>
                </c:pt>
                <c:pt idx="2">
                  <c:v>59</c:v>
                </c:pt>
                <c:pt idx="3">
                  <c:v>93</c:v>
                </c:pt>
                <c:pt idx="4">
                  <c:v>87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1-4BFA-86F4-EEC8EA33AA5D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Anushka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99</c:v>
                </c:pt>
                <c:pt idx="1">
                  <c:v>58</c:v>
                </c:pt>
                <c:pt idx="2">
                  <c:v>75</c:v>
                </c:pt>
                <c:pt idx="3">
                  <c:v>90</c:v>
                </c:pt>
                <c:pt idx="4">
                  <c:v>70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1-4BFA-86F4-EEC8EA33AA5D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Aradhya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63</c:v>
                </c:pt>
                <c:pt idx="1">
                  <c:v>58</c:v>
                </c:pt>
                <c:pt idx="2">
                  <c:v>54</c:v>
                </c:pt>
                <c:pt idx="3">
                  <c:v>88</c:v>
                </c:pt>
                <c:pt idx="4">
                  <c:v>62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1-4BFA-86F4-EEC8EA33AA5D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Avni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33</c:v>
                </c:pt>
                <c:pt idx="3">
                  <c:v>78</c:v>
                </c:pt>
                <c:pt idx="4">
                  <c:v>51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1-4BFA-86F4-EEC8EA33AA5D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Meera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76</c:v>
                </c:pt>
                <c:pt idx="1">
                  <c:v>83</c:v>
                </c:pt>
                <c:pt idx="2">
                  <c:v>64</c:v>
                </c:pt>
                <c:pt idx="3">
                  <c:v>51</c:v>
                </c:pt>
                <c:pt idx="4">
                  <c:v>33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1-4BFA-86F4-EEC8EA33AA5D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Mahira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64</c:v>
                </c:pt>
                <c:pt idx="1">
                  <c:v>85</c:v>
                </c:pt>
                <c:pt idx="2">
                  <c:v>95</c:v>
                </c:pt>
                <c:pt idx="3">
                  <c:v>86</c:v>
                </c:pt>
                <c:pt idx="4">
                  <c:v>73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1-4BFA-86F4-EEC8EA33AA5D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Priya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77</c:v>
                </c:pt>
                <c:pt idx="1">
                  <c:v>47</c:v>
                </c:pt>
                <c:pt idx="2">
                  <c:v>92</c:v>
                </c:pt>
                <c:pt idx="3">
                  <c:v>69</c:v>
                </c:pt>
                <c:pt idx="4">
                  <c:v>78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1-4BFA-86F4-EEC8EA33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427168"/>
        <c:axId val="1599421408"/>
      </c:barChart>
      <c:catAx>
        <c:axId val="15994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1408"/>
        <c:crosses val="autoZero"/>
        <c:auto val="1"/>
        <c:lblAlgn val="ctr"/>
        <c:lblOffset val="100"/>
        <c:noMultiLvlLbl val="0"/>
      </c:catAx>
      <c:valAx>
        <c:axId val="15994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36269527478464E-2"/>
          <c:y val="0.14013610629168319"/>
          <c:w val="0.9204746870082835"/>
          <c:h val="0.76452617183441618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English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63</c:v>
                </c:pt>
                <c:pt idx="1">
                  <c:v>75</c:v>
                </c:pt>
                <c:pt idx="2">
                  <c:v>69</c:v>
                </c:pt>
                <c:pt idx="3">
                  <c:v>48</c:v>
                </c:pt>
                <c:pt idx="4">
                  <c:v>99</c:v>
                </c:pt>
                <c:pt idx="5">
                  <c:v>63</c:v>
                </c:pt>
                <c:pt idx="6">
                  <c:v>84</c:v>
                </c:pt>
                <c:pt idx="7">
                  <c:v>76</c:v>
                </c:pt>
                <c:pt idx="8">
                  <c:v>64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8BB-ADC3-B5C55E431FF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Hindi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46</c:v>
                </c:pt>
                <c:pt idx="1">
                  <c:v>49</c:v>
                </c:pt>
                <c:pt idx="2">
                  <c:v>68</c:v>
                </c:pt>
                <c:pt idx="3">
                  <c:v>80</c:v>
                </c:pt>
                <c:pt idx="4">
                  <c:v>58</c:v>
                </c:pt>
                <c:pt idx="5">
                  <c:v>58</c:v>
                </c:pt>
                <c:pt idx="6">
                  <c:v>70</c:v>
                </c:pt>
                <c:pt idx="7">
                  <c:v>83</c:v>
                </c:pt>
                <c:pt idx="8">
                  <c:v>85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8BB-ADC3-B5C55E431FFC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Math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72</c:v>
                </c:pt>
                <c:pt idx="1">
                  <c:v>68</c:v>
                </c:pt>
                <c:pt idx="2">
                  <c:v>65</c:v>
                </c:pt>
                <c:pt idx="3">
                  <c:v>59</c:v>
                </c:pt>
                <c:pt idx="4">
                  <c:v>75</c:v>
                </c:pt>
                <c:pt idx="5">
                  <c:v>54</c:v>
                </c:pt>
                <c:pt idx="6">
                  <c:v>33</c:v>
                </c:pt>
                <c:pt idx="7">
                  <c:v>64</c:v>
                </c:pt>
                <c:pt idx="8">
                  <c:v>95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8BB-ADC3-B5C55E431FFC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Science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70</c:v>
                </c:pt>
                <c:pt idx="1">
                  <c:v>40</c:v>
                </c:pt>
                <c:pt idx="2">
                  <c:v>94</c:v>
                </c:pt>
                <c:pt idx="3">
                  <c:v>93</c:v>
                </c:pt>
                <c:pt idx="4">
                  <c:v>90</c:v>
                </c:pt>
                <c:pt idx="5">
                  <c:v>88</c:v>
                </c:pt>
                <c:pt idx="6">
                  <c:v>78</c:v>
                </c:pt>
                <c:pt idx="7">
                  <c:v>51</c:v>
                </c:pt>
                <c:pt idx="8">
                  <c:v>86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8BB-ADC3-B5C55E431FFC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S.ST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66</c:v>
                </c:pt>
                <c:pt idx="1">
                  <c:v>34</c:v>
                </c:pt>
                <c:pt idx="2">
                  <c:v>63</c:v>
                </c:pt>
                <c:pt idx="3">
                  <c:v>87</c:v>
                </c:pt>
                <c:pt idx="4">
                  <c:v>70</c:v>
                </c:pt>
                <c:pt idx="5">
                  <c:v>62</c:v>
                </c:pt>
                <c:pt idx="6">
                  <c:v>51</c:v>
                </c:pt>
                <c:pt idx="7">
                  <c:v>33</c:v>
                </c:pt>
                <c:pt idx="8">
                  <c:v>73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E-48BB-ADC3-B5C55E431FFC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Computer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86</c:v>
                </c:pt>
                <c:pt idx="1">
                  <c:v>47</c:v>
                </c:pt>
                <c:pt idx="2">
                  <c:v>67</c:v>
                </c:pt>
                <c:pt idx="3">
                  <c:v>56</c:v>
                </c:pt>
                <c:pt idx="4">
                  <c:v>52</c:v>
                </c:pt>
                <c:pt idx="5">
                  <c:v>58</c:v>
                </c:pt>
                <c:pt idx="6">
                  <c:v>94</c:v>
                </c:pt>
                <c:pt idx="7">
                  <c:v>72</c:v>
                </c:pt>
                <c:pt idx="8">
                  <c:v>96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E-48BB-ADC3-B5C55E4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37840"/>
        <c:axId val="1589838320"/>
      </c:lineChart>
      <c:catAx>
        <c:axId val="158983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8320"/>
        <c:crosses val="autoZero"/>
        <c:auto val="1"/>
        <c:lblAlgn val="ctr"/>
        <c:lblOffset val="100"/>
        <c:noMultiLvlLbl val="0"/>
      </c:catAx>
      <c:valAx>
        <c:axId val="158983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10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14</xdr:row>
      <xdr:rowOff>177800</xdr:rowOff>
    </xdr:from>
    <xdr:to>
      <xdr:col>7</xdr:col>
      <xdr:colOff>307975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B9C48-A4FE-F90D-F77B-3C39B930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299357</xdr:colOff>
      <xdr:row>14</xdr:row>
      <xdr:rowOff>171349</xdr:rowOff>
    </xdr:from>
    <xdr:to>
      <xdr:col>16</xdr:col>
      <xdr:colOff>474579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462D3-756C-0100-6791-769BD74D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79C0-AA15-4370-8E4F-245597EE1C7D}">
  <dimension ref="A1:M15"/>
  <sheetViews>
    <sheetView zoomScale="113" workbookViewId="0">
      <selection activeCell="N4" sqref="N4"/>
    </sheetView>
  </sheetViews>
  <sheetFormatPr defaultRowHeight="14.5" x14ac:dyDescent="0.35"/>
  <cols>
    <col min="11" max="11" width="15.453125" bestFit="1" customWidth="1"/>
  </cols>
  <sheetData>
    <row r="1" spans="1:13" ht="14.5" customHeight="1" x14ac:dyDescent="0.3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" thickBo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A3" s="4" t="s">
        <v>21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16" t="s">
        <v>5</v>
      </c>
      <c r="H3" s="4" t="s">
        <v>6</v>
      </c>
      <c r="I3" s="4" t="s">
        <v>7</v>
      </c>
      <c r="J3" s="4" t="s">
        <v>19</v>
      </c>
      <c r="K3" s="4" t="s">
        <v>22</v>
      </c>
      <c r="L3" s="4" t="s">
        <v>23</v>
      </c>
      <c r="M3" s="4" t="s">
        <v>24</v>
      </c>
    </row>
    <row r="4" spans="1:13" x14ac:dyDescent="0.35">
      <c r="A4" s="5">
        <v>1</v>
      </c>
      <c r="B4" s="6" t="s">
        <v>8</v>
      </c>
      <c r="C4" s="5" t="s">
        <v>18</v>
      </c>
      <c r="D4" s="6">
        <v>63</v>
      </c>
      <c r="E4" s="7">
        <v>46</v>
      </c>
      <c r="F4" s="5">
        <v>72</v>
      </c>
      <c r="G4" s="17">
        <v>70</v>
      </c>
      <c r="H4" s="18">
        <v>66</v>
      </c>
      <c r="I4" s="19">
        <v>86</v>
      </c>
      <c r="J4" s="5">
        <v>403</v>
      </c>
      <c r="K4" s="20">
        <f>(J4*100)/600</f>
        <v>67.166666666666671</v>
      </c>
      <c r="L4" s="5" t="str">
        <f>IF(K4&gt;90,"A",IF(K4&gt;80,"B",IF(K4&gt;70,"C",IF(K4&gt;60,"D",IF(K4&gt;50,"E","F")))))</f>
        <v>D</v>
      </c>
      <c r="M4" s="5" t="s">
        <v>25</v>
      </c>
    </row>
    <row r="5" spans="1:13" x14ac:dyDescent="0.35">
      <c r="A5" s="5">
        <v>2</v>
      </c>
      <c r="B5" s="7" t="s">
        <v>9</v>
      </c>
      <c r="C5" s="5" t="s">
        <v>18</v>
      </c>
      <c r="D5" s="6">
        <v>75</v>
      </c>
      <c r="E5" s="7">
        <v>49</v>
      </c>
      <c r="F5" s="5">
        <v>68</v>
      </c>
      <c r="G5" s="17">
        <v>40</v>
      </c>
      <c r="H5" s="18">
        <v>34</v>
      </c>
      <c r="I5" s="19">
        <v>47</v>
      </c>
      <c r="J5" s="5">
        <v>313</v>
      </c>
      <c r="K5" s="20">
        <f t="shared" ref="K5:K13" si="0">(J5*100)/600</f>
        <v>52.166666666666664</v>
      </c>
      <c r="L5" s="5" t="str">
        <f t="shared" ref="L5:L13" si="1">IF(K5&gt;90,"A",IF(K5&gt;80,"B",IF(K5&gt;70,"C",IF(K5&gt;60,"D",IF(K5&gt;50,"E","F")))))</f>
        <v>E</v>
      </c>
      <c r="M5" s="5" t="s">
        <v>25</v>
      </c>
    </row>
    <row r="6" spans="1:13" x14ac:dyDescent="0.35">
      <c r="A6" s="5">
        <v>3</v>
      </c>
      <c r="B6" s="8" t="s">
        <v>10</v>
      </c>
      <c r="C6" s="5" t="s">
        <v>18</v>
      </c>
      <c r="D6" s="6">
        <v>69</v>
      </c>
      <c r="E6" s="7">
        <v>68</v>
      </c>
      <c r="F6" s="5">
        <v>65</v>
      </c>
      <c r="G6" s="17">
        <v>94</v>
      </c>
      <c r="H6" s="18">
        <v>63</v>
      </c>
      <c r="I6" s="19">
        <v>67</v>
      </c>
      <c r="J6" s="5">
        <v>426</v>
      </c>
      <c r="K6" s="20">
        <f t="shared" si="0"/>
        <v>71</v>
      </c>
      <c r="L6" s="5" t="str">
        <f t="shared" si="1"/>
        <v>C</v>
      </c>
      <c r="M6" s="5" t="s">
        <v>25</v>
      </c>
    </row>
    <row r="7" spans="1:13" x14ac:dyDescent="0.35">
      <c r="A7" s="5">
        <v>4</v>
      </c>
      <c r="B7" s="9" t="s">
        <v>11</v>
      </c>
      <c r="C7" s="5" t="s">
        <v>18</v>
      </c>
      <c r="D7" s="6">
        <v>48</v>
      </c>
      <c r="E7" s="7">
        <v>80</v>
      </c>
      <c r="F7" s="5">
        <v>59</v>
      </c>
      <c r="G7" s="17">
        <v>93</v>
      </c>
      <c r="H7" s="18">
        <v>87</v>
      </c>
      <c r="I7" s="19">
        <v>56</v>
      </c>
      <c r="J7" s="5">
        <v>423</v>
      </c>
      <c r="K7" s="20">
        <f t="shared" si="0"/>
        <v>70.5</v>
      </c>
      <c r="L7" s="5" t="str">
        <f t="shared" si="1"/>
        <v>C</v>
      </c>
      <c r="M7" s="5" t="s">
        <v>25</v>
      </c>
    </row>
    <row r="8" spans="1:13" x14ac:dyDescent="0.35">
      <c r="A8" s="5">
        <v>5</v>
      </c>
      <c r="B8" s="10" t="s">
        <v>12</v>
      </c>
      <c r="C8" s="5" t="s">
        <v>18</v>
      </c>
      <c r="D8" s="6">
        <v>99</v>
      </c>
      <c r="E8" s="7">
        <v>58</v>
      </c>
      <c r="F8" s="5">
        <v>75</v>
      </c>
      <c r="G8" s="17">
        <v>90</v>
      </c>
      <c r="H8" s="18">
        <v>70</v>
      </c>
      <c r="I8" s="19">
        <v>52</v>
      </c>
      <c r="J8" s="5">
        <v>444</v>
      </c>
      <c r="K8" s="20">
        <f t="shared" si="0"/>
        <v>74</v>
      </c>
      <c r="L8" s="5" t="str">
        <f t="shared" si="1"/>
        <v>C</v>
      </c>
      <c r="M8" s="5" t="s">
        <v>25</v>
      </c>
    </row>
    <row r="9" spans="1:13" x14ac:dyDescent="0.35">
      <c r="A9" s="5">
        <v>6</v>
      </c>
      <c r="B9" s="11" t="s">
        <v>13</v>
      </c>
      <c r="C9" s="5" t="s">
        <v>18</v>
      </c>
      <c r="D9" s="6">
        <v>63</v>
      </c>
      <c r="E9" s="7">
        <v>58</v>
      </c>
      <c r="F9" s="5">
        <v>54</v>
      </c>
      <c r="G9" s="17">
        <v>88</v>
      </c>
      <c r="H9" s="18">
        <v>62</v>
      </c>
      <c r="I9" s="19">
        <v>58</v>
      </c>
      <c r="J9" s="5">
        <v>383</v>
      </c>
      <c r="K9" s="20">
        <f t="shared" si="0"/>
        <v>63.833333333333336</v>
      </c>
      <c r="L9" s="5" t="str">
        <f t="shared" si="1"/>
        <v>D</v>
      </c>
      <c r="M9" s="5" t="s">
        <v>25</v>
      </c>
    </row>
    <row r="10" spans="1:13" x14ac:dyDescent="0.35">
      <c r="A10" s="5">
        <v>7</v>
      </c>
      <c r="B10" s="12" t="s">
        <v>14</v>
      </c>
      <c r="C10" s="5" t="s">
        <v>18</v>
      </c>
      <c r="D10" s="6">
        <v>84</v>
      </c>
      <c r="E10" s="7">
        <v>70</v>
      </c>
      <c r="F10" s="5">
        <v>33</v>
      </c>
      <c r="G10" s="17">
        <v>78</v>
      </c>
      <c r="H10" s="18">
        <v>51</v>
      </c>
      <c r="I10" s="19">
        <v>94</v>
      </c>
      <c r="J10" s="5">
        <v>410</v>
      </c>
      <c r="K10" s="20">
        <f t="shared" si="0"/>
        <v>68.333333333333329</v>
      </c>
      <c r="L10" s="5" t="str">
        <f t="shared" si="1"/>
        <v>D</v>
      </c>
      <c r="M10" s="5" t="s">
        <v>25</v>
      </c>
    </row>
    <row r="11" spans="1:13" x14ac:dyDescent="0.35">
      <c r="A11" s="5">
        <v>8</v>
      </c>
      <c r="B11" s="13" t="s">
        <v>15</v>
      </c>
      <c r="C11" s="5" t="s">
        <v>18</v>
      </c>
      <c r="D11" s="6">
        <v>76</v>
      </c>
      <c r="E11" s="7">
        <v>83</v>
      </c>
      <c r="F11" s="5">
        <v>64</v>
      </c>
      <c r="G11" s="17">
        <v>51</v>
      </c>
      <c r="H11" s="18">
        <v>33</v>
      </c>
      <c r="I11" s="19">
        <v>72</v>
      </c>
      <c r="J11" s="5">
        <v>379</v>
      </c>
      <c r="K11" s="20">
        <f t="shared" si="0"/>
        <v>63.166666666666664</v>
      </c>
      <c r="L11" s="5" t="str">
        <f t="shared" si="1"/>
        <v>D</v>
      </c>
      <c r="M11" s="5" t="s">
        <v>25</v>
      </c>
    </row>
    <row r="12" spans="1:13" x14ac:dyDescent="0.35">
      <c r="A12" s="5">
        <v>9</v>
      </c>
      <c r="B12" s="14" t="s">
        <v>16</v>
      </c>
      <c r="C12" s="5" t="s">
        <v>18</v>
      </c>
      <c r="D12" s="6">
        <v>64</v>
      </c>
      <c r="E12" s="7">
        <v>85</v>
      </c>
      <c r="F12" s="5">
        <v>95</v>
      </c>
      <c r="G12" s="17">
        <v>86</v>
      </c>
      <c r="H12" s="18">
        <v>73</v>
      </c>
      <c r="I12" s="19">
        <v>96</v>
      </c>
      <c r="J12" s="5">
        <v>499</v>
      </c>
      <c r="K12" s="20">
        <f t="shared" si="0"/>
        <v>83.166666666666671</v>
      </c>
      <c r="L12" s="5" t="str">
        <f t="shared" si="1"/>
        <v>B</v>
      </c>
      <c r="M12" s="5" t="s">
        <v>25</v>
      </c>
    </row>
    <row r="13" spans="1:13" x14ac:dyDescent="0.35">
      <c r="A13" s="5">
        <v>10</v>
      </c>
      <c r="B13" s="15" t="s">
        <v>17</v>
      </c>
      <c r="C13" s="5" t="s">
        <v>18</v>
      </c>
      <c r="D13" s="6">
        <v>77</v>
      </c>
      <c r="E13" s="7">
        <v>47</v>
      </c>
      <c r="F13" s="5">
        <v>92</v>
      </c>
      <c r="G13" s="17">
        <v>69</v>
      </c>
      <c r="H13" s="18">
        <v>78</v>
      </c>
      <c r="I13" s="19">
        <v>64</v>
      </c>
      <c r="J13" s="5">
        <v>427</v>
      </c>
      <c r="K13" s="20">
        <f t="shared" si="0"/>
        <v>71.166666666666671</v>
      </c>
      <c r="L13" s="5" t="str">
        <f t="shared" si="1"/>
        <v>C</v>
      </c>
      <c r="M13" s="5" t="s">
        <v>25</v>
      </c>
    </row>
    <row r="15" spans="1:13" x14ac:dyDescent="0.35">
      <c r="H15" s="1"/>
    </row>
  </sheetData>
  <mergeCells count="1">
    <mergeCell ref="A1:M2"/>
  </mergeCells>
  <phoneticPr fontId="1" type="noConversion"/>
  <conditionalFormatting sqref="D4:D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{94F5482B-E947-4E03-AEE3-21B72091CA4D}</x14:id>
        </ext>
      </extLst>
    </cfRule>
  </conditionalFormatting>
  <conditionalFormatting sqref="G4:G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{F2AA9283-50B9-4E71-89D3-CFAC8FBAEC83}</x14:id>
        </ext>
      </extLst>
    </cfRule>
  </conditionalFormatting>
  <conditionalFormatting sqref="I4:I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{A0FE596F-E97F-4E19-A1B1-FB8294A87A79}</x14:id>
        </ext>
      </extLst>
    </cfRule>
  </conditionalFormatting>
  <conditionalFormatting sqref="J4:J1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{9DD19A77-B0EF-4FC6-9B5B-09C55E5EF654}</x14:id>
        </ext>
      </extLst>
    </cfRule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{031AC719-08CA-41AC-ACAE-BAA7DD1875B7}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5482B-E947-4E03-AEE3-21B72091C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F2AA9283-50B9-4E71-89D3-CFAC8FBAEC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A0FE596F-E97F-4E19-A1B1-FB8294A87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9DD19A77-B0EF-4FC6-9B5B-09C55E5EF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1AC719-08CA-41AC-ACAE-BAA7DD187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36FF-D590-43CC-8D6D-0FB5C41FEEF7}">
  <dimension ref="A1:M13"/>
  <sheetViews>
    <sheetView tabSelected="1" workbookViewId="0">
      <selection activeCell="N6" sqref="N6"/>
    </sheetView>
  </sheetViews>
  <sheetFormatPr defaultRowHeight="14.5" x14ac:dyDescent="0.35"/>
  <sheetData>
    <row r="1" spans="1:13" x14ac:dyDescent="0.3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" thickBo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A3" s="4" t="s">
        <v>21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16" t="s">
        <v>5</v>
      </c>
      <c r="H3" s="4" t="s">
        <v>6</v>
      </c>
      <c r="I3" s="4" t="s">
        <v>7</v>
      </c>
      <c r="J3" s="4" t="s">
        <v>19</v>
      </c>
      <c r="K3" s="4" t="s">
        <v>22</v>
      </c>
      <c r="L3" s="4" t="s">
        <v>23</v>
      </c>
      <c r="M3" s="4" t="s">
        <v>24</v>
      </c>
    </row>
    <row r="4" spans="1:13" x14ac:dyDescent="0.35">
      <c r="A4" s="21">
        <v>1</v>
      </c>
      <c r="B4" s="22" t="s">
        <v>8</v>
      </c>
      <c r="C4" s="21" t="s">
        <v>18</v>
      </c>
      <c r="D4" s="22">
        <v>63</v>
      </c>
      <c r="E4" s="23">
        <v>46</v>
      </c>
      <c r="F4" s="21">
        <v>72</v>
      </c>
      <c r="G4" s="32">
        <v>70</v>
      </c>
      <c r="H4" s="33">
        <v>66</v>
      </c>
      <c r="I4" s="34">
        <v>86</v>
      </c>
      <c r="J4" s="21">
        <v>403</v>
      </c>
      <c r="K4" s="35">
        <f>(J4*100)/600</f>
        <v>67.166666666666671</v>
      </c>
      <c r="L4" s="21" t="str">
        <f>IF(K4&gt;90,"A",IF(K4&gt;80,"B",IF(K4&gt;70,"C",IF(K4&gt;60,"D",IF(K4&gt;50,"E","F")))))</f>
        <v>D</v>
      </c>
      <c r="M4" s="5" t="s">
        <v>25</v>
      </c>
    </row>
    <row r="5" spans="1:13" x14ac:dyDescent="0.35">
      <c r="A5" s="21">
        <v>2</v>
      </c>
      <c r="B5" s="23" t="s">
        <v>9</v>
      </c>
      <c r="C5" s="21" t="s">
        <v>18</v>
      </c>
      <c r="D5" s="22">
        <v>75</v>
      </c>
      <c r="E5" s="23">
        <v>49</v>
      </c>
      <c r="F5" s="21">
        <v>68</v>
      </c>
      <c r="G5" s="32">
        <v>40</v>
      </c>
      <c r="H5" s="33">
        <v>34</v>
      </c>
      <c r="I5" s="34">
        <v>47</v>
      </c>
      <c r="J5" s="21">
        <v>313</v>
      </c>
      <c r="K5" s="35">
        <f t="shared" ref="K5:K13" si="0">(J5*100)/600</f>
        <v>52.166666666666664</v>
      </c>
      <c r="L5" s="21" t="str">
        <f t="shared" ref="L5:L13" si="1">IF(K5&gt;90,"A",IF(K5&gt;80,"B",IF(K5&gt;70,"C",IF(K5&gt;60,"D",IF(K5&gt;50,"E","F")))))</f>
        <v>E</v>
      </c>
      <c r="M5" s="5" t="s">
        <v>25</v>
      </c>
    </row>
    <row r="6" spans="1:13" x14ac:dyDescent="0.35">
      <c r="A6" s="21">
        <v>3</v>
      </c>
      <c r="B6" s="24" t="s">
        <v>10</v>
      </c>
      <c r="C6" s="21" t="s">
        <v>18</v>
      </c>
      <c r="D6" s="22">
        <v>69</v>
      </c>
      <c r="E6" s="23">
        <v>68</v>
      </c>
      <c r="F6" s="21">
        <v>65</v>
      </c>
      <c r="G6" s="32">
        <v>94</v>
      </c>
      <c r="H6" s="33">
        <v>63</v>
      </c>
      <c r="I6" s="34">
        <v>67</v>
      </c>
      <c r="J6" s="21">
        <v>426</v>
      </c>
      <c r="K6" s="35">
        <f t="shared" si="0"/>
        <v>71</v>
      </c>
      <c r="L6" s="21" t="str">
        <f t="shared" si="1"/>
        <v>C</v>
      </c>
      <c r="M6" s="5" t="s">
        <v>25</v>
      </c>
    </row>
    <row r="7" spans="1:13" x14ac:dyDescent="0.35">
      <c r="A7" s="21">
        <v>4</v>
      </c>
      <c r="B7" s="25" t="s">
        <v>11</v>
      </c>
      <c r="C7" s="21" t="s">
        <v>18</v>
      </c>
      <c r="D7" s="22">
        <v>48</v>
      </c>
      <c r="E7" s="23">
        <v>80</v>
      </c>
      <c r="F7" s="21">
        <v>59</v>
      </c>
      <c r="G7" s="32">
        <v>93</v>
      </c>
      <c r="H7" s="33">
        <v>87</v>
      </c>
      <c r="I7" s="34">
        <v>56</v>
      </c>
      <c r="J7" s="21">
        <v>423</v>
      </c>
      <c r="K7" s="35">
        <f t="shared" si="0"/>
        <v>70.5</v>
      </c>
      <c r="L7" s="21" t="str">
        <f t="shared" si="1"/>
        <v>C</v>
      </c>
      <c r="M7" s="5" t="s">
        <v>25</v>
      </c>
    </row>
    <row r="8" spans="1:13" x14ac:dyDescent="0.35">
      <c r="A8" s="21">
        <v>5</v>
      </c>
      <c r="B8" s="26" t="s">
        <v>12</v>
      </c>
      <c r="C8" s="21" t="s">
        <v>18</v>
      </c>
      <c r="D8" s="22">
        <v>99</v>
      </c>
      <c r="E8" s="23">
        <v>58</v>
      </c>
      <c r="F8" s="21">
        <v>75</v>
      </c>
      <c r="G8" s="32">
        <v>90</v>
      </c>
      <c r="H8" s="33">
        <v>70</v>
      </c>
      <c r="I8" s="34">
        <v>52</v>
      </c>
      <c r="J8" s="21">
        <v>444</v>
      </c>
      <c r="K8" s="35">
        <f t="shared" si="0"/>
        <v>74</v>
      </c>
      <c r="L8" s="21" t="str">
        <f t="shared" si="1"/>
        <v>C</v>
      </c>
      <c r="M8" s="5" t="s">
        <v>25</v>
      </c>
    </row>
    <row r="9" spans="1:13" x14ac:dyDescent="0.35">
      <c r="A9" s="21">
        <v>6</v>
      </c>
      <c r="B9" s="27" t="s">
        <v>13</v>
      </c>
      <c r="C9" s="21" t="s">
        <v>18</v>
      </c>
      <c r="D9" s="22">
        <v>63</v>
      </c>
      <c r="E9" s="23">
        <v>58</v>
      </c>
      <c r="F9" s="21">
        <v>54</v>
      </c>
      <c r="G9" s="32">
        <v>88</v>
      </c>
      <c r="H9" s="33">
        <v>62</v>
      </c>
      <c r="I9" s="34">
        <v>58</v>
      </c>
      <c r="J9" s="21">
        <v>383</v>
      </c>
      <c r="K9" s="35">
        <f t="shared" si="0"/>
        <v>63.833333333333336</v>
      </c>
      <c r="L9" s="21" t="str">
        <f t="shared" si="1"/>
        <v>D</v>
      </c>
      <c r="M9" s="5" t="s">
        <v>25</v>
      </c>
    </row>
    <row r="10" spans="1:13" x14ac:dyDescent="0.35">
      <c r="A10" s="21">
        <v>7</v>
      </c>
      <c r="B10" s="28" t="s">
        <v>14</v>
      </c>
      <c r="C10" s="21" t="s">
        <v>18</v>
      </c>
      <c r="D10" s="22">
        <v>84</v>
      </c>
      <c r="E10" s="23">
        <v>70</v>
      </c>
      <c r="F10" s="21">
        <v>33</v>
      </c>
      <c r="G10" s="32">
        <v>78</v>
      </c>
      <c r="H10" s="33">
        <v>51</v>
      </c>
      <c r="I10" s="34">
        <v>94</v>
      </c>
      <c r="J10" s="21">
        <v>410</v>
      </c>
      <c r="K10" s="35">
        <f t="shared" si="0"/>
        <v>68.333333333333329</v>
      </c>
      <c r="L10" s="21" t="str">
        <f t="shared" si="1"/>
        <v>D</v>
      </c>
      <c r="M10" s="5" t="s">
        <v>25</v>
      </c>
    </row>
    <row r="11" spans="1:13" x14ac:dyDescent="0.35">
      <c r="A11" s="21">
        <v>8</v>
      </c>
      <c r="B11" s="29" t="s">
        <v>15</v>
      </c>
      <c r="C11" s="21" t="s">
        <v>18</v>
      </c>
      <c r="D11" s="22">
        <v>76</v>
      </c>
      <c r="E11" s="23">
        <v>83</v>
      </c>
      <c r="F11" s="21">
        <v>64</v>
      </c>
      <c r="G11" s="32">
        <v>51</v>
      </c>
      <c r="H11" s="33">
        <v>33</v>
      </c>
      <c r="I11" s="34">
        <v>72</v>
      </c>
      <c r="J11" s="21">
        <v>379</v>
      </c>
      <c r="K11" s="35">
        <f t="shared" si="0"/>
        <v>63.166666666666664</v>
      </c>
      <c r="L11" s="21" t="str">
        <f t="shared" si="1"/>
        <v>D</v>
      </c>
      <c r="M11" s="5" t="s">
        <v>25</v>
      </c>
    </row>
    <row r="12" spans="1:13" x14ac:dyDescent="0.35">
      <c r="A12" s="21">
        <v>9</v>
      </c>
      <c r="B12" s="30" t="s">
        <v>16</v>
      </c>
      <c r="C12" s="21" t="s">
        <v>18</v>
      </c>
      <c r="D12" s="22">
        <v>64</v>
      </c>
      <c r="E12" s="23">
        <v>85</v>
      </c>
      <c r="F12" s="21">
        <v>95</v>
      </c>
      <c r="G12" s="32">
        <v>86</v>
      </c>
      <c r="H12" s="33">
        <v>73</v>
      </c>
      <c r="I12" s="34">
        <v>96</v>
      </c>
      <c r="J12" s="21">
        <v>499</v>
      </c>
      <c r="K12" s="35">
        <f t="shared" si="0"/>
        <v>83.166666666666671</v>
      </c>
      <c r="L12" s="21" t="str">
        <f t="shared" si="1"/>
        <v>B</v>
      </c>
      <c r="M12" s="5" t="s">
        <v>25</v>
      </c>
    </row>
    <row r="13" spans="1:13" x14ac:dyDescent="0.35">
      <c r="A13" s="21">
        <v>10</v>
      </c>
      <c r="B13" s="31" t="s">
        <v>17</v>
      </c>
      <c r="C13" s="21" t="s">
        <v>18</v>
      </c>
      <c r="D13" s="22">
        <v>77</v>
      </c>
      <c r="E13" s="23">
        <v>47</v>
      </c>
      <c r="F13" s="21">
        <v>92</v>
      </c>
      <c r="G13" s="32">
        <v>69</v>
      </c>
      <c r="H13" s="33">
        <v>78</v>
      </c>
      <c r="I13" s="34">
        <v>64</v>
      </c>
      <c r="J13" s="21">
        <v>427</v>
      </c>
      <c r="K13" s="35">
        <f t="shared" si="0"/>
        <v>71.166666666666671</v>
      </c>
      <c r="L13" s="21" t="str">
        <f t="shared" si="1"/>
        <v>C</v>
      </c>
      <c r="M13" s="5" t="s">
        <v>25</v>
      </c>
    </row>
  </sheetData>
  <mergeCells count="1">
    <mergeCell ref="A1:M2"/>
  </mergeCells>
  <conditionalFormatting sqref="D4:D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{D538D3FF-A553-451D-8AD5-9DE67DAC1C5A}</x14:id>
        </ext>
      </extLst>
    </cfRule>
  </conditionalFormatting>
  <conditionalFormatting sqref="G4:G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{A8E06D9F-E198-4207-8CEA-17CF6274F479}</x14:id>
        </ext>
      </extLst>
    </cfRule>
  </conditionalFormatting>
  <conditionalFormatting sqref="I4:I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{3EEEF311-A93A-4ABE-948A-6270ADEC47AF}</x14:id>
        </ext>
      </extLst>
    </cfRule>
  </conditionalFormatting>
  <conditionalFormatting sqref="J4:J13">
    <cfRule type="dataBar" priority="3">
      <dataBar>
        <cfvo type="min"/>
        <cfvo type="max"/>
        <color theme="0" tint="-0.14996795556505021"/>
      </dataBar>
      <extLst>
        <ext xmlns:x14="http://schemas.microsoft.com/office/spreadsheetml/2009/9/main" uri="{B025F937-C7B1-47D3-B67F-A62EFF666E3E}">
          <x14:id>{853F1EAB-C488-4CAE-AAD7-11FFB5B3238D}</x14:id>
        </ext>
      </extLst>
    </cfRule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{CD853795-97E3-4BB9-B901-B86C8C9ED86C}</x14:id>
        </ext>
      </extLst>
    </cfRule>
  </conditionalFormatting>
  <conditionalFormatting sqref="K4:K13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8D3FF-A553-451D-8AD5-9DE67DAC1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A8E06D9F-E198-4207-8CEA-17CF6274F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3EEEF311-A93A-4ABE-948A-6270ADEC4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853F1EAB-C488-4CAE-AAD7-11FFB5B32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853795-97E3-4BB9-B901-B86C8C9ED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2024-12-02T06:10:36Z</dcterms:created>
  <dcterms:modified xsi:type="dcterms:W3CDTF">2025-01-10T06:02:21Z</dcterms:modified>
</cp:coreProperties>
</file>