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Veda\Veda_models\Power - BAU -V6\Exported_files\"/>
    </mc:Choice>
  </mc:AlternateContent>
  <xr:revisionPtr revIDLastSave="0" documentId="13_ncr:1_{02685AEC-B85E-45EB-981E-E96AC7C719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e scenario" sheetId="1" r:id="rId1"/>
    <sheet name="Ref-L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E41" i="2"/>
  <c r="F41" i="2"/>
  <c r="G41" i="2"/>
  <c r="H41" i="2"/>
  <c r="I41" i="2"/>
  <c r="J41" i="2"/>
  <c r="C41" i="2"/>
  <c r="D24" i="1"/>
  <c r="E24" i="1"/>
  <c r="F24" i="1"/>
  <c r="G24" i="1"/>
  <c r="H24" i="1"/>
  <c r="I24" i="1"/>
  <c r="J24" i="1"/>
  <c r="C24" i="1"/>
  <c r="D42" i="1"/>
  <c r="E42" i="1"/>
  <c r="F42" i="1"/>
  <c r="G42" i="1"/>
  <c r="H42" i="1"/>
  <c r="I42" i="1"/>
  <c r="J42" i="1"/>
  <c r="C42" i="1"/>
</calcChain>
</file>

<file path=xl/sharedStrings.xml><?xml version="1.0" encoding="utf-8"?>
<sst xmlns="http://schemas.openxmlformats.org/spreadsheetml/2006/main" count="204" uniqueCount="51">
  <si>
    <t>Sum of Pv</t>
  </si>
  <si>
    <t>Commodity</t>
  </si>
  <si>
    <t>ELC</t>
  </si>
  <si>
    <t>ELCBIO</t>
  </si>
  <si>
    <t>ELCCO2</t>
  </si>
  <si>
    <t>ELCCOA</t>
  </si>
  <si>
    <t>ELCGAS</t>
  </si>
  <si>
    <t>ELCGSL</t>
  </si>
  <si>
    <t>ELCHYD</t>
  </si>
  <si>
    <t>ELCSOL</t>
  </si>
  <si>
    <t>ELCWIN</t>
  </si>
  <si>
    <t>TPSELC</t>
  </si>
  <si>
    <t/>
  </si>
  <si>
    <t>Process</t>
  </si>
  <si>
    <t>ELCREBIO</t>
  </si>
  <si>
    <t>ELCREHYD-ROR</t>
  </si>
  <si>
    <t>ELCRESOL</t>
  </si>
  <si>
    <t>ELCREWIN</t>
  </si>
  <si>
    <t>ELCTECOA-ST1</t>
  </si>
  <si>
    <t>ELCTECOA-ST2</t>
  </si>
  <si>
    <t>ELCTEGAS-B31</t>
  </si>
  <si>
    <t>ELCTEGAS-B32</t>
  </si>
  <si>
    <t>ELCTEGAS-C30</t>
  </si>
  <si>
    <t>ELCTEGAS-CGA</t>
  </si>
  <si>
    <t>ELCTEGSL-AGU</t>
  </si>
  <si>
    <t>ELCTEGSL-BGT1</t>
  </si>
  <si>
    <t>ELCTEGSL-BGT2</t>
  </si>
  <si>
    <t>ELCTEGSL-CGT8</t>
  </si>
  <si>
    <t>ELCTEGSL-DSU</t>
  </si>
  <si>
    <t>ELCTEGSL-KGT1</t>
  </si>
  <si>
    <t>ELCTEGSL-KGT2</t>
  </si>
  <si>
    <t>ELCTEGSL-KGT3</t>
  </si>
  <si>
    <t>ELCTEGSL-KGT4</t>
  </si>
  <si>
    <t>ELCTEGSL-ST4/ST5</t>
  </si>
  <si>
    <t>IMPNRGZ</t>
  </si>
  <si>
    <t>FTE-ELCBIO</t>
  </si>
  <si>
    <t>FTE-ELCCOA</t>
  </si>
  <si>
    <t>FTE-ELCGAS</t>
  </si>
  <si>
    <t>FTE-ELCGSL</t>
  </si>
  <si>
    <t>FTE-ELCHYD</t>
  </si>
  <si>
    <t>FTE-ELCSOL</t>
  </si>
  <si>
    <t>FTE-ELCWIN</t>
  </si>
  <si>
    <t>DTPSELC</t>
  </si>
  <si>
    <t>Period</t>
  </si>
  <si>
    <t>Total ELCCO2</t>
  </si>
  <si>
    <t>All</t>
  </si>
  <si>
    <t>Total ELC</t>
  </si>
  <si>
    <t>ELC-BAU</t>
  </si>
  <si>
    <t>ELC-REF-LOW</t>
  </si>
  <si>
    <t>List of Power Plants</t>
  </si>
  <si>
    <t>Total ELCO2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</si>
</sst>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11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EAF1FB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EAF1FB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96969"/>
      </left>
      <right/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49" fontId="2" fillId="5" borderId="1" xfId="0" applyNumberFormat="1" applyFont="1" applyFill="1" applyBorder="1" applyAlignment="1">
      <alignment horizontal="left" vertical="center"/>
    </xf>
    <xf numFmtId="2" fontId="2" fillId="6" borderId="1" xfId="0" applyNumberFormat="1" applyFont="1" applyFill="1" applyBorder="1" applyAlignment="1">
      <alignment horizontal="right" vertical="center"/>
    </xf>
    <xf numFmtId="0" fontId="0" fillId="7" borderId="0" xfId="0" applyFill="1"/>
    <xf numFmtId="49" fontId="2" fillId="8" borderId="1" xfId="0" applyNumberFormat="1" applyFont="1" applyFill="1" applyBorder="1" applyAlignment="1">
      <alignment horizontal="left" vertical="center"/>
    </xf>
    <xf numFmtId="2" fontId="2" fillId="9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10" borderId="0" xfId="0" applyFill="1"/>
    <xf numFmtId="0" fontId="2" fillId="4" borderId="3" xfId="0" applyFont="1" applyFill="1" applyBorder="1" applyAlignment="1">
      <alignment horizontal="right" vertical="center"/>
    </xf>
    <xf numFmtId="2" fontId="2" fillId="4" borderId="4" xfId="0" applyNumberFormat="1" applyFont="1" applyFill="1" applyBorder="1" applyAlignment="1">
      <alignment horizontal="right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 scenario'!$A$3:$B$3</c:f>
              <c:strCache>
                <c:ptCount val="2"/>
                <c:pt idx="0">
                  <c:v>ELC</c:v>
                </c:pt>
                <c:pt idx="1">
                  <c:v>ELCREBIO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scenario'!$C$3:$J$3</c:f>
              <c:numCache>
                <c:formatCode>0.00</c:formatCode>
                <c:ptCount val="8"/>
                <c:pt idx="0">
                  <c:v>674.31929999999898</c:v>
                </c:pt>
                <c:pt idx="1">
                  <c:v>635.86787142856997</c:v>
                </c:pt>
                <c:pt idx="2">
                  <c:v>539.73929999999905</c:v>
                </c:pt>
                <c:pt idx="3">
                  <c:v>443.61072857142801</c:v>
                </c:pt>
                <c:pt idx="4">
                  <c:v>347.48215714285698</c:v>
                </c:pt>
                <c:pt idx="5">
                  <c:v>251.353585714285</c:v>
                </c:pt>
                <c:pt idx="6">
                  <c:v>155.225014285714</c:v>
                </c:pt>
                <c:pt idx="7">
                  <c:v>59.096442857142797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3-4418-B14C-96CC4D658A19}"/>
            </c:ext>
          </c:extLst>
        </c:ser>
        <c:ser>
          <c:idx val="1"/>
          <c:order val="1"/>
          <c:tx>
            <c:strRef>
              <c:f>'Base scenario'!$A$4:$B$4</c:f>
              <c:strCache>
                <c:ptCount val="2"/>
                <c:pt idx="0">
                  <c:v>ELC</c:v>
                </c:pt>
                <c:pt idx="1">
                  <c:v>ELCREHYD-ROR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scenario'!$C$4:$J$4</c:f>
              <c:numCache>
                <c:formatCode>0.00</c:formatCode>
                <c:ptCount val="8"/>
                <c:pt idx="0">
                  <c:v>30.720409999999902</c:v>
                </c:pt>
                <c:pt idx="1">
                  <c:v>28.994695714285701</c:v>
                </c:pt>
                <c:pt idx="2">
                  <c:v>24.680409999999998</c:v>
                </c:pt>
                <c:pt idx="3">
                  <c:v>20.366124285714299</c:v>
                </c:pt>
                <c:pt idx="4">
                  <c:v>16.0518385714286</c:v>
                </c:pt>
                <c:pt idx="5">
                  <c:v>11.7375528571428</c:v>
                </c:pt>
                <c:pt idx="6">
                  <c:v>7.4232671428571297</c:v>
                </c:pt>
                <c:pt idx="7">
                  <c:v>3.1089814285714201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3-4418-B14C-96CC4D658A19}"/>
            </c:ext>
          </c:extLst>
        </c:ser>
        <c:ser>
          <c:idx val="2"/>
          <c:order val="2"/>
          <c:tx>
            <c:strRef>
              <c:f>'Base scenario'!$A$5:$B$5</c:f>
              <c:strCache>
                <c:ptCount val="2"/>
                <c:pt idx="0">
                  <c:v>ELC</c:v>
                </c:pt>
                <c:pt idx="1">
                  <c:v>ELCRESOL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scenario'!$C$5:$J$5</c:f>
              <c:numCache>
                <c:formatCode>0.00</c:formatCode>
                <c:ptCount val="8"/>
                <c:pt idx="0">
                  <c:v>272.78849999999898</c:v>
                </c:pt>
                <c:pt idx="1">
                  <c:v>257.245642857142</c:v>
                </c:pt>
                <c:pt idx="2">
                  <c:v>218.38849999999999</c:v>
                </c:pt>
                <c:pt idx="3">
                  <c:v>179.53135714285699</c:v>
                </c:pt>
                <c:pt idx="4">
                  <c:v>140.67421428571399</c:v>
                </c:pt>
                <c:pt idx="5">
                  <c:v>101.817071428571</c:v>
                </c:pt>
                <c:pt idx="6">
                  <c:v>62.959928571428399</c:v>
                </c:pt>
                <c:pt idx="7">
                  <c:v>24.102785714285702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3-4418-B14C-96CC4D658A19}"/>
            </c:ext>
          </c:extLst>
        </c:ser>
        <c:ser>
          <c:idx val="3"/>
          <c:order val="3"/>
          <c:tx>
            <c:strRef>
              <c:f>'Base scenario'!$A$6:$B$6</c:f>
              <c:strCache>
                <c:ptCount val="2"/>
                <c:pt idx="0">
                  <c:v>ELC</c:v>
                </c:pt>
                <c:pt idx="1">
                  <c:v>ELCREWIN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scenario'!$C$6:$J$6</c:f>
              <c:numCache>
                <c:formatCode>0.00</c:formatCode>
                <c:ptCount val="8"/>
                <c:pt idx="0">
                  <c:v>2933.7885000000001</c:v>
                </c:pt>
                <c:pt idx="1">
                  <c:v>2766.1885000000002</c:v>
                </c:pt>
                <c:pt idx="2">
                  <c:v>2347.1885000000002</c:v>
                </c:pt>
                <c:pt idx="3">
                  <c:v>1928.1885</c:v>
                </c:pt>
                <c:pt idx="4">
                  <c:v>1509.1885</c:v>
                </c:pt>
                <c:pt idx="5">
                  <c:v>1090.1885</c:v>
                </c:pt>
                <c:pt idx="6">
                  <c:v>671.18849999999998</c:v>
                </c:pt>
                <c:pt idx="7">
                  <c:v>252.1885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3-4418-B14C-96CC4D658A19}"/>
            </c:ext>
          </c:extLst>
        </c:ser>
        <c:ser>
          <c:idx val="4"/>
          <c:order val="4"/>
          <c:tx>
            <c:strRef>
              <c:f>'Base scenario'!$A$7:$B$7</c:f>
              <c:strCache>
                <c:ptCount val="2"/>
                <c:pt idx="0">
                  <c:v>ELC</c:v>
                </c:pt>
                <c:pt idx="1">
                  <c:v>ELCTECOA-ST1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scenario'!$C$7:$J$7</c:f>
              <c:numCache>
                <c:formatCode>0.00</c:formatCode>
                <c:ptCount val="8"/>
                <c:pt idx="0">
                  <c:v>670.13823000000002</c:v>
                </c:pt>
                <c:pt idx="1">
                  <c:v>632.02394428571495</c:v>
                </c:pt>
                <c:pt idx="2">
                  <c:v>536.73823000000004</c:v>
                </c:pt>
                <c:pt idx="3">
                  <c:v>441.45251571428599</c:v>
                </c:pt>
                <c:pt idx="4">
                  <c:v>346.166801428572</c:v>
                </c:pt>
                <c:pt idx="5">
                  <c:v>250.88108714285701</c:v>
                </c:pt>
                <c:pt idx="6">
                  <c:v>155.59537285714299</c:v>
                </c:pt>
                <c:pt idx="7">
                  <c:v>60.309658571428599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3-4418-B14C-96CC4D658A19}"/>
            </c:ext>
          </c:extLst>
        </c:ser>
        <c:ser>
          <c:idx val="5"/>
          <c:order val="5"/>
          <c:tx>
            <c:strRef>
              <c:f>'Base scenario'!$A$8:$B$8</c:f>
              <c:strCache>
                <c:ptCount val="2"/>
                <c:pt idx="0">
                  <c:v>ELC</c:v>
                </c:pt>
                <c:pt idx="1">
                  <c:v>ELCTECOA-ST2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scenario'!$C$8:$J$8</c:f>
              <c:numCache>
                <c:formatCode>0.00</c:formatCode>
                <c:ptCount val="8"/>
                <c:pt idx="0">
                  <c:v>670.13823000000002</c:v>
                </c:pt>
                <c:pt idx="1">
                  <c:v>632.02394428571495</c:v>
                </c:pt>
                <c:pt idx="2">
                  <c:v>536.73823000000004</c:v>
                </c:pt>
                <c:pt idx="3">
                  <c:v>441.45251571428599</c:v>
                </c:pt>
                <c:pt idx="4">
                  <c:v>346.166801428572</c:v>
                </c:pt>
                <c:pt idx="5">
                  <c:v>250.88108714285701</c:v>
                </c:pt>
                <c:pt idx="6">
                  <c:v>155.59537285714299</c:v>
                </c:pt>
                <c:pt idx="7">
                  <c:v>60.309658571428599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3-4418-B14C-96CC4D658A19}"/>
            </c:ext>
          </c:extLst>
        </c:ser>
        <c:ser>
          <c:idx val="6"/>
          <c:order val="6"/>
          <c:tx>
            <c:strRef>
              <c:f>'Base scenario'!$A$9:$B$9</c:f>
              <c:strCache>
                <c:ptCount val="2"/>
                <c:pt idx="0">
                  <c:v>ELC</c:v>
                </c:pt>
                <c:pt idx="1">
                  <c:v>ELCTEGAS-B31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scenario'!$C$9:$J$9</c:f>
              <c:numCache>
                <c:formatCode>0.00</c:formatCode>
                <c:ptCount val="8"/>
                <c:pt idx="0">
                  <c:v>1018.1816919</c:v>
                </c:pt>
                <c:pt idx="1">
                  <c:v>960.1133979</c:v>
                </c:pt>
                <c:pt idx="2">
                  <c:v>814.94266289999996</c:v>
                </c:pt>
                <c:pt idx="3">
                  <c:v>669.77192790000004</c:v>
                </c:pt>
                <c:pt idx="4">
                  <c:v>524.6011929</c:v>
                </c:pt>
                <c:pt idx="5">
                  <c:v>379.43045790000002</c:v>
                </c:pt>
                <c:pt idx="6">
                  <c:v>234.25972290000001</c:v>
                </c:pt>
                <c:pt idx="7">
                  <c:v>89.088987900000006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3-4418-B14C-96CC4D658A19}"/>
            </c:ext>
          </c:extLst>
        </c:ser>
        <c:ser>
          <c:idx val="7"/>
          <c:order val="7"/>
          <c:tx>
            <c:strRef>
              <c:f>'Base scenario'!$A$10:$B$10</c:f>
              <c:strCache>
                <c:ptCount val="2"/>
                <c:pt idx="0">
                  <c:v>ELC</c:v>
                </c:pt>
                <c:pt idx="1">
                  <c:v>ELCTEGAS-B32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scenario'!$C$10:$J$10</c:f>
              <c:numCache>
                <c:formatCode>0.00</c:formatCode>
                <c:ptCount val="8"/>
                <c:pt idx="0">
                  <c:v>380.39757272999998</c:v>
                </c:pt>
                <c:pt idx="1">
                  <c:v>358.78677273</c:v>
                </c:pt>
                <c:pt idx="2">
                  <c:v>304.75977273000001</c:v>
                </c:pt>
                <c:pt idx="3">
                  <c:v>250.73277272999999</c:v>
                </c:pt>
                <c:pt idx="4">
                  <c:v>196.70577273000001</c:v>
                </c:pt>
                <c:pt idx="5">
                  <c:v>142.67877272999999</c:v>
                </c:pt>
                <c:pt idx="6">
                  <c:v>88.651772730000104</c:v>
                </c:pt>
                <c:pt idx="7">
                  <c:v>34.624772729999997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83-4418-B14C-96CC4D658A19}"/>
            </c:ext>
          </c:extLst>
        </c:ser>
        <c:ser>
          <c:idx val="8"/>
          <c:order val="8"/>
          <c:tx>
            <c:strRef>
              <c:f>'Base scenario'!$A$11:$B$11</c:f>
              <c:strCache>
                <c:ptCount val="2"/>
                <c:pt idx="0">
                  <c:v>ELC</c:v>
                </c:pt>
                <c:pt idx="1">
                  <c:v>ELCTEGAS-C30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scenario'!$C$11:$J$11</c:f>
              <c:numCache>
                <c:formatCode>0.00</c:formatCode>
                <c:ptCount val="8"/>
                <c:pt idx="0">
                  <c:v>1239.3391792</c:v>
                </c:pt>
                <c:pt idx="1">
                  <c:v>1168.74775062857</c:v>
                </c:pt>
                <c:pt idx="2">
                  <c:v>992.26917919999596</c:v>
                </c:pt>
                <c:pt idx="3">
                  <c:v>815.79060777142604</c:v>
                </c:pt>
                <c:pt idx="4">
                  <c:v>639.31203634285498</c:v>
                </c:pt>
                <c:pt idx="5">
                  <c:v>462.83346491428398</c:v>
                </c:pt>
                <c:pt idx="6">
                  <c:v>286.35489348571298</c:v>
                </c:pt>
                <c:pt idx="7">
                  <c:v>109.876322057143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3-4418-B14C-96CC4D658A19}"/>
            </c:ext>
          </c:extLst>
        </c:ser>
        <c:ser>
          <c:idx val="9"/>
          <c:order val="9"/>
          <c:tx>
            <c:strRef>
              <c:f>'Base scenario'!$A$12:$B$12</c:f>
              <c:strCache>
                <c:ptCount val="2"/>
                <c:pt idx="0">
                  <c:v>ELC</c:v>
                </c:pt>
                <c:pt idx="1">
                  <c:v>ELCTEGAS-CGA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scenario'!$C$12:$J$12</c:f>
              <c:numCache>
                <c:formatCode>0.00</c:formatCode>
                <c:ptCount val="8"/>
                <c:pt idx="0">
                  <c:v>1315.1748984000001</c:v>
                </c:pt>
                <c:pt idx="1">
                  <c:v>1240.02918411428</c:v>
                </c:pt>
                <c:pt idx="2">
                  <c:v>1052.1648984000001</c:v>
                </c:pt>
                <c:pt idx="3">
                  <c:v>864.30061268571103</c:v>
                </c:pt>
                <c:pt idx="4">
                  <c:v>676.43632697142596</c:v>
                </c:pt>
                <c:pt idx="5">
                  <c:v>488.572041257141</c:v>
                </c:pt>
                <c:pt idx="6">
                  <c:v>300.70775554285598</c:v>
                </c:pt>
                <c:pt idx="7">
                  <c:v>112.843469828571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3-4418-B14C-96CC4D658A19}"/>
            </c:ext>
          </c:extLst>
        </c:ser>
        <c:ser>
          <c:idx val="10"/>
          <c:order val="10"/>
          <c:tx>
            <c:strRef>
              <c:f>'Base scenario'!$A$13:$B$13</c:f>
              <c:strCache>
                <c:ptCount val="2"/>
                <c:pt idx="0">
                  <c:v>ELC</c:v>
                </c:pt>
                <c:pt idx="1">
                  <c:v>ELCTEGSL-AGU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scenario'!$C$13:$J$13</c:f>
              <c:numCache>
                <c:formatCode>0.00</c:formatCode>
                <c:ptCount val="8"/>
                <c:pt idx="0">
                  <c:v>9.0350714399999905</c:v>
                </c:pt>
                <c:pt idx="1">
                  <c:v>8.5339857257142793</c:v>
                </c:pt>
                <c:pt idx="2">
                  <c:v>7.2812714399999896</c:v>
                </c:pt>
                <c:pt idx="3">
                  <c:v>6.0285571542857097</c:v>
                </c:pt>
                <c:pt idx="4">
                  <c:v>4.77584286857142</c:v>
                </c:pt>
                <c:pt idx="5">
                  <c:v>3.5231285828571401</c:v>
                </c:pt>
                <c:pt idx="6">
                  <c:v>2.27041429714285</c:v>
                </c:pt>
                <c:pt idx="7">
                  <c:v>1.0177000114285699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3-4418-B14C-96CC4D658A19}"/>
            </c:ext>
          </c:extLst>
        </c:ser>
        <c:ser>
          <c:idx val="11"/>
          <c:order val="11"/>
          <c:tx>
            <c:strRef>
              <c:f>'Base scenario'!$A$14:$B$14</c:f>
              <c:strCache>
                <c:ptCount val="2"/>
                <c:pt idx="0">
                  <c:v>ELC</c:v>
                </c:pt>
                <c:pt idx="1">
                  <c:v>ELCTEGSL-BGT1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scenario'!$C$14:$J$14</c:f>
              <c:numCache>
                <c:formatCode>0.00</c:formatCode>
                <c:ptCount val="8"/>
                <c:pt idx="0">
                  <c:v>8.9720545199999897</c:v>
                </c:pt>
                <c:pt idx="1">
                  <c:v>8.4709688057142696</c:v>
                </c:pt>
                <c:pt idx="2">
                  <c:v>7.2182545199999897</c:v>
                </c:pt>
                <c:pt idx="3">
                  <c:v>5.9655402342857098</c:v>
                </c:pt>
                <c:pt idx="4">
                  <c:v>4.7128259485714201</c:v>
                </c:pt>
                <c:pt idx="5">
                  <c:v>3.4601116628571398</c:v>
                </c:pt>
                <c:pt idx="6">
                  <c:v>2.2073973771428501</c:v>
                </c:pt>
                <c:pt idx="7">
                  <c:v>0.95468309142857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83-4418-B14C-96CC4D658A19}"/>
            </c:ext>
          </c:extLst>
        </c:ser>
        <c:ser>
          <c:idx val="12"/>
          <c:order val="12"/>
          <c:tx>
            <c:strRef>
              <c:f>'Base scenario'!$A$15:$B$15</c:f>
              <c:strCache>
                <c:ptCount val="2"/>
                <c:pt idx="0">
                  <c:v>ELC</c:v>
                </c:pt>
                <c:pt idx="1">
                  <c:v>ELCTEGSL-BGT2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scenario'!$C$15:$J$15</c:f>
              <c:numCache>
                <c:formatCode>0.00</c:formatCode>
                <c:ptCount val="8"/>
                <c:pt idx="0">
                  <c:v>8.9720545199999897</c:v>
                </c:pt>
                <c:pt idx="1">
                  <c:v>8.4709688057142696</c:v>
                </c:pt>
                <c:pt idx="2">
                  <c:v>7.2182545199999897</c:v>
                </c:pt>
                <c:pt idx="3">
                  <c:v>5.9655402342857098</c:v>
                </c:pt>
                <c:pt idx="4">
                  <c:v>4.7128259485714201</c:v>
                </c:pt>
                <c:pt idx="5">
                  <c:v>3.4601116628571398</c:v>
                </c:pt>
                <c:pt idx="6">
                  <c:v>2.2073973771428501</c:v>
                </c:pt>
                <c:pt idx="7">
                  <c:v>0.95468309142857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83-4418-B14C-96CC4D658A19}"/>
            </c:ext>
          </c:extLst>
        </c:ser>
        <c:ser>
          <c:idx val="13"/>
          <c:order val="13"/>
          <c:tx>
            <c:strRef>
              <c:f>'Base scenario'!$A$16:$B$16</c:f>
              <c:strCache>
                <c:ptCount val="2"/>
                <c:pt idx="0">
                  <c:v>ELC</c:v>
                </c:pt>
                <c:pt idx="1">
                  <c:v>ELCTEGSL-CGT8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scenario'!$C$16:$J$16</c:f>
              <c:numCache>
                <c:formatCode>0.00</c:formatCode>
                <c:ptCount val="8"/>
                <c:pt idx="0">
                  <c:v>8.9545498199999898</c:v>
                </c:pt>
                <c:pt idx="1">
                  <c:v>8.4534641057142803</c:v>
                </c:pt>
                <c:pt idx="2">
                  <c:v>7.2007498199999898</c:v>
                </c:pt>
                <c:pt idx="3">
                  <c:v>5.9480355342857099</c:v>
                </c:pt>
                <c:pt idx="4">
                  <c:v>4.6953212485714202</c:v>
                </c:pt>
                <c:pt idx="5">
                  <c:v>3.4426069628571399</c:v>
                </c:pt>
                <c:pt idx="6">
                  <c:v>2.1898926771428502</c:v>
                </c:pt>
                <c:pt idx="7">
                  <c:v>0.93717839142856996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83-4418-B14C-96CC4D658A19}"/>
            </c:ext>
          </c:extLst>
        </c:ser>
        <c:ser>
          <c:idx val="14"/>
          <c:order val="14"/>
          <c:tx>
            <c:strRef>
              <c:f>'Base scenario'!$A$17:$B$17</c:f>
              <c:strCache>
                <c:ptCount val="2"/>
                <c:pt idx="0">
                  <c:v>ELC</c:v>
                </c:pt>
                <c:pt idx="1">
                  <c:v>ELCTEGSL-DSU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scenario'!$C$17:$J$17</c:f>
              <c:numCache>
                <c:formatCode>0.00</c:formatCode>
                <c:ptCount val="8"/>
                <c:pt idx="0">
                  <c:v>26.507144400000001</c:v>
                </c:pt>
                <c:pt idx="1">
                  <c:v>25.017430114285698</c:v>
                </c:pt>
                <c:pt idx="2">
                  <c:v>21.293144399999999</c:v>
                </c:pt>
                <c:pt idx="3">
                  <c:v>17.5688586857143</c:v>
                </c:pt>
                <c:pt idx="4">
                  <c:v>13.844572971428599</c:v>
                </c:pt>
                <c:pt idx="5">
                  <c:v>10.120287257142801</c:v>
                </c:pt>
                <c:pt idx="6">
                  <c:v>6.3960015428571397</c:v>
                </c:pt>
                <c:pt idx="7">
                  <c:v>2.67171582857143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83-4418-B14C-96CC4D658A19}"/>
            </c:ext>
          </c:extLst>
        </c:ser>
        <c:ser>
          <c:idx val="15"/>
          <c:order val="15"/>
          <c:tx>
            <c:strRef>
              <c:f>'Base scenario'!$A$18:$B$18</c:f>
              <c:strCache>
                <c:ptCount val="2"/>
                <c:pt idx="0">
                  <c:v>ELC</c:v>
                </c:pt>
                <c:pt idx="1">
                  <c:v>ELCTEGSL-KGT1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scenario'!$C$18:$J$18</c:f>
              <c:numCache>
                <c:formatCode>0.00</c:formatCode>
                <c:ptCount val="8"/>
                <c:pt idx="0">
                  <c:v>8.8705272599999905</c:v>
                </c:pt>
                <c:pt idx="1">
                  <c:v>8.3694415457142792</c:v>
                </c:pt>
                <c:pt idx="2">
                  <c:v>7.1167272599999896</c:v>
                </c:pt>
                <c:pt idx="3">
                  <c:v>5.8640129742857097</c:v>
                </c:pt>
                <c:pt idx="4">
                  <c:v>4.61129868857142</c:v>
                </c:pt>
                <c:pt idx="5">
                  <c:v>3.3585844028571401</c:v>
                </c:pt>
                <c:pt idx="6">
                  <c:v>2.10587011714285</c:v>
                </c:pt>
                <c:pt idx="7">
                  <c:v>0.85315583142856999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83-4418-B14C-96CC4D658A19}"/>
            </c:ext>
          </c:extLst>
        </c:ser>
        <c:ser>
          <c:idx val="16"/>
          <c:order val="16"/>
          <c:tx>
            <c:strRef>
              <c:f>'Base scenario'!$A$19:$B$19</c:f>
              <c:strCache>
                <c:ptCount val="2"/>
                <c:pt idx="0">
                  <c:v>ELC</c:v>
                </c:pt>
                <c:pt idx="1">
                  <c:v>ELCTEGSL-KGT2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scenario'!$C$19:$J$19</c:f>
              <c:numCache>
                <c:formatCode>0.00</c:formatCode>
                <c:ptCount val="8"/>
                <c:pt idx="0">
                  <c:v>8.8705272599999905</c:v>
                </c:pt>
                <c:pt idx="1">
                  <c:v>8.3694415457142792</c:v>
                </c:pt>
                <c:pt idx="2">
                  <c:v>7.1167272599999896</c:v>
                </c:pt>
                <c:pt idx="3">
                  <c:v>5.8640129742857097</c:v>
                </c:pt>
                <c:pt idx="4">
                  <c:v>4.61129868857142</c:v>
                </c:pt>
                <c:pt idx="5">
                  <c:v>3.3585844028571401</c:v>
                </c:pt>
                <c:pt idx="6">
                  <c:v>2.10587011714285</c:v>
                </c:pt>
                <c:pt idx="7">
                  <c:v>0.85315583142856999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083-4418-B14C-96CC4D658A19}"/>
            </c:ext>
          </c:extLst>
        </c:ser>
        <c:ser>
          <c:idx val="17"/>
          <c:order val="17"/>
          <c:tx>
            <c:strRef>
              <c:f>'Base scenario'!$A$20:$B$20</c:f>
              <c:strCache>
                <c:ptCount val="2"/>
                <c:pt idx="0">
                  <c:v>ELC</c:v>
                </c:pt>
                <c:pt idx="1">
                  <c:v>ELCTEGSL-KGT3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scenario'!$C$20:$J$20</c:f>
              <c:numCache>
                <c:formatCode>0.00</c:formatCode>
                <c:ptCount val="8"/>
                <c:pt idx="0">
                  <c:v>8.9160394799999896</c:v>
                </c:pt>
                <c:pt idx="1">
                  <c:v>8.4149537657142695</c:v>
                </c:pt>
                <c:pt idx="2">
                  <c:v>7.1622394799999904</c:v>
                </c:pt>
                <c:pt idx="3">
                  <c:v>5.9095251942857097</c:v>
                </c:pt>
                <c:pt idx="4">
                  <c:v>4.65681090857142</c:v>
                </c:pt>
                <c:pt idx="5">
                  <c:v>3.4040966228571401</c:v>
                </c:pt>
                <c:pt idx="6">
                  <c:v>2.15138233714285</c:v>
                </c:pt>
                <c:pt idx="7">
                  <c:v>0.89866805142856998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83-4418-B14C-96CC4D658A19}"/>
            </c:ext>
          </c:extLst>
        </c:ser>
        <c:ser>
          <c:idx val="18"/>
          <c:order val="18"/>
          <c:tx>
            <c:strRef>
              <c:f>'Base scenario'!$A$21:$B$21</c:f>
              <c:strCache>
                <c:ptCount val="2"/>
                <c:pt idx="0">
                  <c:v>ELC</c:v>
                </c:pt>
                <c:pt idx="1">
                  <c:v>ELCTEGSL-KGT4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scenario'!$C$21:$J$21</c:f>
              <c:numCache>
                <c:formatCode>0.00</c:formatCode>
                <c:ptCount val="8"/>
                <c:pt idx="0">
                  <c:v>8.9160394799999896</c:v>
                </c:pt>
                <c:pt idx="1">
                  <c:v>8.4149537657142695</c:v>
                </c:pt>
                <c:pt idx="2">
                  <c:v>7.1622394799999904</c:v>
                </c:pt>
                <c:pt idx="3">
                  <c:v>5.9095251942857097</c:v>
                </c:pt>
                <c:pt idx="4">
                  <c:v>4.65681090857142</c:v>
                </c:pt>
                <c:pt idx="5">
                  <c:v>3.4040966228571401</c:v>
                </c:pt>
                <c:pt idx="6">
                  <c:v>2.15138233714285</c:v>
                </c:pt>
                <c:pt idx="7">
                  <c:v>0.89866805142856998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083-4418-B14C-96CC4D658A19}"/>
            </c:ext>
          </c:extLst>
        </c:ser>
        <c:ser>
          <c:idx val="19"/>
          <c:order val="19"/>
          <c:tx>
            <c:strRef>
              <c:f>'Base scenario'!$A$22:$B$22</c:f>
              <c:strCache>
                <c:ptCount val="2"/>
                <c:pt idx="0">
                  <c:v>ELC</c:v>
                </c:pt>
                <c:pt idx="1">
                  <c:v>ELCTEGSL-ST4/ST5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scenario'!$C$22:$J$22</c:f>
              <c:numCache>
                <c:formatCode>0.00</c:formatCode>
                <c:ptCount val="8"/>
                <c:pt idx="0">
                  <c:v>23.294157200000001</c:v>
                </c:pt>
                <c:pt idx="1">
                  <c:v>21.985014342857099</c:v>
                </c:pt>
                <c:pt idx="2">
                  <c:v>18.7121572</c:v>
                </c:pt>
                <c:pt idx="3">
                  <c:v>15.4393000571428</c:v>
                </c:pt>
                <c:pt idx="4">
                  <c:v>12.1664429142857</c:v>
                </c:pt>
                <c:pt idx="5">
                  <c:v>8.89358577142856</c:v>
                </c:pt>
                <c:pt idx="6">
                  <c:v>5.6207286285714204</c:v>
                </c:pt>
                <c:pt idx="7">
                  <c:v>2.3478714857142799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83-4418-B14C-96CC4D658A19}"/>
            </c:ext>
          </c:extLst>
        </c:ser>
        <c:ser>
          <c:idx val="20"/>
          <c:order val="20"/>
          <c:tx>
            <c:strRef>
              <c:f>'Base scenario'!$A$23:$B$23</c:f>
              <c:strCache>
                <c:ptCount val="2"/>
                <c:pt idx="0">
                  <c:v>ELC</c:v>
                </c:pt>
                <c:pt idx="1">
                  <c:v>IMPNRGZ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'Base scenario'!$C$2:$J$2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'Base scenario'!$C$23:$J$23</c:f>
              <c:numCache>
                <c:formatCode>General</c:formatCode>
                <c:ptCount val="8"/>
                <c:pt idx="2" formatCode="0.00">
                  <c:v>1802.1316717012101</c:v>
                </c:pt>
                <c:pt idx="3" formatCode="0.00">
                  <c:v>3405.3446188302701</c:v>
                </c:pt>
                <c:pt idx="4" formatCode="0.00">
                  <c:v>5016.6459243037598</c:v>
                </c:pt>
                <c:pt idx="5" formatCode="0.00">
                  <c:v>6636.2745429257002</c:v>
                </c:pt>
                <c:pt idx="6" formatCode="0.00">
                  <c:v>8268.88979379374</c:v>
                </c:pt>
                <c:pt idx="7" formatCode="0.00">
                  <c:v>9901.5050446617606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083-4418-B14C-96CC4D65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809375"/>
        <c:axId val="1751813215"/>
      </c:barChart>
      <c:catAx>
        <c:axId val="17518093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13215"/>
        <c:crosses val="autoZero"/>
        <c:auto val="1"/>
        <c:lblAlgn val="ctr"/>
        <c:lblOffset val="100"/>
        <c:noMultiLvlLbl val="0"/>
      </c:catAx>
      <c:valAx>
        <c:axId val="175181321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0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'Base scenario'!$A$50:$B$50</c:f>
              <c:strCache>
                <c:ptCount val="2"/>
                <c:pt idx="0">
                  <c:v>TPSELC</c:v>
                </c:pt>
                <c:pt idx="1">
                  <c:v>DTPSELC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'Base scenario'!$C$50:$J$50</c:f>
              <c:numCache>
                <c:formatCode>0.00</c:formatCode>
                <c:ptCount val="8"/>
                <c:pt idx="0">
                  <c:v>7607</c:v>
                </c:pt>
                <c:pt idx="1">
                  <c:v>7416</c:v>
                </c:pt>
                <c:pt idx="2">
                  <c:v>7923.4757678660799</c:v>
                </c:pt>
                <c:pt idx="3">
                  <c:v>8157.5594370935696</c:v>
                </c:pt>
                <c:pt idx="4">
                  <c:v>8398.5586527055493</c:v>
                </c:pt>
                <c:pt idx="5">
                  <c:v>8646.6777210594501</c:v>
                </c:pt>
                <c:pt idx="6">
                  <c:v>8905.9003599837597</c:v>
                </c:pt>
                <c:pt idx="7">
                  <c:v>9165.1229989080693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8-43BE-94BB-C0636913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8180991"/>
        <c:axId val="1618187711"/>
      </c:barChart>
      <c:catAx>
        <c:axId val="161818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87711"/>
        <c:crosses val="autoZero"/>
        <c:auto val="1"/>
        <c:lblAlgn val="ctr"/>
        <c:lblOffset val="100"/>
        <c:noMultiLvlLbl val="0"/>
      </c:catAx>
      <c:valAx>
        <c:axId val="16181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'Ref-Low'!$A$2:$B$2</c:f>
              <c:strCache>
                <c:ptCount val="2"/>
                <c:pt idx="0">
                  <c:v>ELC</c:v>
                </c:pt>
                <c:pt idx="1">
                  <c:v>ELCREBIO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'Ref-Low'!$C$2:$J$2</c:f>
              <c:numCache>
                <c:formatCode>General</c:formatCode>
                <c:ptCount val="8"/>
                <c:pt idx="0">
                  <c:v>674.32</c:v>
                </c:pt>
                <c:pt idx="1">
                  <c:v>674.32</c:v>
                </c:pt>
                <c:pt idx="2">
                  <c:v>674.32</c:v>
                </c:pt>
                <c:pt idx="3">
                  <c:v>674.32</c:v>
                </c:pt>
                <c:pt idx="4">
                  <c:v>674.32</c:v>
                </c:pt>
                <c:pt idx="5">
                  <c:v>674.32</c:v>
                </c:pt>
                <c:pt idx="6">
                  <c:v>674.32</c:v>
                </c:pt>
                <c:pt idx="7">
                  <c:v>674.32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EEF-876B-A72B0D5A5B34}"/>
            </c:ext>
          </c:extLst>
        </c:ser>
        <c:ser>
          <c:idx val="1"/>
          <c:order val="1"/>
          <c:tx>
            <c:strRef>
              <c:f>'Ref-Low'!$A$3:$B$3</c:f>
              <c:strCache>
                <c:ptCount val="2"/>
                <c:pt idx="0">
                  <c:v>ELC</c:v>
                </c:pt>
                <c:pt idx="1">
                  <c:v>ELCREHYD-ROR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'Ref-Low'!$C$3:$J$3</c:f>
              <c:numCache>
                <c:formatCode>General</c:formatCode>
                <c:ptCount val="8"/>
                <c:pt idx="0">
                  <c:v>30.72</c:v>
                </c:pt>
                <c:pt idx="1">
                  <c:v>30.72</c:v>
                </c:pt>
                <c:pt idx="2">
                  <c:v>30.72</c:v>
                </c:pt>
                <c:pt idx="3">
                  <c:v>30.72</c:v>
                </c:pt>
                <c:pt idx="4">
                  <c:v>30.72</c:v>
                </c:pt>
                <c:pt idx="5">
                  <c:v>30.72</c:v>
                </c:pt>
                <c:pt idx="6">
                  <c:v>30.72</c:v>
                </c:pt>
                <c:pt idx="7">
                  <c:v>30.72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6-4EEF-876B-A72B0D5A5B34}"/>
            </c:ext>
          </c:extLst>
        </c:ser>
        <c:ser>
          <c:idx val="2"/>
          <c:order val="2"/>
          <c:tx>
            <c:strRef>
              <c:f>'Ref-Low'!$A$4:$B$4</c:f>
              <c:strCache>
                <c:ptCount val="2"/>
                <c:pt idx="0">
                  <c:v>ELC</c:v>
                </c:pt>
                <c:pt idx="1">
                  <c:v>ELCRESOL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'Ref-Low'!$C$4:$J$4</c:f>
              <c:numCache>
                <c:formatCode>General</c:formatCode>
                <c:ptCount val="8"/>
                <c:pt idx="0">
                  <c:v>272.79000000000002</c:v>
                </c:pt>
                <c:pt idx="1">
                  <c:v>272.79000000000002</c:v>
                </c:pt>
                <c:pt idx="2">
                  <c:v>272.79000000000002</c:v>
                </c:pt>
                <c:pt idx="3">
                  <c:v>272.79000000000002</c:v>
                </c:pt>
                <c:pt idx="4">
                  <c:v>272.79000000000002</c:v>
                </c:pt>
                <c:pt idx="5">
                  <c:v>272.79000000000002</c:v>
                </c:pt>
                <c:pt idx="6">
                  <c:v>272.79000000000002</c:v>
                </c:pt>
                <c:pt idx="7">
                  <c:v>272.79000000000002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6-4EEF-876B-A72B0D5A5B34}"/>
            </c:ext>
          </c:extLst>
        </c:ser>
        <c:ser>
          <c:idx val="3"/>
          <c:order val="3"/>
          <c:tx>
            <c:strRef>
              <c:f>'Ref-Low'!$A$5:$B$5</c:f>
              <c:strCache>
                <c:ptCount val="2"/>
                <c:pt idx="0">
                  <c:v>ELC</c:v>
                </c:pt>
                <c:pt idx="1">
                  <c:v>ELCREWIN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'Ref-Low'!$C$5:$J$5</c:f>
              <c:numCache>
                <c:formatCode>General</c:formatCode>
                <c:ptCount val="8"/>
                <c:pt idx="0">
                  <c:v>2933.79</c:v>
                </c:pt>
                <c:pt idx="1">
                  <c:v>2933.79</c:v>
                </c:pt>
                <c:pt idx="2">
                  <c:v>2933.79</c:v>
                </c:pt>
                <c:pt idx="3">
                  <c:v>2933.79</c:v>
                </c:pt>
                <c:pt idx="4">
                  <c:v>2933.79</c:v>
                </c:pt>
                <c:pt idx="5">
                  <c:v>2933.79</c:v>
                </c:pt>
                <c:pt idx="6">
                  <c:v>2933.79</c:v>
                </c:pt>
                <c:pt idx="7">
                  <c:v>2933.79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6-4EEF-876B-A72B0D5A5B34}"/>
            </c:ext>
          </c:extLst>
        </c:ser>
        <c:ser>
          <c:idx val="4"/>
          <c:order val="4"/>
          <c:tx>
            <c:strRef>
              <c:f>'Ref-Low'!$A$6:$B$6</c:f>
              <c:strCache>
                <c:ptCount val="2"/>
                <c:pt idx="0">
                  <c:v>ELC</c:v>
                </c:pt>
                <c:pt idx="1">
                  <c:v>ELCTECOA-ST1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'Ref-Low'!$C$6:$J$6</c:f>
              <c:numCache>
                <c:formatCode>General</c:formatCode>
                <c:ptCount val="8"/>
                <c:pt idx="0">
                  <c:v>670.14</c:v>
                </c:pt>
                <c:pt idx="1">
                  <c:v>632.02</c:v>
                </c:pt>
                <c:pt idx="2">
                  <c:v>536.74</c:v>
                </c:pt>
                <c:pt idx="3">
                  <c:v>441.45</c:v>
                </c:pt>
                <c:pt idx="4">
                  <c:v>346.17</c:v>
                </c:pt>
                <c:pt idx="5">
                  <c:v>250.88</c:v>
                </c:pt>
                <c:pt idx="6">
                  <c:v>155.6</c:v>
                </c:pt>
                <c:pt idx="7">
                  <c:v>60.31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6-4EEF-876B-A72B0D5A5B34}"/>
            </c:ext>
          </c:extLst>
        </c:ser>
        <c:ser>
          <c:idx val="5"/>
          <c:order val="5"/>
          <c:tx>
            <c:strRef>
              <c:f>'Ref-Low'!$A$7:$B$7</c:f>
              <c:strCache>
                <c:ptCount val="2"/>
                <c:pt idx="0">
                  <c:v>ELC</c:v>
                </c:pt>
                <c:pt idx="1">
                  <c:v>ELCTECOA-ST2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'Ref-Low'!$C$7:$J$7</c:f>
              <c:numCache>
                <c:formatCode>General</c:formatCode>
                <c:ptCount val="8"/>
                <c:pt idx="0">
                  <c:v>670.14</c:v>
                </c:pt>
                <c:pt idx="1">
                  <c:v>632.02</c:v>
                </c:pt>
                <c:pt idx="2">
                  <c:v>536.74</c:v>
                </c:pt>
                <c:pt idx="3">
                  <c:v>441.45</c:v>
                </c:pt>
                <c:pt idx="4">
                  <c:v>346.17</c:v>
                </c:pt>
                <c:pt idx="5">
                  <c:v>250.88</c:v>
                </c:pt>
                <c:pt idx="6">
                  <c:v>155.6</c:v>
                </c:pt>
                <c:pt idx="7">
                  <c:v>60.31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6-4EEF-876B-A72B0D5A5B34}"/>
            </c:ext>
          </c:extLst>
        </c:ser>
        <c:ser>
          <c:idx val="6"/>
          <c:order val="6"/>
          <c:tx>
            <c:strRef>
              <c:f>'Ref-Low'!$A$8:$B$8</c:f>
              <c:strCache>
                <c:ptCount val="2"/>
                <c:pt idx="0">
                  <c:v>ELC</c:v>
                </c:pt>
                <c:pt idx="1">
                  <c:v>ELCTEGAS-B31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'Ref-Low'!$C$8:$J$8</c:f>
              <c:numCache>
                <c:formatCode>General</c:formatCode>
                <c:ptCount val="8"/>
                <c:pt idx="0">
                  <c:v>1018.18</c:v>
                </c:pt>
                <c:pt idx="1">
                  <c:v>960.11</c:v>
                </c:pt>
                <c:pt idx="2">
                  <c:v>814.94</c:v>
                </c:pt>
                <c:pt idx="3">
                  <c:v>669.77</c:v>
                </c:pt>
                <c:pt idx="4">
                  <c:v>524.6</c:v>
                </c:pt>
                <c:pt idx="5">
                  <c:v>379.43</c:v>
                </c:pt>
                <c:pt idx="6">
                  <c:v>234.26</c:v>
                </c:pt>
                <c:pt idx="7">
                  <c:v>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6-4EEF-876B-A72B0D5A5B34}"/>
            </c:ext>
          </c:extLst>
        </c:ser>
        <c:ser>
          <c:idx val="7"/>
          <c:order val="7"/>
          <c:tx>
            <c:strRef>
              <c:f>'Ref-Low'!$A$9:$B$9</c:f>
              <c:strCache>
                <c:ptCount val="2"/>
                <c:pt idx="0">
                  <c:v>ELC</c:v>
                </c:pt>
                <c:pt idx="1">
                  <c:v>ELCTEGAS-B32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'Ref-Low'!$C$9:$J$9</c:f>
              <c:numCache>
                <c:formatCode>General</c:formatCode>
                <c:ptCount val="8"/>
                <c:pt idx="0">
                  <c:v>380.4</c:v>
                </c:pt>
                <c:pt idx="1">
                  <c:v>358.79</c:v>
                </c:pt>
                <c:pt idx="2">
                  <c:v>304.76</c:v>
                </c:pt>
                <c:pt idx="3">
                  <c:v>250.73</c:v>
                </c:pt>
                <c:pt idx="4">
                  <c:v>196.71</c:v>
                </c:pt>
                <c:pt idx="5">
                  <c:v>142.68</c:v>
                </c:pt>
                <c:pt idx="6">
                  <c:v>88.65</c:v>
                </c:pt>
                <c:pt idx="7">
                  <c:v>34.619999999999997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6-4EEF-876B-A72B0D5A5B34}"/>
            </c:ext>
          </c:extLst>
        </c:ser>
        <c:ser>
          <c:idx val="8"/>
          <c:order val="8"/>
          <c:tx>
            <c:strRef>
              <c:f>'Ref-Low'!$A$10:$B$10</c:f>
              <c:strCache>
                <c:ptCount val="2"/>
                <c:pt idx="0">
                  <c:v>ELC</c:v>
                </c:pt>
                <c:pt idx="1">
                  <c:v>ELCTEGAS-C30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'Ref-Low'!$C$10:$J$10</c:f>
              <c:numCache>
                <c:formatCode>General</c:formatCode>
                <c:ptCount val="8"/>
                <c:pt idx="0">
                  <c:v>1239.3399999999999</c:v>
                </c:pt>
                <c:pt idx="1">
                  <c:v>1168.75</c:v>
                </c:pt>
                <c:pt idx="2">
                  <c:v>992.27</c:v>
                </c:pt>
                <c:pt idx="3">
                  <c:v>815.79</c:v>
                </c:pt>
                <c:pt idx="4">
                  <c:v>639.30999999999995</c:v>
                </c:pt>
                <c:pt idx="5">
                  <c:v>462.83</c:v>
                </c:pt>
                <c:pt idx="6">
                  <c:v>286.35000000000002</c:v>
                </c:pt>
                <c:pt idx="7">
                  <c:v>109.88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6-4EEF-876B-A72B0D5A5B34}"/>
            </c:ext>
          </c:extLst>
        </c:ser>
        <c:ser>
          <c:idx val="9"/>
          <c:order val="9"/>
          <c:tx>
            <c:strRef>
              <c:f>'Ref-Low'!$A$11:$B$11</c:f>
              <c:strCache>
                <c:ptCount val="2"/>
                <c:pt idx="0">
                  <c:v>ELC</c:v>
                </c:pt>
                <c:pt idx="1">
                  <c:v>ELCTEGAS-CGA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'Ref-Low'!$C$11:$J$11</c:f>
              <c:numCache>
                <c:formatCode>General</c:formatCode>
                <c:ptCount val="8"/>
                <c:pt idx="0">
                  <c:v>1315.17</c:v>
                </c:pt>
                <c:pt idx="1">
                  <c:v>1240.03</c:v>
                </c:pt>
                <c:pt idx="2">
                  <c:v>1052.1600000000001</c:v>
                </c:pt>
                <c:pt idx="3">
                  <c:v>864.3</c:v>
                </c:pt>
                <c:pt idx="4">
                  <c:v>676.44</c:v>
                </c:pt>
                <c:pt idx="5">
                  <c:v>488.57</c:v>
                </c:pt>
                <c:pt idx="6">
                  <c:v>300.70999999999998</c:v>
                </c:pt>
                <c:pt idx="7">
                  <c:v>112.84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6-4EEF-876B-A72B0D5A5B34}"/>
            </c:ext>
          </c:extLst>
        </c:ser>
        <c:ser>
          <c:idx val="10"/>
          <c:order val="10"/>
          <c:tx>
            <c:strRef>
              <c:f>'Ref-Low'!$A$12:$B$12</c:f>
              <c:strCache>
                <c:ptCount val="2"/>
                <c:pt idx="0">
                  <c:v>ELC</c:v>
                </c:pt>
                <c:pt idx="1">
                  <c:v>ELCTEGSL-AGU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'Ref-Low'!$C$12:$J$12</c:f>
              <c:numCache>
                <c:formatCode>General</c:formatCode>
                <c:ptCount val="8"/>
                <c:pt idx="0">
                  <c:v>9.0399999999999991</c:v>
                </c:pt>
                <c:pt idx="1">
                  <c:v>8.5299999999999994</c:v>
                </c:pt>
                <c:pt idx="2">
                  <c:v>7.28</c:v>
                </c:pt>
                <c:pt idx="3">
                  <c:v>6.03</c:v>
                </c:pt>
                <c:pt idx="4">
                  <c:v>4.78</c:v>
                </c:pt>
                <c:pt idx="5">
                  <c:v>3.52</c:v>
                </c:pt>
                <c:pt idx="6">
                  <c:v>2.27</c:v>
                </c:pt>
                <c:pt idx="7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46-4EEF-876B-A72B0D5A5B34}"/>
            </c:ext>
          </c:extLst>
        </c:ser>
        <c:ser>
          <c:idx val="11"/>
          <c:order val="11"/>
          <c:tx>
            <c:strRef>
              <c:f>'Ref-Low'!$A$13:$B$13</c:f>
              <c:strCache>
                <c:ptCount val="2"/>
                <c:pt idx="0">
                  <c:v>ELC</c:v>
                </c:pt>
                <c:pt idx="1">
                  <c:v>ELCTEGSL-BGT1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'Ref-Low'!$C$13:$J$13</c:f>
              <c:numCache>
                <c:formatCode>General</c:formatCode>
                <c:ptCount val="8"/>
                <c:pt idx="0">
                  <c:v>8.9700000000000006</c:v>
                </c:pt>
                <c:pt idx="1">
                  <c:v>8.4700000000000006</c:v>
                </c:pt>
                <c:pt idx="2">
                  <c:v>7.22</c:v>
                </c:pt>
                <c:pt idx="3">
                  <c:v>5.97</c:v>
                </c:pt>
                <c:pt idx="4">
                  <c:v>4.71</c:v>
                </c:pt>
                <c:pt idx="5">
                  <c:v>3.46</c:v>
                </c:pt>
                <c:pt idx="6">
                  <c:v>2.21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46-4EEF-876B-A72B0D5A5B34}"/>
            </c:ext>
          </c:extLst>
        </c:ser>
        <c:ser>
          <c:idx val="12"/>
          <c:order val="12"/>
          <c:tx>
            <c:strRef>
              <c:f>'Ref-Low'!$A$14:$B$14</c:f>
              <c:strCache>
                <c:ptCount val="2"/>
                <c:pt idx="0">
                  <c:v>ELC</c:v>
                </c:pt>
                <c:pt idx="1">
                  <c:v>ELCTEGSL-BGT2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'Ref-Low'!$C$14:$J$14</c:f>
              <c:numCache>
                <c:formatCode>General</c:formatCode>
                <c:ptCount val="8"/>
                <c:pt idx="0">
                  <c:v>8.9700000000000006</c:v>
                </c:pt>
                <c:pt idx="1">
                  <c:v>8.4700000000000006</c:v>
                </c:pt>
                <c:pt idx="2">
                  <c:v>7.22</c:v>
                </c:pt>
                <c:pt idx="3">
                  <c:v>5.97</c:v>
                </c:pt>
                <c:pt idx="4">
                  <c:v>4.71</c:v>
                </c:pt>
                <c:pt idx="5">
                  <c:v>3.46</c:v>
                </c:pt>
                <c:pt idx="6">
                  <c:v>2.21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46-4EEF-876B-A72B0D5A5B34}"/>
            </c:ext>
          </c:extLst>
        </c:ser>
        <c:ser>
          <c:idx val="13"/>
          <c:order val="13"/>
          <c:tx>
            <c:strRef>
              <c:f>'Ref-Low'!$A$15:$B$15</c:f>
              <c:strCache>
                <c:ptCount val="2"/>
                <c:pt idx="0">
                  <c:v>ELC</c:v>
                </c:pt>
                <c:pt idx="1">
                  <c:v>ELCTEGSL-CGT8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'Ref-Low'!$C$15:$J$15</c:f>
              <c:numCache>
                <c:formatCode>General</c:formatCode>
                <c:ptCount val="8"/>
                <c:pt idx="0">
                  <c:v>8.9499999999999993</c:v>
                </c:pt>
                <c:pt idx="1">
                  <c:v>8.4499999999999993</c:v>
                </c:pt>
                <c:pt idx="2">
                  <c:v>7.2</c:v>
                </c:pt>
                <c:pt idx="3">
                  <c:v>5.95</c:v>
                </c:pt>
                <c:pt idx="4">
                  <c:v>4.7</c:v>
                </c:pt>
                <c:pt idx="5">
                  <c:v>3.44</c:v>
                </c:pt>
                <c:pt idx="6">
                  <c:v>2.19</c:v>
                </c:pt>
                <c:pt idx="7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46-4EEF-876B-A72B0D5A5B34}"/>
            </c:ext>
          </c:extLst>
        </c:ser>
        <c:ser>
          <c:idx val="14"/>
          <c:order val="14"/>
          <c:tx>
            <c:strRef>
              <c:f>'Ref-Low'!$A$16:$B$16</c:f>
              <c:strCache>
                <c:ptCount val="2"/>
                <c:pt idx="0">
                  <c:v>ELC</c:v>
                </c:pt>
                <c:pt idx="1">
                  <c:v>ELCTEGSL-DSU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'Ref-Low'!$C$16:$J$16</c:f>
              <c:numCache>
                <c:formatCode>General</c:formatCode>
                <c:ptCount val="8"/>
                <c:pt idx="0">
                  <c:v>26.51</c:v>
                </c:pt>
                <c:pt idx="1">
                  <c:v>25.02</c:v>
                </c:pt>
                <c:pt idx="2">
                  <c:v>21.29</c:v>
                </c:pt>
                <c:pt idx="3">
                  <c:v>17.57</c:v>
                </c:pt>
                <c:pt idx="4">
                  <c:v>13.84</c:v>
                </c:pt>
                <c:pt idx="5">
                  <c:v>10.119999999999999</c:v>
                </c:pt>
                <c:pt idx="6">
                  <c:v>6.4</c:v>
                </c:pt>
                <c:pt idx="7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46-4EEF-876B-A72B0D5A5B34}"/>
            </c:ext>
          </c:extLst>
        </c:ser>
        <c:ser>
          <c:idx val="15"/>
          <c:order val="15"/>
          <c:tx>
            <c:strRef>
              <c:f>'Ref-Low'!$A$17:$B$17</c:f>
              <c:strCache>
                <c:ptCount val="2"/>
                <c:pt idx="0">
                  <c:v>ELC</c:v>
                </c:pt>
                <c:pt idx="1">
                  <c:v>ELCTEGSL-KGT1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'Ref-Low'!$C$17:$J$17</c:f>
              <c:numCache>
                <c:formatCode>General</c:formatCode>
                <c:ptCount val="8"/>
                <c:pt idx="0">
                  <c:v>8.8699999999999992</c:v>
                </c:pt>
                <c:pt idx="1">
                  <c:v>8.3699999999999992</c:v>
                </c:pt>
                <c:pt idx="2">
                  <c:v>7.12</c:v>
                </c:pt>
                <c:pt idx="3">
                  <c:v>5.86</c:v>
                </c:pt>
                <c:pt idx="4">
                  <c:v>4.6100000000000003</c:v>
                </c:pt>
                <c:pt idx="5">
                  <c:v>3.36</c:v>
                </c:pt>
                <c:pt idx="6">
                  <c:v>2.11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46-4EEF-876B-A72B0D5A5B34}"/>
            </c:ext>
          </c:extLst>
        </c:ser>
        <c:ser>
          <c:idx val="16"/>
          <c:order val="16"/>
          <c:tx>
            <c:strRef>
              <c:f>'Ref-Low'!$A$18:$B$18</c:f>
              <c:strCache>
                <c:ptCount val="2"/>
                <c:pt idx="0">
                  <c:v>ELC</c:v>
                </c:pt>
                <c:pt idx="1">
                  <c:v>ELCTEGSL-KGT2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'Ref-Low'!$C$18:$J$18</c:f>
              <c:numCache>
                <c:formatCode>General</c:formatCode>
                <c:ptCount val="8"/>
                <c:pt idx="0">
                  <c:v>8.8699999999999992</c:v>
                </c:pt>
                <c:pt idx="1">
                  <c:v>8.3699999999999992</c:v>
                </c:pt>
                <c:pt idx="2">
                  <c:v>7.12</c:v>
                </c:pt>
                <c:pt idx="3">
                  <c:v>5.86</c:v>
                </c:pt>
                <c:pt idx="4">
                  <c:v>4.6100000000000003</c:v>
                </c:pt>
                <c:pt idx="5">
                  <c:v>3.36</c:v>
                </c:pt>
                <c:pt idx="6">
                  <c:v>2.11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46-4EEF-876B-A72B0D5A5B34}"/>
            </c:ext>
          </c:extLst>
        </c:ser>
        <c:ser>
          <c:idx val="17"/>
          <c:order val="17"/>
          <c:tx>
            <c:strRef>
              <c:f>'Ref-Low'!$A$19:$B$19</c:f>
              <c:strCache>
                <c:ptCount val="2"/>
                <c:pt idx="0">
                  <c:v>ELC</c:v>
                </c:pt>
                <c:pt idx="1">
                  <c:v>ELCTEGSL-KGT3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'Ref-Low'!$C$19:$J$19</c:f>
              <c:numCache>
                <c:formatCode>General</c:formatCode>
                <c:ptCount val="8"/>
                <c:pt idx="0">
                  <c:v>8.92</c:v>
                </c:pt>
                <c:pt idx="1">
                  <c:v>8.41</c:v>
                </c:pt>
                <c:pt idx="2">
                  <c:v>7.16</c:v>
                </c:pt>
                <c:pt idx="3">
                  <c:v>5.91</c:v>
                </c:pt>
                <c:pt idx="4">
                  <c:v>4.66</c:v>
                </c:pt>
                <c:pt idx="5">
                  <c:v>3.4</c:v>
                </c:pt>
                <c:pt idx="6">
                  <c:v>2.15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46-4EEF-876B-A72B0D5A5B34}"/>
            </c:ext>
          </c:extLst>
        </c:ser>
        <c:ser>
          <c:idx val="18"/>
          <c:order val="18"/>
          <c:tx>
            <c:strRef>
              <c:f>'Ref-Low'!$A$20:$B$20</c:f>
              <c:strCache>
                <c:ptCount val="2"/>
                <c:pt idx="0">
                  <c:v>ELC</c:v>
                </c:pt>
                <c:pt idx="1">
                  <c:v>ELCTEGSL-KGT4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'Ref-Low'!$C$20:$J$20</c:f>
              <c:numCache>
                <c:formatCode>General</c:formatCode>
                <c:ptCount val="8"/>
                <c:pt idx="0">
                  <c:v>8.92</c:v>
                </c:pt>
                <c:pt idx="1">
                  <c:v>8.41</c:v>
                </c:pt>
                <c:pt idx="2">
                  <c:v>7.16</c:v>
                </c:pt>
                <c:pt idx="3">
                  <c:v>5.91</c:v>
                </c:pt>
                <c:pt idx="4">
                  <c:v>4.66</c:v>
                </c:pt>
                <c:pt idx="5">
                  <c:v>3.4</c:v>
                </c:pt>
                <c:pt idx="6">
                  <c:v>2.15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46-4EEF-876B-A72B0D5A5B34}"/>
            </c:ext>
          </c:extLst>
        </c:ser>
        <c:ser>
          <c:idx val="19"/>
          <c:order val="19"/>
          <c:tx>
            <c:strRef>
              <c:f>'Ref-Low'!$A$21:$B$21</c:f>
              <c:strCache>
                <c:ptCount val="2"/>
                <c:pt idx="0">
                  <c:v>ELC</c:v>
                </c:pt>
                <c:pt idx="1">
                  <c:v>ELCTEGSL-ST4/ST5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'Ref-Low'!$C$21:$J$21</c:f>
              <c:numCache>
                <c:formatCode>General</c:formatCode>
                <c:ptCount val="8"/>
                <c:pt idx="0">
                  <c:v>23.29</c:v>
                </c:pt>
                <c:pt idx="1">
                  <c:v>21.99</c:v>
                </c:pt>
                <c:pt idx="2">
                  <c:v>18.71</c:v>
                </c:pt>
                <c:pt idx="3">
                  <c:v>15.44</c:v>
                </c:pt>
                <c:pt idx="4">
                  <c:v>12.17</c:v>
                </c:pt>
                <c:pt idx="5">
                  <c:v>8.89</c:v>
                </c:pt>
                <c:pt idx="6">
                  <c:v>5.62</c:v>
                </c:pt>
                <c:pt idx="7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446-4EEF-876B-A72B0D5A5B34}"/>
            </c:ext>
          </c:extLst>
        </c:ser>
        <c:ser>
          <c:idx val="20"/>
          <c:order val="20"/>
          <c:tx>
            <c:strRef>
              <c:f>'Ref-Low'!$A$22:$B$22</c:f>
              <c:strCache>
                <c:ptCount val="2"/>
                <c:pt idx="0">
                  <c:v>ELC</c:v>
                </c:pt>
                <c:pt idx="1">
                  <c:v>IMPNRGZ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'Ref-Low'!$C$1:$J$1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'Ref-Low'!$C$22:$J$22</c:f>
              <c:numCache>
                <c:formatCode>General</c:formatCode>
                <c:ptCount val="8"/>
                <c:pt idx="2">
                  <c:v>1020.51</c:v>
                </c:pt>
                <c:pt idx="3">
                  <c:v>2065.42</c:v>
                </c:pt>
                <c:pt idx="4">
                  <c:v>3118.43</c:v>
                </c:pt>
                <c:pt idx="5">
                  <c:v>4179.75</c:v>
                </c:pt>
                <c:pt idx="6">
                  <c:v>5254.07</c:v>
                </c:pt>
                <c:pt idx="7">
                  <c:v>6328.39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46-4EEF-876B-A72B0D5A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2672927"/>
        <c:axId val="1842690687"/>
      </c:barChart>
      <c:catAx>
        <c:axId val="184267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90687"/>
        <c:crosses val="autoZero"/>
        <c:auto val="1"/>
        <c:lblAlgn val="ctr"/>
        <c:lblOffset val="100"/>
        <c:noMultiLvlLbl val="0"/>
      </c:catAx>
      <c:valAx>
        <c:axId val="18426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Electricty</a:t>
            </a:r>
            <a:r>
              <a:rPr lang="en-GB" baseline="0"/>
              <a:t> Import of Reference and Transition Scenarios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'Ref-Low'!$M$29:$N$29</c:f>
              <c:strCache>
                <c:ptCount val="2"/>
                <c:pt idx="0">
                  <c:v>ELC-BAU</c:v>
                </c:pt>
                <c:pt idx="1">
                  <c:v>IMPNRGZ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'Ref-Low'!$O$28:$V$28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'Ref-Low'!$O$29:$V$29</c:f>
              <c:numCache>
                <c:formatCode>General</c:formatCode>
                <c:ptCount val="8"/>
                <c:pt idx="2" formatCode="0.00">
                  <c:v>1802.1316717012101</c:v>
                </c:pt>
                <c:pt idx="3" formatCode="0.00">
                  <c:v>3405.3446188302701</c:v>
                </c:pt>
                <c:pt idx="4" formatCode="0.00">
                  <c:v>5016.6459243037598</c:v>
                </c:pt>
                <c:pt idx="5" formatCode="0.00">
                  <c:v>6636.2745429257002</c:v>
                </c:pt>
                <c:pt idx="6" formatCode="0.00">
                  <c:v>8268.88979379374</c:v>
                </c:pt>
                <c:pt idx="7" formatCode="0.00">
                  <c:v>9901.5050446617606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8-4639-BBB0-EA1B314F5551}"/>
            </c:ext>
          </c:extLst>
        </c:ser>
        <c:ser>
          <c:idx val="1"/>
          <c:order val="1"/>
          <c:tx>
            <c:strRef>
              <c:f>'Ref-Low'!$M$30:$N$30</c:f>
              <c:strCache>
                <c:ptCount val="2"/>
                <c:pt idx="0">
                  <c:v>ELC-REF-LOW</c:v>
                </c:pt>
                <c:pt idx="1">
                  <c:v>IMPNRGZ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'Ref-Low'!$O$28:$V$28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'Ref-Low'!$O$30:$V$30</c:f>
              <c:numCache>
                <c:formatCode>General</c:formatCode>
                <c:ptCount val="8"/>
                <c:pt idx="2">
                  <c:v>1020.51</c:v>
                </c:pt>
                <c:pt idx="3">
                  <c:v>2065.42</c:v>
                </c:pt>
                <c:pt idx="4">
                  <c:v>3118.43</c:v>
                </c:pt>
                <c:pt idx="5">
                  <c:v>4179.75</c:v>
                </c:pt>
                <c:pt idx="6">
                  <c:v>5254.07</c:v>
                </c:pt>
                <c:pt idx="7">
                  <c:v>6328.39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8-4639-BBB0-EA1B314F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2688287"/>
        <c:axId val="1842689727"/>
      </c:barChart>
      <c:catAx>
        <c:axId val="184268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89727"/>
        <c:crosses val="autoZero"/>
        <c:auto val="1"/>
        <c:lblAlgn val="ctr"/>
        <c:lblOffset val="100"/>
        <c:noMultiLvlLbl val="0"/>
      </c:catAx>
      <c:valAx>
        <c:axId val="18426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19050</xdr:rowOff>
    </xdr:from>
    <xdr:to>
      <xdr:col>28</xdr:col>
      <xdr:colOff>304800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4B4B7-0159-B3C8-67C2-0250C2E98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57150</xdr:colOff>
      <xdr:row>31</xdr:row>
      <xdr:rowOff>222250</xdr:rowOff>
    </xdr:from>
    <xdr:to>
      <xdr:col>37</xdr:col>
      <xdr:colOff>50800</xdr:colOff>
      <xdr:row>43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F8A46-0418-3C61-3CE0-D1C1E27A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0</xdr:rowOff>
    </xdr:from>
    <xdr:to>
      <xdr:col>19</xdr:col>
      <xdr:colOff>411480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61073-909D-5DF3-DD52-31BD82A5F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960120</xdr:colOff>
      <xdr:row>31</xdr:row>
      <xdr:rowOff>179070</xdr:rowOff>
    </xdr:from>
    <xdr:to>
      <xdr:col>20</xdr:col>
      <xdr:colOff>236220</xdr:colOff>
      <xdr:row>47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9C502-59C7-C67D-A028-460B4CA96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15" zoomScale="59" zoomScaleNormal="50" workbookViewId="0">
      <selection activeCell="J42" sqref="C42:J42"/>
    </sheetView>
  </sheetViews>
  <sheetFormatPr defaultColWidth="9.33203125" defaultRowHeight="14.4" x14ac:dyDescent="0.3"/>
  <cols>
    <col min="1" max="2" width="17.109375" bestFit="1"/>
    <col min="9" max="10" width="8.21875" bestFit="1" customWidth="1"/>
  </cols>
  <sheetData>
    <row r="1" spans="1:10" ht="18.75" customHeight="1" x14ac:dyDescent="0.3">
      <c r="A1" s="1" t="s">
        <v>0</v>
      </c>
      <c r="B1" t="s">
        <v>12</v>
      </c>
      <c r="C1" s="1" t="s">
        <v>43</v>
      </c>
    </row>
    <row r="2" spans="1:10" ht="18.75" customHeight="1" x14ac:dyDescent="0.3">
      <c r="A2" s="1" t="s">
        <v>1</v>
      </c>
      <c r="B2" s="1" t="s">
        <v>13</v>
      </c>
      <c r="C2" s="3">
        <v>2018</v>
      </c>
      <c r="D2" s="3">
        <v>2020</v>
      </c>
      <c r="E2" s="3">
        <v>2025</v>
      </c>
      <c r="F2" s="3">
        <v>2030</v>
      </c>
      <c r="G2" s="3">
        <v>2035</v>
      </c>
      <c r="H2" s="3">
        <v>2040</v>
      </c>
      <c r="I2" s="3">
        <v>2045</v>
      </c>
      <c r="J2" s="3">
        <v>2050</v>
      </c>
    </row>
    <row r="3" spans="1:10" ht="18.75" customHeight="1" x14ac:dyDescent="0.3">
      <c r="A3" s="2" t="s">
        <v>2</v>
      </c>
      <c r="B3" s="2" t="s">
        <v>14</v>
      </c>
      <c r="C3" s="4">
        <v>674.31929999999898</v>
      </c>
      <c r="D3" s="4">
        <v>635.86787142856997</v>
      </c>
      <c r="E3" s="4">
        <v>539.73929999999905</v>
      </c>
      <c r="F3" s="4">
        <v>443.61072857142801</v>
      </c>
      <c r="G3" s="4">
        <v>347.48215714285698</v>
      </c>
      <c r="H3" s="4">
        <v>251.353585714285</v>
      </c>
      <c r="I3" s="4">
        <v>155.225014285714</v>
      </c>
      <c r="J3" s="4">
        <v>59.096442857142797</v>
      </c>
    </row>
    <row r="4" spans="1:10" ht="18.75" customHeight="1" x14ac:dyDescent="0.3">
      <c r="A4" s="2" t="s">
        <v>2</v>
      </c>
      <c r="B4" s="2" t="s">
        <v>15</v>
      </c>
      <c r="C4" s="4">
        <v>30.720409999999902</v>
      </c>
      <c r="D4" s="4">
        <v>28.994695714285701</v>
      </c>
      <c r="E4" s="4">
        <v>24.680409999999998</v>
      </c>
      <c r="F4" s="4">
        <v>20.366124285714299</v>
      </c>
      <c r="G4" s="4">
        <v>16.0518385714286</v>
      </c>
      <c r="H4" s="4">
        <v>11.7375528571428</v>
      </c>
      <c r="I4" s="4">
        <v>7.4232671428571297</v>
      </c>
      <c r="J4" s="4">
        <v>3.1089814285714201</v>
      </c>
    </row>
    <row r="5" spans="1:10" ht="18.75" customHeight="1" x14ac:dyDescent="0.3">
      <c r="A5" s="2" t="s">
        <v>2</v>
      </c>
      <c r="B5" s="2" t="s">
        <v>16</v>
      </c>
      <c r="C5" s="4">
        <v>272.78849999999898</v>
      </c>
      <c r="D5" s="4">
        <v>257.245642857142</v>
      </c>
      <c r="E5" s="4">
        <v>218.38849999999999</v>
      </c>
      <c r="F5" s="4">
        <v>179.53135714285699</v>
      </c>
      <c r="G5" s="4">
        <v>140.67421428571399</v>
      </c>
      <c r="H5" s="4">
        <v>101.817071428571</v>
      </c>
      <c r="I5" s="4">
        <v>62.959928571428399</v>
      </c>
      <c r="J5" s="4">
        <v>24.102785714285702</v>
      </c>
    </row>
    <row r="6" spans="1:10" ht="18.75" customHeight="1" x14ac:dyDescent="0.3">
      <c r="A6" s="2" t="s">
        <v>2</v>
      </c>
      <c r="B6" s="2" t="s">
        <v>17</v>
      </c>
      <c r="C6" s="4">
        <v>2933.7885000000001</v>
      </c>
      <c r="D6" s="4">
        <v>2766.1885000000002</v>
      </c>
      <c r="E6" s="4">
        <v>2347.1885000000002</v>
      </c>
      <c r="F6" s="4">
        <v>1928.1885</v>
      </c>
      <c r="G6" s="4">
        <v>1509.1885</v>
      </c>
      <c r="H6" s="4">
        <v>1090.1885</v>
      </c>
      <c r="I6" s="4">
        <v>671.18849999999998</v>
      </c>
      <c r="J6" s="4">
        <v>252.1885</v>
      </c>
    </row>
    <row r="7" spans="1:10" ht="18.75" customHeight="1" x14ac:dyDescent="0.3">
      <c r="A7" s="2" t="s">
        <v>2</v>
      </c>
      <c r="B7" s="2" t="s">
        <v>18</v>
      </c>
      <c r="C7" s="4">
        <v>670.13823000000002</v>
      </c>
      <c r="D7" s="4">
        <v>632.02394428571495</v>
      </c>
      <c r="E7" s="4">
        <v>536.73823000000004</v>
      </c>
      <c r="F7" s="4">
        <v>441.45251571428599</v>
      </c>
      <c r="G7" s="4">
        <v>346.166801428572</v>
      </c>
      <c r="H7" s="4">
        <v>250.88108714285701</v>
      </c>
      <c r="I7" s="4">
        <v>155.59537285714299</v>
      </c>
      <c r="J7" s="4">
        <v>60.309658571428599</v>
      </c>
    </row>
    <row r="8" spans="1:10" ht="18.75" customHeight="1" x14ac:dyDescent="0.3">
      <c r="A8" s="2" t="s">
        <v>2</v>
      </c>
      <c r="B8" s="2" t="s">
        <v>19</v>
      </c>
      <c r="C8" s="4">
        <v>670.13823000000002</v>
      </c>
      <c r="D8" s="4">
        <v>632.02394428571495</v>
      </c>
      <c r="E8" s="4">
        <v>536.73823000000004</v>
      </c>
      <c r="F8" s="4">
        <v>441.45251571428599</v>
      </c>
      <c r="G8" s="4">
        <v>346.166801428572</v>
      </c>
      <c r="H8" s="4">
        <v>250.88108714285701</v>
      </c>
      <c r="I8" s="4">
        <v>155.59537285714299</v>
      </c>
      <c r="J8" s="4">
        <v>60.309658571428599</v>
      </c>
    </row>
    <row r="9" spans="1:10" ht="18.75" customHeight="1" x14ac:dyDescent="0.3">
      <c r="A9" s="2" t="s">
        <v>2</v>
      </c>
      <c r="B9" s="2" t="s">
        <v>20</v>
      </c>
      <c r="C9" s="4">
        <v>1018.1816919</v>
      </c>
      <c r="D9" s="4">
        <v>960.1133979</v>
      </c>
      <c r="E9" s="4">
        <v>814.94266289999996</v>
      </c>
      <c r="F9" s="4">
        <v>669.77192790000004</v>
      </c>
      <c r="G9" s="4">
        <v>524.6011929</v>
      </c>
      <c r="H9" s="4">
        <v>379.43045790000002</v>
      </c>
      <c r="I9" s="4">
        <v>234.25972290000001</v>
      </c>
      <c r="J9" s="4">
        <v>89.088987900000006</v>
      </c>
    </row>
    <row r="10" spans="1:10" ht="18.75" customHeight="1" x14ac:dyDescent="0.3">
      <c r="A10" s="2" t="s">
        <v>2</v>
      </c>
      <c r="B10" s="2" t="s">
        <v>21</v>
      </c>
      <c r="C10" s="4">
        <v>380.39757272999998</v>
      </c>
      <c r="D10" s="4">
        <v>358.78677273</v>
      </c>
      <c r="E10" s="4">
        <v>304.75977273000001</v>
      </c>
      <c r="F10" s="4">
        <v>250.73277272999999</v>
      </c>
      <c r="G10" s="4">
        <v>196.70577273000001</v>
      </c>
      <c r="H10" s="4">
        <v>142.67877272999999</v>
      </c>
      <c r="I10" s="4">
        <v>88.651772730000104</v>
      </c>
      <c r="J10" s="4">
        <v>34.624772729999997</v>
      </c>
    </row>
    <row r="11" spans="1:10" ht="18.75" customHeight="1" x14ac:dyDescent="0.3">
      <c r="A11" s="2" t="s">
        <v>2</v>
      </c>
      <c r="B11" s="2" t="s">
        <v>22</v>
      </c>
      <c r="C11" s="4">
        <v>1239.3391792</v>
      </c>
      <c r="D11" s="4">
        <v>1168.74775062857</v>
      </c>
      <c r="E11" s="4">
        <v>992.26917919999596</v>
      </c>
      <c r="F11" s="4">
        <v>815.79060777142604</v>
      </c>
      <c r="G11" s="4">
        <v>639.31203634285498</v>
      </c>
      <c r="H11" s="4">
        <v>462.83346491428398</v>
      </c>
      <c r="I11" s="4">
        <v>286.35489348571298</v>
      </c>
      <c r="J11" s="4">
        <v>109.876322057143</v>
      </c>
    </row>
    <row r="12" spans="1:10" ht="18.75" customHeight="1" x14ac:dyDescent="0.3">
      <c r="A12" s="2" t="s">
        <v>2</v>
      </c>
      <c r="B12" s="2" t="s">
        <v>23</v>
      </c>
      <c r="C12" s="4">
        <v>1315.1748984000001</v>
      </c>
      <c r="D12" s="4">
        <v>1240.02918411428</v>
      </c>
      <c r="E12" s="4">
        <v>1052.1648984000001</v>
      </c>
      <c r="F12" s="4">
        <v>864.30061268571103</v>
      </c>
      <c r="G12" s="4">
        <v>676.43632697142596</v>
      </c>
      <c r="H12" s="4">
        <v>488.572041257141</v>
      </c>
      <c r="I12" s="4">
        <v>300.70775554285598</v>
      </c>
      <c r="J12" s="4">
        <v>112.843469828571</v>
      </c>
    </row>
    <row r="13" spans="1:10" ht="18.75" customHeight="1" x14ac:dyDescent="0.3">
      <c r="A13" s="2" t="s">
        <v>2</v>
      </c>
      <c r="B13" s="2" t="s">
        <v>24</v>
      </c>
      <c r="C13" s="4">
        <v>9.0350714399999905</v>
      </c>
      <c r="D13" s="4">
        <v>8.5339857257142793</v>
      </c>
      <c r="E13" s="4">
        <v>7.2812714399999896</v>
      </c>
      <c r="F13" s="4">
        <v>6.0285571542857097</v>
      </c>
      <c r="G13" s="4">
        <v>4.77584286857142</v>
      </c>
      <c r="H13" s="4">
        <v>3.5231285828571401</v>
      </c>
      <c r="I13" s="4">
        <v>2.27041429714285</v>
      </c>
      <c r="J13" s="4">
        <v>1.0177000114285699</v>
      </c>
    </row>
    <row r="14" spans="1:10" ht="18.75" customHeight="1" x14ac:dyDescent="0.3">
      <c r="A14" s="2" t="s">
        <v>2</v>
      </c>
      <c r="B14" s="2" t="s">
        <v>25</v>
      </c>
      <c r="C14" s="4">
        <v>8.9720545199999897</v>
      </c>
      <c r="D14" s="4">
        <v>8.4709688057142696</v>
      </c>
      <c r="E14" s="4">
        <v>7.2182545199999897</v>
      </c>
      <c r="F14" s="4">
        <v>5.9655402342857098</v>
      </c>
      <c r="G14" s="4">
        <v>4.7128259485714201</v>
      </c>
      <c r="H14" s="4">
        <v>3.4601116628571398</v>
      </c>
      <c r="I14" s="4">
        <v>2.2073973771428501</v>
      </c>
      <c r="J14" s="4">
        <v>0.95468309142857</v>
      </c>
    </row>
    <row r="15" spans="1:10" ht="18.75" customHeight="1" x14ac:dyDescent="0.3">
      <c r="A15" s="2" t="s">
        <v>2</v>
      </c>
      <c r="B15" s="2" t="s">
        <v>26</v>
      </c>
      <c r="C15" s="4">
        <v>8.9720545199999897</v>
      </c>
      <c r="D15" s="4">
        <v>8.4709688057142696</v>
      </c>
      <c r="E15" s="4">
        <v>7.2182545199999897</v>
      </c>
      <c r="F15" s="4">
        <v>5.9655402342857098</v>
      </c>
      <c r="G15" s="4">
        <v>4.7128259485714201</v>
      </c>
      <c r="H15" s="4">
        <v>3.4601116628571398</v>
      </c>
      <c r="I15" s="4">
        <v>2.2073973771428501</v>
      </c>
      <c r="J15" s="4">
        <v>0.95468309142857</v>
      </c>
    </row>
    <row r="16" spans="1:10" ht="18.75" customHeight="1" x14ac:dyDescent="0.3">
      <c r="A16" s="2" t="s">
        <v>2</v>
      </c>
      <c r="B16" s="2" t="s">
        <v>27</v>
      </c>
      <c r="C16" s="4">
        <v>8.9545498199999898</v>
      </c>
      <c r="D16" s="4">
        <v>8.4534641057142803</v>
      </c>
      <c r="E16" s="4">
        <v>7.2007498199999898</v>
      </c>
      <c r="F16" s="4">
        <v>5.9480355342857099</v>
      </c>
      <c r="G16" s="4">
        <v>4.6953212485714202</v>
      </c>
      <c r="H16" s="4">
        <v>3.4426069628571399</v>
      </c>
      <c r="I16" s="4">
        <v>2.1898926771428502</v>
      </c>
      <c r="J16" s="4">
        <v>0.93717839142856996</v>
      </c>
    </row>
    <row r="17" spans="1:10" ht="18.75" customHeight="1" x14ac:dyDescent="0.3">
      <c r="A17" s="2" t="s">
        <v>2</v>
      </c>
      <c r="B17" s="2" t="s">
        <v>28</v>
      </c>
      <c r="C17" s="4">
        <v>26.507144400000001</v>
      </c>
      <c r="D17" s="4">
        <v>25.017430114285698</v>
      </c>
      <c r="E17" s="4">
        <v>21.293144399999999</v>
      </c>
      <c r="F17" s="4">
        <v>17.5688586857143</v>
      </c>
      <c r="G17" s="4">
        <v>13.844572971428599</v>
      </c>
      <c r="H17" s="4">
        <v>10.120287257142801</v>
      </c>
      <c r="I17" s="4">
        <v>6.3960015428571397</v>
      </c>
      <c r="J17" s="4">
        <v>2.67171582857143</v>
      </c>
    </row>
    <row r="18" spans="1:10" ht="18.75" customHeight="1" x14ac:dyDescent="0.3">
      <c r="A18" s="2" t="s">
        <v>2</v>
      </c>
      <c r="B18" s="2" t="s">
        <v>29</v>
      </c>
      <c r="C18" s="4">
        <v>8.8705272599999905</v>
      </c>
      <c r="D18" s="4">
        <v>8.3694415457142792</v>
      </c>
      <c r="E18" s="4">
        <v>7.1167272599999896</v>
      </c>
      <c r="F18" s="4">
        <v>5.8640129742857097</v>
      </c>
      <c r="G18" s="4">
        <v>4.61129868857142</v>
      </c>
      <c r="H18" s="4">
        <v>3.3585844028571401</v>
      </c>
      <c r="I18" s="4">
        <v>2.10587011714285</v>
      </c>
      <c r="J18" s="4">
        <v>0.85315583142856999</v>
      </c>
    </row>
    <row r="19" spans="1:10" ht="18.75" customHeight="1" x14ac:dyDescent="0.3">
      <c r="A19" s="2" t="s">
        <v>2</v>
      </c>
      <c r="B19" s="2" t="s">
        <v>30</v>
      </c>
      <c r="C19" s="4">
        <v>8.8705272599999905</v>
      </c>
      <c r="D19" s="4">
        <v>8.3694415457142792</v>
      </c>
      <c r="E19" s="4">
        <v>7.1167272599999896</v>
      </c>
      <c r="F19" s="4">
        <v>5.8640129742857097</v>
      </c>
      <c r="G19" s="4">
        <v>4.61129868857142</v>
      </c>
      <c r="H19" s="4">
        <v>3.3585844028571401</v>
      </c>
      <c r="I19" s="4">
        <v>2.10587011714285</v>
      </c>
      <c r="J19" s="4">
        <v>0.85315583142856999</v>
      </c>
    </row>
    <row r="20" spans="1:10" ht="18.75" customHeight="1" x14ac:dyDescent="0.3">
      <c r="A20" s="2" t="s">
        <v>2</v>
      </c>
      <c r="B20" s="2" t="s">
        <v>31</v>
      </c>
      <c r="C20" s="4">
        <v>8.9160394799999896</v>
      </c>
      <c r="D20" s="4">
        <v>8.4149537657142695</v>
      </c>
      <c r="E20" s="4">
        <v>7.1622394799999904</v>
      </c>
      <c r="F20" s="4">
        <v>5.9095251942857097</v>
      </c>
      <c r="G20" s="4">
        <v>4.65681090857142</v>
      </c>
      <c r="H20" s="4">
        <v>3.4040966228571401</v>
      </c>
      <c r="I20" s="4">
        <v>2.15138233714285</v>
      </c>
      <c r="J20" s="4">
        <v>0.89866805142856998</v>
      </c>
    </row>
    <row r="21" spans="1:10" ht="18.75" customHeight="1" x14ac:dyDescent="0.3">
      <c r="A21" s="2" t="s">
        <v>2</v>
      </c>
      <c r="B21" s="2" t="s">
        <v>32</v>
      </c>
      <c r="C21" s="4">
        <v>8.9160394799999896</v>
      </c>
      <c r="D21" s="4">
        <v>8.4149537657142695</v>
      </c>
      <c r="E21" s="4">
        <v>7.1622394799999904</v>
      </c>
      <c r="F21" s="4">
        <v>5.9095251942857097</v>
      </c>
      <c r="G21" s="4">
        <v>4.65681090857142</v>
      </c>
      <c r="H21" s="4">
        <v>3.4040966228571401</v>
      </c>
      <c r="I21" s="4">
        <v>2.15138233714285</v>
      </c>
      <c r="J21" s="4">
        <v>0.89866805142856998</v>
      </c>
    </row>
    <row r="22" spans="1:10" ht="18.75" customHeight="1" x14ac:dyDescent="0.3">
      <c r="A22" s="2" t="s">
        <v>2</v>
      </c>
      <c r="B22" s="2" t="s">
        <v>33</v>
      </c>
      <c r="C22" s="4">
        <v>23.294157200000001</v>
      </c>
      <c r="D22" s="4">
        <v>21.985014342857099</v>
      </c>
      <c r="E22" s="4">
        <v>18.7121572</v>
      </c>
      <c r="F22" s="4">
        <v>15.4393000571428</v>
      </c>
      <c r="G22" s="4">
        <v>12.1664429142857</v>
      </c>
      <c r="H22" s="4">
        <v>8.89358577142856</v>
      </c>
      <c r="I22" s="4">
        <v>5.6207286285714204</v>
      </c>
      <c r="J22" s="4">
        <v>2.3478714857142799</v>
      </c>
    </row>
    <row r="23" spans="1:10" ht="18.75" customHeight="1" x14ac:dyDescent="0.3">
      <c r="A23" s="2" t="s">
        <v>2</v>
      </c>
      <c r="B23" s="2" t="s">
        <v>34</v>
      </c>
      <c r="C23" s="5"/>
      <c r="D23" s="5"/>
      <c r="E23" s="4">
        <v>1802.1316717012101</v>
      </c>
      <c r="F23" s="4">
        <v>3405.3446188302701</v>
      </c>
      <c r="G23" s="4">
        <v>5016.6459243037598</v>
      </c>
      <c r="H23" s="4">
        <v>6636.2745429257002</v>
      </c>
      <c r="I23" s="4">
        <v>8268.88979379374</v>
      </c>
      <c r="J23" s="4">
        <v>9901.5050446617606</v>
      </c>
    </row>
    <row r="24" spans="1:10" ht="21" customHeight="1" x14ac:dyDescent="0.3">
      <c r="A24" s="9" t="s">
        <v>46</v>
      </c>
      <c r="B24" s="9" t="s">
        <v>45</v>
      </c>
      <c r="C24" s="10">
        <f>SUM(C3:C22)</f>
        <v>9326.294677609998</v>
      </c>
      <c r="D24" s="10">
        <f t="shared" ref="D24:J24" si="0">SUM(D3:D22)</f>
        <v>8794.5223264671331</v>
      </c>
      <c r="E24" s="10">
        <f t="shared" si="0"/>
        <v>7465.0914486099937</v>
      </c>
      <c r="F24" s="10">
        <f t="shared" si="0"/>
        <v>6135.6605707528497</v>
      </c>
      <c r="G24" s="10">
        <f t="shared" si="0"/>
        <v>4806.2296928957085</v>
      </c>
      <c r="H24" s="10">
        <f t="shared" si="0"/>
        <v>3476.7988150385672</v>
      </c>
      <c r="I24" s="10">
        <f t="shared" si="0"/>
        <v>2147.367937181426</v>
      </c>
      <c r="J24" s="10">
        <f t="shared" si="0"/>
        <v>817.93705932428543</v>
      </c>
    </row>
    <row r="25" spans="1:10" ht="18.75" customHeight="1" x14ac:dyDescent="0.3">
      <c r="A25" s="2" t="s">
        <v>3</v>
      </c>
      <c r="B25" s="2" t="s">
        <v>35</v>
      </c>
      <c r="C25" s="4">
        <v>1685.7982500000001</v>
      </c>
      <c r="D25" s="4">
        <v>1589.66967857143</v>
      </c>
      <c r="E25" s="4">
        <v>1349.34825</v>
      </c>
      <c r="F25" s="4">
        <v>1109.02682142857</v>
      </c>
      <c r="G25" s="4">
        <v>868.70539285714096</v>
      </c>
      <c r="H25" s="4">
        <v>628.38396428571298</v>
      </c>
      <c r="I25" s="4">
        <v>388.06253571428499</v>
      </c>
      <c r="J25" s="4">
        <v>147.741107142857</v>
      </c>
    </row>
    <row r="26" spans="1:10" ht="18.75" customHeight="1" x14ac:dyDescent="0.3">
      <c r="A26" s="2" t="s">
        <v>4</v>
      </c>
      <c r="B26" s="2" t="s">
        <v>18</v>
      </c>
      <c r="C26" s="4">
        <v>1295.600578</v>
      </c>
      <c r="D26" s="4">
        <v>1221.91295895238</v>
      </c>
      <c r="E26" s="4">
        <v>1037.6939113333301</v>
      </c>
      <c r="F26" s="4">
        <v>853.47486371428602</v>
      </c>
      <c r="G26" s="4">
        <v>669.25581609523897</v>
      </c>
      <c r="H26" s="4">
        <v>485.03676847619101</v>
      </c>
      <c r="I26" s="4">
        <v>300.817720857143</v>
      </c>
      <c r="J26" s="4">
        <v>116.598673238095</v>
      </c>
    </row>
    <row r="27" spans="1:10" ht="18.75" customHeight="1" x14ac:dyDescent="0.3">
      <c r="A27" s="2" t="s">
        <v>4</v>
      </c>
      <c r="B27" s="2" t="s">
        <v>19</v>
      </c>
      <c r="C27" s="4">
        <v>1295.600578</v>
      </c>
      <c r="D27" s="4">
        <v>1221.91295895238</v>
      </c>
      <c r="E27" s="4">
        <v>1037.6939113333301</v>
      </c>
      <c r="F27" s="4">
        <v>853.47486371428602</v>
      </c>
      <c r="G27" s="4">
        <v>669.25581609523897</v>
      </c>
      <c r="H27" s="4">
        <v>485.03676847619101</v>
      </c>
      <c r="I27" s="4">
        <v>300.817720857143</v>
      </c>
      <c r="J27" s="4">
        <v>116.598673238095</v>
      </c>
    </row>
    <row r="28" spans="1:10" ht="18.75" customHeight="1" x14ac:dyDescent="0.3">
      <c r="A28" s="2" t="s">
        <v>4</v>
      </c>
      <c r="B28" s="2" t="s">
        <v>20</v>
      </c>
      <c r="C28" s="4">
        <v>587.50147601680999</v>
      </c>
      <c r="D28" s="4">
        <v>553.99546357701001</v>
      </c>
      <c r="E28" s="4">
        <v>470.23043247751002</v>
      </c>
      <c r="F28" s="4">
        <v>386.46540137800997</v>
      </c>
      <c r="G28" s="4">
        <v>302.70037027850998</v>
      </c>
      <c r="H28" s="4">
        <v>218.93533917900899</v>
      </c>
      <c r="I28" s="4">
        <v>135.170308079509</v>
      </c>
      <c r="J28" s="4">
        <v>51.405276980008999</v>
      </c>
    </row>
    <row r="29" spans="1:10" ht="18.75" customHeight="1" x14ac:dyDescent="0.3">
      <c r="A29" s="2" t="s">
        <v>4</v>
      </c>
      <c r="B29" s="2" t="s">
        <v>21</v>
      </c>
      <c r="C29" s="4">
        <v>219.49337454207199</v>
      </c>
      <c r="D29" s="4">
        <v>207.02371711363</v>
      </c>
      <c r="E29" s="4">
        <v>175.849573542526</v>
      </c>
      <c r="F29" s="4">
        <v>144.67542997142201</v>
      </c>
      <c r="G29" s="4">
        <v>113.50128640031799</v>
      </c>
      <c r="H29" s="4">
        <v>82.327142829213997</v>
      </c>
      <c r="I29" s="4">
        <v>51.15299925811</v>
      </c>
      <c r="J29" s="4">
        <v>19.9788556870059</v>
      </c>
    </row>
    <row r="30" spans="1:10" ht="18.75" customHeight="1" x14ac:dyDescent="0.3">
      <c r="A30" s="2" t="s">
        <v>4</v>
      </c>
      <c r="B30" s="2" t="s">
        <v>22</v>
      </c>
      <c r="C30" s="4">
        <v>688.52176622221998</v>
      </c>
      <c r="D30" s="4">
        <v>649.30430590475896</v>
      </c>
      <c r="E30" s="4">
        <v>551.26065511110903</v>
      </c>
      <c r="F30" s="4">
        <v>453.21700431745899</v>
      </c>
      <c r="G30" s="4">
        <v>355.17335352380798</v>
      </c>
      <c r="H30" s="4">
        <v>257.12970273015799</v>
      </c>
      <c r="I30" s="4">
        <v>159.086051936507</v>
      </c>
      <c r="J30" s="4">
        <v>61.042401142856903</v>
      </c>
    </row>
    <row r="31" spans="1:10" ht="18.75" customHeight="1" x14ac:dyDescent="0.3">
      <c r="A31" s="2" t="s">
        <v>4</v>
      </c>
      <c r="B31" s="2" t="s">
        <v>23</v>
      </c>
      <c r="C31" s="4">
        <v>1184.8422508108099</v>
      </c>
      <c r="D31" s="4">
        <v>1117.14340911197</v>
      </c>
      <c r="E31" s="4">
        <v>947.89630486486101</v>
      </c>
      <c r="F31" s="4">
        <v>778.64920061775797</v>
      </c>
      <c r="G31" s="4">
        <v>609.40209637065402</v>
      </c>
      <c r="H31" s="4">
        <v>440.15499212355098</v>
      </c>
      <c r="I31" s="4">
        <v>270.90788787644698</v>
      </c>
      <c r="J31" s="4">
        <v>101.660783629343</v>
      </c>
    </row>
    <row r="32" spans="1:10" ht="18.75" customHeight="1" x14ac:dyDescent="0.3">
      <c r="A32" s="2" t="s">
        <v>4</v>
      </c>
      <c r="B32" s="2" t="s">
        <v>24</v>
      </c>
      <c r="C32" s="4">
        <v>11.499181832727301</v>
      </c>
      <c r="D32" s="4">
        <v>10.8614363781818</v>
      </c>
      <c r="E32" s="4">
        <v>9.2670727418181702</v>
      </c>
      <c r="F32" s="4">
        <v>7.6727091054545404</v>
      </c>
      <c r="G32" s="4">
        <v>6.0783454690909</v>
      </c>
      <c r="H32" s="4">
        <v>4.4839818327272702</v>
      </c>
      <c r="I32" s="4">
        <v>2.8896181963636298</v>
      </c>
      <c r="J32" s="4">
        <v>1.2952545600000001</v>
      </c>
    </row>
    <row r="33" spans="1:10" ht="18.75" customHeight="1" x14ac:dyDescent="0.3">
      <c r="A33" s="2" t="s">
        <v>4</v>
      </c>
      <c r="B33" s="2" t="s">
        <v>25</v>
      </c>
      <c r="C33" s="4">
        <v>11.41897848</v>
      </c>
      <c r="D33" s="4">
        <v>10.781233025454499</v>
      </c>
      <c r="E33" s="4">
        <v>9.1868693890908997</v>
      </c>
      <c r="F33" s="4">
        <v>7.5925057527272601</v>
      </c>
      <c r="G33" s="4">
        <v>5.9981421163636304</v>
      </c>
      <c r="H33" s="4">
        <v>4.4037784799999899</v>
      </c>
      <c r="I33" s="4">
        <v>2.8094148436363602</v>
      </c>
      <c r="J33" s="4">
        <v>1.21505120727273</v>
      </c>
    </row>
    <row r="34" spans="1:10" ht="18.75" customHeight="1" x14ac:dyDescent="0.3">
      <c r="A34" s="2" t="s">
        <v>4</v>
      </c>
      <c r="B34" s="2" t="s">
        <v>26</v>
      </c>
      <c r="C34" s="4">
        <v>11.41897848</v>
      </c>
      <c r="D34" s="4">
        <v>10.781233025454499</v>
      </c>
      <c r="E34" s="4">
        <v>9.1868693890908997</v>
      </c>
      <c r="F34" s="4">
        <v>7.5925057527272601</v>
      </c>
      <c r="G34" s="4">
        <v>5.9981421163636304</v>
      </c>
      <c r="H34" s="4">
        <v>4.4037784799999899</v>
      </c>
      <c r="I34" s="4">
        <v>2.8094148436363602</v>
      </c>
      <c r="J34" s="4">
        <v>1.21505120727273</v>
      </c>
    </row>
    <row r="35" spans="1:10" ht="18.75" customHeight="1" x14ac:dyDescent="0.3">
      <c r="A35" s="2" t="s">
        <v>4</v>
      </c>
      <c r="B35" s="2" t="s">
        <v>27</v>
      </c>
      <c r="C35" s="4">
        <v>11.3966997709091</v>
      </c>
      <c r="D35" s="4">
        <v>10.758954316363599</v>
      </c>
      <c r="E35" s="4">
        <v>9.1645906799999892</v>
      </c>
      <c r="F35" s="4">
        <v>7.5702270436363497</v>
      </c>
      <c r="G35" s="4">
        <v>5.9758634072727199</v>
      </c>
      <c r="H35" s="4">
        <v>4.3814997709090902</v>
      </c>
      <c r="I35" s="4">
        <v>2.7871361345454502</v>
      </c>
      <c r="J35" s="4">
        <v>1.19277249818182</v>
      </c>
    </row>
    <row r="36" spans="1:10" ht="18.75" customHeight="1" x14ac:dyDescent="0.3">
      <c r="A36" s="2" t="s">
        <v>4</v>
      </c>
      <c r="B36" s="2" t="s">
        <v>28</v>
      </c>
      <c r="C36" s="4">
        <v>33.736365599999999</v>
      </c>
      <c r="D36" s="4">
        <v>31.840365599999899</v>
      </c>
      <c r="E36" s="4">
        <v>27.1003656</v>
      </c>
      <c r="F36" s="4">
        <v>22.360365600000002</v>
      </c>
      <c r="G36" s="4">
        <v>17.6203656</v>
      </c>
      <c r="H36" s="4">
        <v>12.880365599999999</v>
      </c>
      <c r="I36" s="4">
        <v>8.1403655999999902</v>
      </c>
      <c r="J36" s="4">
        <v>3.4003656000000002</v>
      </c>
    </row>
    <row r="37" spans="1:10" ht="18.75" customHeight="1" x14ac:dyDescent="0.3">
      <c r="A37" s="2" t="s">
        <v>4</v>
      </c>
      <c r="B37" s="2" t="s">
        <v>29</v>
      </c>
      <c r="C37" s="4">
        <v>11.2897619672727</v>
      </c>
      <c r="D37" s="4">
        <v>10.6520165127273</v>
      </c>
      <c r="E37" s="4">
        <v>9.0576528763636208</v>
      </c>
      <c r="F37" s="4">
        <v>7.4632892399999902</v>
      </c>
      <c r="G37" s="4">
        <v>5.8689256036363604</v>
      </c>
      <c r="H37" s="4">
        <v>4.27456196727272</v>
      </c>
      <c r="I37" s="4">
        <v>2.6801983309090902</v>
      </c>
      <c r="J37" s="4">
        <v>1.08583469454545</v>
      </c>
    </row>
    <row r="38" spans="1:10" ht="18.75" customHeight="1" x14ac:dyDescent="0.3">
      <c r="A38" s="2" t="s">
        <v>4</v>
      </c>
      <c r="B38" s="2" t="s">
        <v>30</v>
      </c>
      <c r="C38" s="4">
        <v>11.2897619672727</v>
      </c>
      <c r="D38" s="4">
        <v>10.6520165127273</v>
      </c>
      <c r="E38" s="4">
        <v>9.0576528763636208</v>
      </c>
      <c r="F38" s="4">
        <v>7.4632892399999902</v>
      </c>
      <c r="G38" s="4">
        <v>5.8689256036363604</v>
      </c>
      <c r="H38" s="4">
        <v>4.27456196727272</v>
      </c>
      <c r="I38" s="4">
        <v>2.6801983309090902</v>
      </c>
      <c r="J38" s="4">
        <v>1.08583469454545</v>
      </c>
    </row>
    <row r="39" spans="1:10" ht="18.75" customHeight="1" x14ac:dyDescent="0.3">
      <c r="A39" s="2" t="s">
        <v>4</v>
      </c>
      <c r="B39" s="2" t="s">
        <v>31</v>
      </c>
      <c r="C39" s="4">
        <v>11.347686610909101</v>
      </c>
      <c r="D39" s="4">
        <v>10.7099411563636</v>
      </c>
      <c r="E39" s="4">
        <v>9.1155775199999898</v>
      </c>
      <c r="F39" s="4">
        <v>7.5212138836363502</v>
      </c>
      <c r="G39" s="4">
        <v>5.9268502472727196</v>
      </c>
      <c r="H39" s="4">
        <v>4.3324866109090898</v>
      </c>
      <c r="I39" s="4">
        <v>2.7381229745454498</v>
      </c>
      <c r="J39" s="4">
        <v>1.1437593381818201</v>
      </c>
    </row>
    <row r="40" spans="1:10" ht="18.75" customHeight="1" x14ac:dyDescent="0.3">
      <c r="A40" s="2" t="s">
        <v>4</v>
      </c>
      <c r="B40" s="2" t="s">
        <v>32</v>
      </c>
      <c r="C40" s="4">
        <v>11.347686610909101</v>
      </c>
      <c r="D40" s="4">
        <v>10.7099411563636</v>
      </c>
      <c r="E40" s="4">
        <v>9.1155775199999898</v>
      </c>
      <c r="F40" s="4">
        <v>7.5212138836363502</v>
      </c>
      <c r="G40" s="4">
        <v>5.9268502472727196</v>
      </c>
      <c r="H40" s="4">
        <v>4.3324866109090898</v>
      </c>
      <c r="I40" s="4">
        <v>2.7381229745454498</v>
      </c>
      <c r="J40" s="4">
        <v>1.1437593381818201</v>
      </c>
    </row>
    <row r="41" spans="1:10" ht="18.75" customHeight="1" x14ac:dyDescent="0.3">
      <c r="A41" s="2" t="s">
        <v>4</v>
      </c>
      <c r="B41" s="2" t="s">
        <v>33</v>
      </c>
      <c r="C41" s="4">
        <v>29.647109163636301</v>
      </c>
      <c r="D41" s="4">
        <v>27.9809273454545</v>
      </c>
      <c r="E41" s="4">
        <v>23.815472799999998</v>
      </c>
      <c r="F41" s="4">
        <v>19.650018254545401</v>
      </c>
      <c r="G41" s="4">
        <v>15.484563709090899</v>
      </c>
      <c r="H41" s="4">
        <v>11.3191091636363</v>
      </c>
      <c r="I41" s="4">
        <v>7.1536546181818101</v>
      </c>
      <c r="J41" s="4">
        <v>2.98820007272727</v>
      </c>
    </row>
    <row r="42" spans="1:10" s="8" customFormat="1" ht="18.75" customHeight="1" x14ac:dyDescent="0.3">
      <c r="A42" s="6" t="s">
        <v>44</v>
      </c>
      <c r="B42" s="6" t="s">
        <v>45</v>
      </c>
      <c r="C42" s="7">
        <f>SUM(C26:C41)</f>
        <v>5425.9522340755502</v>
      </c>
      <c r="D42" s="7">
        <f t="shared" ref="D42:J42" si="1">SUM(D26:D41)</f>
        <v>5117.0208786412222</v>
      </c>
      <c r="E42" s="7">
        <f t="shared" si="1"/>
        <v>4344.6924900553959</v>
      </c>
      <c r="F42" s="7">
        <f t="shared" si="1"/>
        <v>3572.3641014695845</v>
      </c>
      <c r="G42" s="7">
        <f t="shared" si="1"/>
        <v>2800.0357128837682</v>
      </c>
      <c r="H42" s="7">
        <f t="shared" si="1"/>
        <v>2027.7073242979507</v>
      </c>
      <c r="I42" s="7">
        <f t="shared" si="1"/>
        <v>1255.3789357121318</v>
      </c>
      <c r="J42" s="7">
        <f t="shared" si="1"/>
        <v>483.0505471263138</v>
      </c>
    </row>
    <row r="43" spans="1:10" ht="18.75" customHeight="1" x14ac:dyDescent="0.3">
      <c r="A43" s="2" t="s">
        <v>5</v>
      </c>
      <c r="B43" s="2" t="s">
        <v>36</v>
      </c>
      <c r="C43" s="4">
        <v>4467.5882000000001</v>
      </c>
      <c r="D43" s="4">
        <v>4213.4929619047698</v>
      </c>
      <c r="E43" s="4">
        <v>3578.2548666666698</v>
      </c>
      <c r="F43" s="4">
        <v>2943.0167714285699</v>
      </c>
      <c r="G43" s="4">
        <v>2307.7786761904799</v>
      </c>
      <c r="H43" s="4">
        <v>1672.54058095238</v>
      </c>
      <c r="I43" s="4">
        <v>1037.30248571429</v>
      </c>
      <c r="J43" s="4">
        <v>402.06439047619102</v>
      </c>
    </row>
    <row r="44" spans="1:10" ht="18.75" customHeight="1" x14ac:dyDescent="0.3">
      <c r="A44" s="2" t="s">
        <v>6</v>
      </c>
      <c r="B44" s="2" t="s">
        <v>37</v>
      </c>
      <c r="C44" s="4">
        <v>8934.5295586397006</v>
      </c>
      <c r="D44" s="4">
        <v>8424.8896523578805</v>
      </c>
      <c r="E44" s="4">
        <v>7150.7898866533596</v>
      </c>
      <c r="F44" s="4">
        <v>5876.6901209488296</v>
      </c>
      <c r="G44" s="4">
        <v>4602.5903552442996</v>
      </c>
      <c r="H44" s="4">
        <v>3328.4905895397701</v>
      </c>
      <c r="I44" s="4">
        <v>2054.3908238352501</v>
      </c>
      <c r="J44" s="4">
        <v>780.29105813071703</v>
      </c>
    </row>
    <row r="45" spans="1:10" ht="18.75" customHeight="1" x14ac:dyDescent="0.3">
      <c r="A45" s="2" t="s">
        <v>7</v>
      </c>
      <c r="B45" s="2" t="s">
        <v>38</v>
      </c>
      <c r="C45" s="4">
        <v>367.600501151515</v>
      </c>
      <c r="D45" s="4">
        <v>346.97158340259699</v>
      </c>
      <c r="E45" s="4">
        <v>295.39928903030301</v>
      </c>
      <c r="F45" s="4">
        <v>243.826994658008</v>
      </c>
      <c r="G45" s="4">
        <v>192.25470028571399</v>
      </c>
      <c r="H45" s="4">
        <v>140.68240591342001</v>
      </c>
      <c r="I45" s="4">
        <v>89.110111541125406</v>
      </c>
      <c r="J45" s="4">
        <v>37.537817168831097</v>
      </c>
    </row>
    <row r="46" spans="1:10" ht="18.75" customHeight="1" x14ac:dyDescent="0.3">
      <c r="A46" s="2" t="s">
        <v>8</v>
      </c>
      <c r="B46" s="2" t="s">
        <v>39</v>
      </c>
      <c r="C46" s="4">
        <v>51.200683333333203</v>
      </c>
      <c r="D46" s="4">
        <v>48.324492857142801</v>
      </c>
      <c r="E46" s="4">
        <v>41.134016666666597</v>
      </c>
      <c r="F46" s="4">
        <v>33.9435404761904</v>
      </c>
      <c r="G46" s="4">
        <v>26.753064285714299</v>
      </c>
      <c r="H46" s="4">
        <v>19.562588095238102</v>
      </c>
      <c r="I46" s="4">
        <v>12.372111904761899</v>
      </c>
      <c r="J46" s="4">
        <v>5.1816357142857097</v>
      </c>
    </row>
    <row r="47" spans="1:10" ht="18.75" customHeight="1" x14ac:dyDescent="0.3">
      <c r="A47" s="2" t="s">
        <v>9</v>
      </c>
      <c r="B47" s="2" t="s">
        <v>40</v>
      </c>
      <c r="C47" s="4">
        <v>1363.9425000000001</v>
      </c>
      <c r="D47" s="4">
        <v>1286.22821428571</v>
      </c>
      <c r="E47" s="4">
        <v>1091.9425000000001</v>
      </c>
      <c r="F47" s="4">
        <v>897.65678571428396</v>
      </c>
      <c r="G47" s="4">
        <v>703.37107142856996</v>
      </c>
      <c r="H47" s="4">
        <v>509.08535714285603</v>
      </c>
      <c r="I47" s="4">
        <v>314.79964285714198</v>
      </c>
      <c r="J47" s="4">
        <v>120.513928571428</v>
      </c>
    </row>
    <row r="48" spans="1:10" ht="18.75" customHeight="1" x14ac:dyDescent="0.3">
      <c r="A48" s="2" t="s">
        <v>10</v>
      </c>
      <c r="B48" s="2" t="s">
        <v>41</v>
      </c>
      <c r="C48" s="4">
        <v>13335.4022727273</v>
      </c>
      <c r="D48" s="4">
        <v>12573.5840909091</v>
      </c>
      <c r="E48" s="4">
        <v>10669.038636363601</v>
      </c>
      <c r="F48" s="4">
        <v>8764.4931818181904</v>
      </c>
      <c r="G48" s="4">
        <v>6859.9477272727299</v>
      </c>
      <c r="H48" s="4">
        <v>4955.4022727272804</v>
      </c>
      <c r="I48" s="4">
        <v>3050.85681818182</v>
      </c>
      <c r="J48" s="4">
        <v>1146.3113636363601</v>
      </c>
    </row>
    <row r="49" spans="1:10" ht="18.75" customHeight="1" x14ac:dyDescent="0.3">
      <c r="A49" s="1" t="s">
        <v>1</v>
      </c>
      <c r="B49" s="1" t="s">
        <v>13</v>
      </c>
      <c r="C49" s="3">
        <v>2018</v>
      </c>
      <c r="D49" s="3">
        <v>2020</v>
      </c>
      <c r="E49" s="3">
        <v>2025</v>
      </c>
      <c r="F49" s="3">
        <v>2030</v>
      </c>
      <c r="G49" s="3">
        <v>2035</v>
      </c>
      <c r="H49" s="3">
        <v>2040</v>
      </c>
      <c r="I49" s="3">
        <v>2045</v>
      </c>
      <c r="J49" s="3">
        <v>2050</v>
      </c>
    </row>
    <row r="50" spans="1:10" x14ac:dyDescent="0.3">
      <c r="A50" s="2" t="s">
        <v>11</v>
      </c>
      <c r="B50" s="2" t="s">
        <v>42</v>
      </c>
      <c r="C50" s="4">
        <v>7607</v>
      </c>
      <c r="D50" s="4">
        <v>7416</v>
      </c>
      <c r="E50" s="4">
        <v>7923.4757678660799</v>
      </c>
      <c r="F50" s="4">
        <v>8157.5594370935696</v>
      </c>
      <c r="G50" s="4">
        <v>8398.5586527055493</v>
      </c>
      <c r="H50" s="4">
        <v>8646.6777210594501</v>
      </c>
      <c r="I50" s="4">
        <v>8905.9003599837597</v>
      </c>
      <c r="J50" s="4">
        <v>9165.1229989080693</v>
      </c>
    </row>
    <row r="51" spans="1:10" x14ac:dyDescent="0.3">
      <c r="C51" s="11"/>
      <c r="D51" s="11"/>
      <c r="E51" s="11"/>
      <c r="F51" s="11"/>
      <c r="G51" s="11"/>
      <c r="H51" s="11"/>
      <c r="I51" s="11"/>
      <c r="J51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C60F-A856-4552-B085-F1ADDD25AD5B}">
  <dimension ref="A1:V52"/>
  <sheetViews>
    <sheetView tabSelected="1" topLeftCell="C28" workbookViewId="0">
      <selection activeCell="O54" sqref="O54"/>
    </sheetView>
  </sheetViews>
  <sheetFormatPr defaultRowHeight="14.4" x14ac:dyDescent="0.3"/>
  <cols>
    <col min="1" max="1" width="12.44140625" customWidth="1"/>
    <col min="2" max="2" width="15.77734375" customWidth="1"/>
    <col min="13" max="13" width="15" customWidth="1"/>
  </cols>
  <sheetData>
    <row r="1" spans="1:10" x14ac:dyDescent="0.3">
      <c r="A1" s="12" t="s">
        <v>1</v>
      </c>
      <c r="B1" s="12" t="s">
        <v>13</v>
      </c>
      <c r="C1" s="12">
        <v>2018</v>
      </c>
      <c r="D1" s="12">
        <v>2020</v>
      </c>
      <c r="E1" s="12">
        <v>2025</v>
      </c>
      <c r="F1" s="12">
        <v>2030</v>
      </c>
      <c r="G1" s="12">
        <v>2035</v>
      </c>
      <c r="H1" s="12">
        <v>2040</v>
      </c>
      <c r="I1" s="12">
        <v>2045</v>
      </c>
      <c r="J1" s="12">
        <v>2050</v>
      </c>
    </row>
    <row r="2" spans="1:10" x14ac:dyDescent="0.3">
      <c r="A2" t="s">
        <v>2</v>
      </c>
      <c r="B2" t="s">
        <v>14</v>
      </c>
      <c r="C2">
        <v>674.32</v>
      </c>
      <c r="D2">
        <v>674.32</v>
      </c>
      <c r="E2">
        <v>674.32</v>
      </c>
      <c r="F2">
        <v>674.32</v>
      </c>
      <c r="G2">
        <v>674.32</v>
      </c>
      <c r="H2">
        <v>674.32</v>
      </c>
      <c r="I2">
        <v>674.32</v>
      </c>
      <c r="J2">
        <v>674.32</v>
      </c>
    </row>
    <row r="3" spans="1:10" x14ac:dyDescent="0.3">
      <c r="A3" t="s">
        <v>2</v>
      </c>
      <c r="B3" t="s">
        <v>15</v>
      </c>
      <c r="C3">
        <v>30.72</v>
      </c>
      <c r="D3">
        <v>30.72</v>
      </c>
      <c r="E3">
        <v>30.72</v>
      </c>
      <c r="F3">
        <v>30.72</v>
      </c>
      <c r="G3">
        <v>30.72</v>
      </c>
      <c r="H3">
        <v>30.72</v>
      </c>
      <c r="I3">
        <v>30.72</v>
      </c>
      <c r="J3">
        <v>30.72</v>
      </c>
    </row>
    <row r="4" spans="1:10" x14ac:dyDescent="0.3">
      <c r="A4" t="s">
        <v>2</v>
      </c>
      <c r="B4" t="s">
        <v>16</v>
      </c>
      <c r="C4">
        <v>272.79000000000002</v>
      </c>
      <c r="D4">
        <v>272.79000000000002</v>
      </c>
      <c r="E4">
        <v>272.79000000000002</v>
      </c>
      <c r="F4">
        <v>272.79000000000002</v>
      </c>
      <c r="G4">
        <v>272.79000000000002</v>
      </c>
      <c r="H4">
        <v>272.79000000000002</v>
      </c>
      <c r="I4">
        <v>272.79000000000002</v>
      </c>
      <c r="J4">
        <v>272.79000000000002</v>
      </c>
    </row>
    <row r="5" spans="1:10" x14ac:dyDescent="0.3">
      <c r="A5" t="s">
        <v>2</v>
      </c>
      <c r="B5" t="s">
        <v>17</v>
      </c>
      <c r="C5">
        <v>2933.79</v>
      </c>
      <c r="D5">
        <v>2933.79</v>
      </c>
      <c r="E5">
        <v>2933.79</v>
      </c>
      <c r="F5">
        <v>2933.79</v>
      </c>
      <c r="G5">
        <v>2933.79</v>
      </c>
      <c r="H5">
        <v>2933.79</v>
      </c>
      <c r="I5">
        <v>2933.79</v>
      </c>
      <c r="J5">
        <v>2933.79</v>
      </c>
    </row>
    <row r="6" spans="1:10" x14ac:dyDescent="0.3">
      <c r="A6" t="s">
        <v>2</v>
      </c>
      <c r="B6" t="s">
        <v>18</v>
      </c>
      <c r="C6">
        <v>670.14</v>
      </c>
      <c r="D6">
        <v>632.02</v>
      </c>
      <c r="E6">
        <v>536.74</v>
      </c>
      <c r="F6">
        <v>441.45</v>
      </c>
      <c r="G6">
        <v>346.17</v>
      </c>
      <c r="H6">
        <v>250.88</v>
      </c>
      <c r="I6">
        <v>155.6</v>
      </c>
      <c r="J6">
        <v>60.31</v>
      </c>
    </row>
    <row r="7" spans="1:10" x14ac:dyDescent="0.3">
      <c r="A7" t="s">
        <v>2</v>
      </c>
      <c r="B7" t="s">
        <v>19</v>
      </c>
      <c r="C7">
        <v>670.14</v>
      </c>
      <c r="D7">
        <v>632.02</v>
      </c>
      <c r="E7">
        <v>536.74</v>
      </c>
      <c r="F7">
        <v>441.45</v>
      </c>
      <c r="G7">
        <v>346.17</v>
      </c>
      <c r="H7">
        <v>250.88</v>
      </c>
      <c r="I7">
        <v>155.6</v>
      </c>
      <c r="J7">
        <v>60.31</v>
      </c>
    </row>
    <row r="8" spans="1:10" x14ac:dyDescent="0.3">
      <c r="A8" t="s">
        <v>2</v>
      </c>
      <c r="B8" t="s">
        <v>20</v>
      </c>
      <c r="C8">
        <v>1018.18</v>
      </c>
      <c r="D8">
        <v>960.11</v>
      </c>
      <c r="E8">
        <v>814.94</v>
      </c>
      <c r="F8">
        <v>669.77</v>
      </c>
      <c r="G8">
        <v>524.6</v>
      </c>
      <c r="H8">
        <v>379.43</v>
      </c>
      <c r="I8">
        <v>234.26</v>
      </c>
      <c r="J8">
        <v>89.09</v>
      </c>
    </row>
    <row r="9" spans="1:10" x14ac:dyDescent="0.3">
      <c r="A9" t="s">
        <v>2</v>
      </c>
      <c r="B9" t="s">
        <v>21</v>
      </c>
      <c r="C9">
        <v>380.4</v>
      </c>
      <c r="D9">
        <v>358.79</v>
      </c>
      <c r="E9">
        <v>304.76</v>
      </c>
      <c r="F9">
        <v>250.73</v>
      </c>
      <c r="G9">
        <v>196.71</v>
      </c>
      <c r="H9">
        <v>142.68</v>
      </c>
      <c r="I9">
        <v>88.65</v>
      </c>
      <c r="J9">
        <v>34.619999999999997</v>
      </c>
    </row>
    <row r="10" spans="1:10" x14ac:dyDescent="0.3">
      <c r="A10" t="s">
        <v>2</v>
      </c>
      <c r="B10" t="s">
        <v>22</v>
      </c>
      <c r="C10">
        <v>1239.3399999999999</v>
      </c>
      <c r="D10">
        <v>1168.75</v>
      </c>
      <c r="E10">
        <v>992.27</v>
      </c>
      <c r="F10">
        <v>815.79</v>
      </c>
      <c r="G10">
        <v>639.30999999999995</v>
      </c>
      <c r="H10">
        <v>462.83</v>
      </c>
      <c r="I10">
        <v>286.35000000000002</v>
      </c>
      <c r="J10">
        <v>109.88</v>
      </c>
    </row>
    <row r="11" spans="1:10" x14ac:dyDescent="0.3">
      <c r="A11" t="s">
        <v>2</v>
      </c>
      <c r="B11" t="s">
        <v>23</v>
      </c>
      <c r="C11">
        <v>1315.17</v>
      </c>
      <c r="D11">
        <v>1240.03</v>
      </c>
      <c r="E11">
        <v>1052.1600000000001</v>
      </c>
      <c r="F11">
        <v>864.3</v>
      </c>
      <c r="G11">
        <v>676.44</v>
      </c>
      <c r="H11">
        <v>488.57</v>
      </c>
      <c r="I11">
        <v>300.70999999999998</v>
      </c>
      <c r="J11">
        <v>112.84</v>
      </c>
    </row>
    <row r="12" spans="1:10" x14ac:dyDescent="0.3">
      <c r="A12" t="s">
        <v>2</v>
      </c>
      <c r="B12" t="s">
        <v>24</v>
      </c>
      <c r="C12">
        <v>9.0399999999999991</v>
      </c>
      <c r="D12">
        <v>8.5299999999999994</v>
      </c>
      <c r="E12">
        <v>7.28</v>
      </c>
      <c r="F12">
        <v>6.03</v>
      </c>
      <c r="G12">
        <v>4.78</v>
      </c>
      <c r="H12">
        <v>3.52</v>
      </c>
      <c r="I12">
        <v>2.27</v>
      </c>
      <c r="J12">
        <v>1.02</v>
      </c>
    </row>
    <row r="13" spans="1:10" x14ac:dyDescent="0.3">
      <c r="A13" t="s">
        <v>2</v>
      </c>
      <c r="B13" t="s">
        <v>25</v>
      </c>
      <c r="C13">
        <v>8.9700000000000006</v>
      </c>
      <c r="D13">
        <v>8.4700000000000006</v>
      </c>
      <c r="E13">
        <v>7.22</v>
      </c>
      <c r="F13">
        <v>5.97</v>
      </c>
      <c r="G13">
        <v>4.71</v>
      </c>
      <c r="H13">
        <v>3.46</v>
      </c>
      <c r="I13">
        <v>2.21</v>
      </c>
      <c r="J13">
        <v>0.95</v>
      </c>
    </row>
    <row r="14" spans="1:10" x14ac:dyDescent="0.3">
      <c r="A14" t="s">
        <v>2</v>
      </c>
      <c r="B14" t="s">
        <v>26</v>
      </c>
      <c r="C14">
        <v>8.9700000000000006</v>
      </c>
      <c r="D14">
        <v>8.4700000000000006</v>
      </c>
      <c r="E14">
        <v>7.22</v>
      </c>
      <c r="F14">
        <v>5.97</v>
      </c>
      <c r="G14">
        <v>4.71</v>
      </c>
      <c r="H14">
        <v>3.46</v>
      </c>
      <c r="I14">
        <v>2.21</v>
      </c>
      <c r="J14">
        <v>0.95</v>
      </c>
    </row>
    <row r="15" spans="1:10" x14ac:dyDescent="0.3">
      <c r="A15" t="s">
        <v>2</v>
      </c>
      <c r="B15" t="s">
        <v>27</v>
      </c>
      <c r="C15">
        <v>8.9499999999999993</v>
      </c>
      <c r="D15">
        <v>8.4499999999999993</v>
      </c>
      <c r="E15">
        <v>7.2</v>
      </c>
      <c r="F15">
        <v>5.95</v>
      </c>
      <c r="G15">
        <v>4.7</v>
      </c>
      <c r="H15">
        <v>3.44</v>
      </c>
      <c r="I15">
        <v>2.19</v>
      </c>
      <c r="J15">
        <v>0.94</v>
      </c>
    </row>
    <row r="16" spans="1:10" x14ac:dyDescent="0.3">
      <c r="A16" t="s">
        <v>2</v>
      </c>
      <c r="B16" t="s">
        <v>28</v>
      </c>
      <c r="C16">
        <v>26.51</v>
      </c>
      <c r="D16">
        <v>25.02</v>
      </c>
      <c r="E16">
        <v>21.29</v>
      </c>
      <c r="F16">
        <v>17.57</v>
      </c>
      <c r="G16">
        <v>13.84</v>
      </c>
      <c r="H16">
        <v>10.119999999999999</v>
      </c>
      <c r="I16">
        <v>6.4</v>
      </c>
      <c r="J16">
        <v>2.67</v>
      </c>
    </row>
    <row r="17" spans="1:22" x14ac:dyDescent="0.3">
      <c r="A17" t="s">
        <v>2</v>
      </c>
      <c r="B17" t="s">
        <v>29</v>
      </c>
      <c r="C17">
        <v>8.8699999999999992</v>
      </c>
      <c r="D17">
        <v>8.3699999999999992</v>
      </c>
      <c r="E17">
        <v>7.12</v>
      </c>
      <c r="F17">
        <v>5.86</v>
      </c>
      <c r="G17">
        <v>4.6100000000000003</v>
      </c>
      <c r="H17">
        <v>3.36</v>
      </c>
      <c r="I17">
        <v>2.11</v>
      </c>
      <c r="J17">
        <v>0.85</v>
      </c>
    </row>
    <row r="18" spans="1:22" x14ac:dyDescent="0.3">
      <c r="A18" t="s">
        <v>2</v>
      </c>
      <c r="B18" t="s">
        <v>30</v>
      </c>
      <c r="C18">
        <v>8.8699999999999992</v>
      </c>
      <c r="D18">
        <v>8.3699999999999992</v>
      </c>
      <c r="E18">
        <v>7.12</v>
      </c>
      <c r="F18">
        <v>5.86</v>
      </c>
      <c r="G18">
        <v>4.6100000000000003</v>
      </c>
      <c r="H18">
        <v>3.36</v>
      </c>
      <c r="I18">
        <v>2.11</v>
      </c>
      <c r="J18">
        <v>0.85</v>
      </c>
    </row>
    <row r="19" spans="1:22" x14ac:dyDescent="0.3">
      <c r="A19" t="s">
        <v>2</v>
      </c>
      <c r="B19" t="s">
        <v>31</v>
      </c>
      <c r="C19">
        <v>8.92</v>
      </c>
      <c r="D19">
        <v>8.41</v>
      </c>
      <c r="E19">
        <v>7.16</v>
      </c>
      <c r="F19">
        <v>5.91</v>
      </c>
      <c r="G19">
        <v>4.66</v>
      </c>
      <c r="H19">
        <v>3.4</v>
      </c>
      <c r="I19">
        <v>2.15</v>
      </c>
      <c r="J19">
        <v>0.9</v>
      </c>
    </row>
    <row r="20" spans="1:22" x14ac:dyDescent="0.3">
      <c r="A20" t="s">
        <v>2</v>
      </c>
      <c r="B20" t="s">
        <v>32</v>
      </c>
      <c r="C20">
        <v>8.92</v>
      </c>
      <c r="D20">
        <v>8.41</v>
      </c>
      <c r="E20">
        <v>7.16</v>
      </c>
      <c r="F20">
        <v>5.91</v>
      </c>
      <c r="G20">
        <v>4.66</v>
      </c>
      <c r="H20">
        <v>3.4</v>
      </c>
      <c r="I20">
        <v>2.15</v>
      </c>
      <c r="J20">
        <v>0.9</v>
      </c>
    </row>
    <row r="21" spans="1:22" x14ac:dyDescent="0.3">
      <c r="A21" t="s">
        <v>2</v>
      </c>
      <c r="B21" t="s">
        <v>33</v>
      </c>
      <c r="C21">
        <v>23.29</v>
      </c>
      <c r="D21">
        <v>21.99</v>
      </c>
      <c r="E21">
        <v>18.71</v>
      </c>
      <c r="F21">
        <v>15.44</v>
      </c>
      <c r="G21">
        <v>12.17</v>
      </c>
      <c r="H21">
        <v>8.89</v>
      </c>
      <c r="I21">
        <v>5.62</v>
      </c>
      <c r="J21">
        <v>2.35</v>
      </c>
    </row>
    <row r="22" spans="1:22" x14ac:dyDescent="0.3">
      <c r="A22" t="s">
        <v>2</v>
      </c>
      <c r="B22" t="s">
        <v>34</v>
      </c>
      <c r="E22">
        <v>1020.51</v>
      </c>
      <c r="F22">
        <v>2065.42</v>
      </c>
      <c r="G22">
        <v>3118.43</v>
      </c>
      <c r="H22">
        <v>4179.75</v>
      </c>
      <c r="I22">
        <v>5254.07</v>
      </c>
      <c r="J22">
        <v>6328.39</v>
      </c>
    </row>
    <row r="23" spans="1:22" x14ac:dyDescent="0.3">
      <c r="A23" t="s">
        <v>3</v>
      </c>
      <c r="B23" t="s">
        <v>35</v>
      </c>
      <c r="C23">
        <v>1685.8</v>
      </c>
      <c r="D23">
        <v>1685.8</v>
      </c>
      <c r="E23">
        <v>1685.8</v>
      </c>
      <c r="F23">
        <v>1685.8</v>
      </c>
      <c r="G23">
        <v>1685.8</v>
      </c>
      <c r="H23">
        <v>1685.8</v>
      </c>
      <c r="I23">
        <v>1685.8</v>
      </c>
      <c r="J23">
        <v>1685.8</v>
      </c>
    </row>
    <row r="24" spans="1:22" x14ac:dyDescent="0.3">
      <c r="A24" t="s">
        <v>4</v>
      </c>
      <c r="B24" t="s">
        <v>18</v>
      </c>
      <c r="C24">
        <v>1295.5999999999999</v>
      </c>
      <c r="D24">
        <v>1221.9100000000001</v>
      </c>
      <c r="E24">
        <v>1037.69</v>
      </c>
      <c r="F24">
        <v>853.47</v>
      </c>
      <c r="G24">
        <v>669.26</v>
      </c>
      <c r="H24">
        <v>485.04</v>
      </c>
      <c r="I24">
        <v>300.82</v>
      </c>
      <c r="J24">
        <v>116.6</v>
      </c>
    </row>
    <row r="25" spans="1:22" x14ac:dyDescent="0.3">
      <c r="A25" t="s">
        <v>4</v>
      </c>
      <c r="B25" t="s">
        <v>19</v>
      </c>
      <c r="C25">
        <v>1295.5999999999999</v>
      </c>
      <c r="D25">
        <v>1221.9100000000001</v>
      </c>
      <c r="E25">
        <v>1037.69</v>
      </c>
      <c r="F25">
        <v>853.47</v>
      </c>
      <c r="G25">
        <v>669.26</v>
      </c>
      <c r="H25">
        <v>485.04</v>
      </c>
      <c r="I25">
        <v>300.82</v>
      </c>
      <c r="J25">
        <v>116.6</v>
      </c>
    </row>
    <row r="26" spans="1:22" x14ac:dyDescent="0.3">
      <c r="A26" t="s">
        <v>4</v>
      </c>
      <c r="B26" t="s">
        <v>20</v>
      </c>
      <c r="C26">
        <v>587.5</v>
      </c>
      <c r="D26">
        <v>554</v>
      </c>
      <c r="E26">
        <v>470.23</v>
      </c>
      <c r="F26">
        <v>386.47</v>
      </c>
      <c r="G26">
        <v>302.7</v>
      </c>
      <c r="H26">
        <v>218.94</v>
      </c>
      <c r="I26">
        <v>135.16999999999999</v>
      </c>
      <c r="J26">
        <v>51.41</v>
      </c>
    </row>
    <row r="27" spans="1:22" x14ac:dyDescent="0.3">
      <c r="A27" t="s">
        <v>4</v>
      </c>
      <c r="B27" t="s">
        <v>21</v>
      </c>
      <c r="C27">
        <v>219.49</v>
      </c>
      <c r="D27">
        <v>207.02</v>
      </c>
      <c r="E27">
        <v>175.85</v>
      </c>
      <c r="F27">
        <v>144.68</v>
      </c>
      <c r="G27">
        <v>113.5</v>
      </c>
      <c r="H27">
        <v>82.33</v>
      </c>
      <c r="I27">
        <v>51.15</v>
      </c>
      <c r="J27">
        <v>19.98</v>
      </c>
    </row>
    <row r="28" spans="1:22" x14ac:dyDescent="0.3">
      <c r="A28" t="s">
        <v>4</v>
      </c>
      <c r="B28" t="s">
        <v>22</v>
      </c>
      <c r="C28">
        <v>688.52</v>
      </c>
      <c r="D28">
        <v>649.29999999999995</v>
      </c>
      <c r="E28">
        <v>551.26</v>
      </c>
      <c r="F28">
        <v>453.22</v>
      </c>
      <c r="G28">
        <v>355.17</v>
      </c>
      <c r="H28">
        <v>257.13</v>
      </c>
      <c r="I28">
        <v>159.09</v>
      </c>
      <c r="J28">
        <v>61.04</v>
      </c>
      <c r="O28" s="12">
        <v>2018</v>
      </c>
      <c r="P28" s="12">
        <v>2020</v>
      </c>
      <c r="Q28" s="12">
        <v>2025</v>
      </c>
      <c r="R28" s="12">
        <v>2030</v>
      </c>
      <c r="S28" s="12">
        <v>2035</v>
      </c>
      <c r="T28" s="12">
        <v>2040</v>
      </c>
      <c r="U28" s="12">
        <v>2045</v>
      </c>
      <c r="V28" s="12">
        <v>2050</v>
      </c>
    </row>
    <row r="29" spans="1:22" x14ac:dyDescent="0.3">
      <c r="A29" t="s">
        <v>4</v>
      </c>
      <c r="B29" t="s">
        <v>23</v>
      </c>
      <c r="C29">
        <v>1184.8399999999999</v>
      </c>
      <c r="D29">
        <v>1117.1400000000001</v>
      </c>
      <c r="E29">
        <v>947.9</v>
      </c>
      <c r="F29">
        <v>778.65</v>
      </c>
      <c r="G29">
        <v>609.4</v>
      </c>
      <c r="H29">
        <v>440.15</v>
      </c>
      <c r="I29">
        <v>270.91000000000003</v>
      </c>
      <c r="J29">
        <v>101.66</v>
      </c>
      <c r="M29" s="2" t="s">
        <v>47</v>
      </c>
      <c r="N29" s="2" t="s">
        <v>34</v>
      </c>
      <c r="O29" s="5"/>
      <c r="P29" s="5"/>
      <c r="Q29" s="14">
        <v>1802.1316717012101</v>
      </c>
      <c r="R29" s="14">
        <v>3405.3446188302701</v>
      </c>
      <c r="S29" s="14">
        <v>5016.6459243037598</v>
      </c>
      <c r="T29" s="14">
        <v>6636.2745429257002</v>
      </c>
      <c r="U29" s="14">
        <v>8268.88979379374</v>
      </c>
      <c r="V29" s="14">
        <v>9901.5050446617606</v>
      </c>
    </row>
    <row r="30" spans="1:22" x14ac:dyDescent="0.3">
      <c r="A30" t="s">
        <v>4</v>
      </c>
      <c r="B30" t="s">
        <v>24</v>
      </c>
      <c r="C30">
        <v>11.5</v>
      </c>
      <c r="D30">
        <v>10.86</v>
      </c>
      <c r="E30">
        <v>9.27</v>
      </c>
      <c r="F30">
        <v>7.67</v>
      </c>
      <c r="G30">
        <v>6.08</v>
      </c>
      <c r="H30">
        <v>4.4800000000000004</v>
      </c>
      <c r="I30">
        <v>2.89</v>
      </c>
      <c r="J30">
        <v>1.3</v>
      </c>
      <c r="M30" s="2" t="s">
        <v>48</v>
      </c>
      <c r="N30" s="2" t="s">
        <v>34</v>
      </c>
      <c r="O30" s="5"/>
      <c r="P30" s="13"/>
      <c r="Q30" s="15">
        <v>1020.51</v>
      </c>
      <c r="R30" s="15">
        <v>2065.42</v>
      </c>
      <c r="S30" s="15">
        <v>3118.43</v>
      </c>
      <c r="T30" s="15">
        <v>4179.75</v>
      </c>
      <c r="U30" s="15">
        <v>5254.07</v>
      </c>
      <c r="V30" s="15">
        <v>6328.39</v>
      </c>
    </row>
    <row r="31" spans="1:22" x14ac:dyDescent="0.3">
      <c r="A31" t="s">
        <v>4</v>
      </c>
      <c r="B31" t="s">
        <v>25</v>
      </c>
      <c r="C31">
        <v>11.42</v>
      </c>
      <c r="D31">
        <v>10.78</v>
      </c>
      <c r="E31">
        <v>9.19</v>
      </c>
      <c r="F31">
        <v>7.59</v>
      </c>
      <c r="G31">
        <v>6</v>
      </c>
      <c r="H31">
        <v>4.4000000000000004</v>
      </c>
      <c r="I31">
        <v>2.81</v>
      </c>
      <c r="J31">
        <v>1.22</v>
      </c>
    </row>
    <row r="32" spans="1:22" x14ac:dyDescent="0.3">
      <c r="A32" t="s">
        <v>4</v>
      </c>
      <c r="B32" t="s">
        <v>26</v>
      </c>
      <c r="C32">
        <v>11.42</v>
      </c>
      <c r="D32">
        <v>10.78</v>
      </c>
      <c r="E32">
        <v>9.19</v>
      </c>
      <c r="F32">
        <v>7.59</v>
      </c>
      <c r="G32">
        <v>6</v>
      </c>
      <c r="H32">
        <v>4.4000000000000004</v>
      </c>
      <c r="I32">
        <v>2.81</v>
      </c>
      <c r="J32">
        <v>1.22</v>
      </c>
    </row>
    <row r="33" spans="1:10" x14ac:dyDescent="0.3">
      <c r="A33" t="s">
        <v>4</v>
      </c>
      <c r="B33" t="s">
        <v>27</v>
      </c>
      <c r="C33">
        <v>11.4</v>
      </c>
      <c r="D33">
        <v>10.76</v>
      </c>
      <c r="E33">
        <v>9.16</v>
      </c>
      <c r="F33">
        <v>7.57</v>
      </c>
      <c r="G33">
        <v>5.98</v>
      </c>
      <c r="H33">
        <v>4.38</v>
      </c>
      <c r="I33">
        <v>2.79</v>
      </c>
      <c r="J33">
        <v>1.19</v>
      </c>
    </row>
    <row r="34" spans="1:10" x14ac:dyDescent="0.3">
      <c r="A34" t="s">
        <v>4</v>
      </c>
      <c r="B34" t="s">
        <v>28</v>
      </c>
      <c r="C34">
        <v>33.74</v>
      </c>
      <c r="D34">
        <v>31.84</v>
      </c>
      <c r="E34">
        <v>27.1</v>
      </c>
      <c r="F34">
        <v>22.36</v>
      </c>
      <c r="G34">
        <v>17.62</v>
      </c>
      <c r="H34">
        <v>12.88</v>
      </c>
      <c r="I34">
        <v>8.14</v>
      </c>
      <c r="J34">
        <v>3.4</v>
      </c>
    </row>
    <row r="35" spans="1:10" x14ac:dyDescent="0.3">
      <c r="A35" t="s">
        <v>4</v>
      </c>
      <c r="B35" t="s">
        <v>29</v>
      </c>
      <c r="C35">
        <v>11.29</v>
      </c>
      <c r="D35">
        <v>10.65</v>
      </c>
      <c r="E35">
        <v>9.06</v>
      </c>
      <c r="F35">
        <v>7.46</v>
      </c>
      <c r="G35">
        <v>5.87</v>
      </c>
      <c r="H35">
        <v>4.2699999999999996</v>
      </c>
      <c r="I35">
        <v>2.68</v>
      </c>
      <c r="J35">
        <v>1.0900000000000001</v>
      </c>
    </row>
    <row r="36" spans="1:10" x14ac:dyDescent="0.3">
      <c r="A36" t="s">
        <v>4</v>
      </c>
      <c r="B36" t="s">
        <v>30</v>
      </c>
      <c r="C36">
        <v>11.29</v>
      </c>
      <c r="D36">
        <v>10.65</v>
      </c>
      <c r="E36">
        <v>9.06</v>
      </c>
      <c r="F36">
        <v>7.46</v>
      </c>
      <c r="G36">
        <v>5.87</v>
      </c>
      <c r="H36">
        <v>4.2699999999999996</v>
      </c>
      <c r="I36">
        <v>2.68</v>
      </c>
      <c r="J36">
        <v>1.0900000000000001</v>
      </c>
    </row>
    <row r="37" spans="1:10" x14ac:dyDescent="0.3">
      <c r="A37" t="s">
        <v>4</v>
      </c>
      <c r="B37" t="s">
        <v>31</v>
      </c>
      <c r="C37">
        <v>11.35</v>
      </c>
      <c r="D37">
        <v>10.71</v>
      </c>
      <c r="E37">
        <v>9.1199999999999992</v>
      </c>
      <c r="F37">
        <v>7.52</v>
      </c>
      <c r="G37">
        <v>5.93</v>
      </c>
      <c r="H37">
        <v>4.33</v>
      </c>
      <c r="I37">
        <v>2.74</v>
      </c>
      <c r="J37">
        <v>1.1399999999999999</v>
      </c>
    </row>
    <row r="38" spans="1:10" x14ac:dyDescent="0.3">
      <c r="A38" t="s">
        <v>4</v>
      </c>
      <c r="B38" t="s">
        <v>32</v>
      </c>
      <c r="C38">
        <v>11.35</v>
      </c>
      <c r="D38">
        <v>10.71</v>
      </c>
      <c r="E38">
        <v>9.1199999999999992</v>
      </c>
      <c r="F38">
        <v>7.52</v>
      </c>
      <c r="G38">
        <v>5.93</v>
      </c>
      <c r="H38">
        <v>4.33</v>
      </c>
      <c r="I38">
        <v>2.74</v>
      </c>
      <c r="J38">
        <v>1.1399999999999999</v>
      </c>
    </row>
    <row r="39" spans="1:10" x14ac:dyDescent="0.3">
      <c r="A39" t="s">
        <v>4</v>
      </c>
      <c r="B39" t="s">
        <v>33</v>
      </c>
      <c r="C39">
        <v>29.65</v>
      </c>
      <c r="D39">
        <v>27.98</v>
      </c>
      <c r="E39">
        <v>23.82</v>
      </c>
      <c r="F39">
        <v>19.649999999999999</v>
      </c>
      <c r="G39">
        <v>15.48</v>
      </c>
      <c r="H39">
        <v>11.32</v>
      </c>
      <c r="I39">
        <v>7.15</v>
      </c>
      <c r="J39">
        <v>2.99</v>
      </c>
    </row>
    <row r="40" spans="1:10" x14ac:dyDescent="0.3">
      <c r="A40" t="s">
        <v>5</v>
      </c>
      <c r="B40" t="s">
        <v>36</v>
      </c>
      <c r="C40">
        <v>4467.59</v>
      </c>
      <c r="D40">
        <v>4213.49</v>
      </c>
      <c r="E40">
        <v>3578.25</v>
      </c>
      <c r="F40">
        <v>2943.02</v>
      </c>
      <c r="G40">
        <v>2307.7800000000002</v>
      </c>
      <c r="H40">
        <v>1672.54</v>
      </c>
      <c r="I40">
        <v>1037.3</v>
      </c>
      <c r="J40">
        <v>402.06</v>
      </c>
    </row>
    <row r="41" spans="1:10" x14ac:dyDescent="0.3">
      <c r="A41" t="s">
        <v>50</v>
      </c>
      <c r="B41" t="s">
        <v>45</v>
      </c>
      <c r="C41">
        <f>SUM(C24:C39)</f>
        <v>5425.9599999999991</v>
      </c>
      <c r="D41">
        <f t="shared" ref="D41:J41" si="0">SUM(D24:D39)</f>
        <v>5116.9999999999991</v>
      </c>
      <c r="E41">
        <f t="shared" si="0"/>
        <v>4344.71</v>
      </c>
      <c r="F41">
        <f t="shared" si="0"/>
        <v>3572.3500000000004</v>
      </c>
      <c r="G41">
        <f t="shared" si="0"/>
        <v>2800.0499999999993</v>
      </c>
      <c r="H41">
        <f t="shared" si="0"/>
        <v>2027.6900000000003</v>
      </c>
      <c r="I41">
        <f t="shared" si="0"/>
        <v>1255.3900000000003</v>
      </c>
      <c r="J41">
        <f t="shared" si="0"/>
        <v>483.07000000000005</v>
      </c>
    </row>
    <row r="42" spans="1:10" x14ac:dyDescent="0.3">
      <c r="A42" t="s">
        <v>6</v>
      </c>
      <c r="B42" t="s">
        <v>37</v>
      </c>
      <c r="C42">
        <v>8934.5300000000007</v>
      </c>
      <c r="D42">
        <v>8424.89</v>
      </c>
      <c r="E42">
        <v>7150.79</v>
      </c>
      <c r="F42">
        <v>5876.69</v>
      </c>
      <c r="G42">
        <v>4602.59</v>
      </c>
      <c r="H42">
        <v>3328.49</v>
      </c>
      <c r="I42">
        <v>2054.39</v>
      </c>
      <c r="J42">
        <v>780.29</v>
      </c>
    </row>
    <row r="43" spans="1:10" x14ac:dyDescent="0.3">
      <c r="A43" t="s">
        <v>7</v>
      </c>
      <c r="B43" t="s">
        <v>38</v>
      </c>
      <c r="C43">
        <v>367.6</v>
      </c>
      <c r="D43">
        <v>346.97</v>
      </c>
      <c r="E43">
        <v>295.39999999999998</v>
      </c>
      <c r="F43">
        <v>243.83</v>
      </c>
      <c r="G43">
        <v>192.25</v>
      </c>
      <c r="H43">
        <v>140.68</v>
      </c>
      <c r="I43">
        <v>89.11</v>
      </c>
      <c r="J43">
        <v>37.54</v>
      </c>
    </row>
    <row r="44" spans="1:10" x14ac:dyDescent="0.3">
      <c r="A44" t="s">
        <v>8</v>
      </c>
      <c r="B44" t="s">
        <v>39</v>
      </c>
      <c r="C44">
        <v>51.2</v>
      </c>
      <c r="D44">
        <v>51.2</v>
      </c>
      <c r="E44">
        <v>51.2</v>
      </c>
      <c r="F44">
        <v>51.2</v>
      </c>
      <c r="G44">
        <v>51.2</v>
      </c>
      <c r="H44">
        <v>51.2</v>
      </c>
      <c r="I44">
        <v>51.2</v>
      </c>
      <c r="J44">
        <v>51.2</v>
      </c>
    </row>
    <row r="45" spans="1:10" x14ac:dyDescent="0.3">
      <c r="A45" t="s">
        <v>9</v>
      </c>
      <c r="B45" t="s">
        <v>40</v>
      </c>
      <c r="C45">
        <v>1363.94</v>
      </c>
      <c r="D45">
        <v>1363.94</v>
      </c>
      <c r="E45">
        <v>1363.94</v>
      </c>
      <c r="F45">
        <v>1363.94</v>
      </c>
      <c r="G45">
        <v>1363.94</v>
      </c>
      <c r="H45">
        <v>1363.94</v>
      </c>
      <c r="I45">
        <v>1363.94</v>
      </c>
      <c r="J45">
        <v>1363.94</v>
      </c>
    </row>
    <row r="46" spans="1:10" x14ac:dyDescent="0.3">
      <c r="A46" t="s">
        <v>10</v>
      </c>
      <c r="B46" t="s">
        <v>41</v>
      </c>
      <c r="C46">
        <v>13335.4</v>
      </c>
      <c r="D46">
        <v>13335.4</v>
      </c>
      <c r="E46">
        <v>13335.4</v>
      </c>
      <c r="F46">
        <v>13335.4</v>
      </c>
      <c r="G46">
        <v>13335.4</v>
      </c>
      <c r="H46">
        <v>13335.4</v>
      </c>
      <c r="I46">
        <v>13335.4</v>
      </c>
      <c r="J46">
        <v>13335.4</v>
      </c>
    </row>
    <row r="47" spans="1:10" x14ac:dyDescent="0.3">
      <c r="A47" t="s">
        <v>11</v>
      </c>
      <c r="B47" t="s">
        <v>42</v>
      </c>
      <c r="C47">
        <v>7607</v>
      </c>
      <c r="D47">
        <v>7416</v>
      </c>
      <c r="E47">
        <v>7923.48</v>
      </c>
      <c r="F47">
        <v>8157.56</v>
      </c>
      <c r="G47">
        <v>8398.56</v>
      </c>
      <c r="H47">
        <v>8646.68</v>
      </c>
      <c r="I47">
        <v>8905.9</v>
      </c>
      <c r="J47">
        <v>9165.1200000000008</v>
      </c>
    </row>
    <row r="50" spans="13:22" x14ac:dyDescent="0.3">
      <c r="N50" t="s">
        <v>49</v>
      </c>
      <c r="O50" s="12">
        <v>2018</v>
      </c>
      <c r="P50" s="12">
        <v>2020</v>
      </c>
      <c r="Q50" s="12">
        <v>2025</v>
      </c>
      <c r="R50" s="12">
        <v>2030</v>
      </c>
      <c r="S50" s="12">
        <v>2035</v>
      </c>
      <c r="T50" s="12">
        <v>2040</v>
      </c>
      <c r="U50" s="12">
        <v>2045</v>
      </c>
      <c r="V50" s="12">
        <v>2050</v>
      </c>
    </row>
    <row r="51" spans="13:22" x14ac:dyDescent="0.3">
      <c r="M51" s="6" t="s">
        <v>44</v>
      </c>
      <c r="N51" s="6" t="s">
        <v>45</v>
      </c>
      <c r="O51" s="7">
        <v>5425.9522340755502</v>
      </c>
      <c r="P51" s="7">
        <v>5117.0208786412222</v>
      </c>
      <c r="Q51" s="7">
        <v>4344.6924900553959</v>
      </c>
      <c r="R51" s="7">
        <v>3572.3641014695845</v>
      </c>
      <c r="S51" s="7">
        <v>2800.0357128837682</v>
      </c>
      <c r="T51" s="7">
        <v>2027.7073242979507</v>
      </c>
      <c r="U51" s="7">
        <v>1255.3789357121318</v>
      </c>
      <c r="V51" s="7">
        <v>483.0505471263138</v>
      </c>
    </row>
    <row r="52" spans="13:22" x14ac:dyDescent="0.3">
      <c r="M52" t="s">
        <v>44</v>
      </c>
      <c r="N52" t="s">
        <v>45</v>
      </c>
      <c r="O52">
        <v>5425.95</v>
      </c>
      <c r="P52">
        <v>5117.0200000000004</v>
      </c>
      <c r="Q52">
        <v>4344.6899999999996</v>
      </c>
      <c r="R52">
        <v>3572.36</v>
      </c>
      <c r="S52">
        <v>2800.04</v>
      </c>
      <c r="T52">
        <v>2027.71</v>
      </c>
      <c r="U52">
        <v>1255.3800000000001</v>
      </c>
      <c r="V52">
        <v>483.05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scenario</vt:lpstr>
      <vt:lpstr>Ref-Low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Iram Shahzadi</cp:lastModifiedBy>
  <dcterms:modified xsi:type="dcterms:W3CDTF">2024-04-22T12:36:44Z</dcterms:modified>
</cp:coreProperties>
</file>