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fb0f0be91354ab/Documents/GitHub/HelloFresh_BusinessCase/"/>
    </mc:Choice>
  </mc:AlternateContent>
  <xr:revisionPtr revIDLastSave="1" documentId="13_ncr:1_{CF44D812-131E-CB47-B26F-54B85FDBD1EE}" xr6:coauthVersionLast="47" xr6:coauthVersionMax="47" xr10:uidLastSave="{AD96D99D-3E12-4A6E-B488-15273F693DC2}"/>
  <bookViews>
    <workbookView xWindow="-110" yWindow="-110" windowWidth="19420" windowHeight="10300" xr2:uid="{00000000-000D-0000-FFFF-FFFF00000000}"/>
  </bookViews>
  <sheets>
    <sheet name="Data-S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2" l="1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2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3" i="2"/>
</calcChain>
</file>

<file path=xl/sharedStrings.xml><?xml version="1.0" encoding="utf-8"?>
<sst xmlns="http://schemas.openxmlformats.org/spreadsheetml/2006/main" count="119" uniqueCount="67">
  <si>
    <t>Week</t>
  </si>
  <si>
    <t>#total_active_customers</t>
  </si>
  <si>
    <t>Recurring_orders</t>
  </si>
  <si>
    <t>#_Recurring_Shipped_Meals</t>
  </si>
  <si>
    <t>New_orders</t>
  </si>
  <si>
    <t>#_New_Shipped_Meals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</si>
  <si>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</si>
  <si>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</si>
  <si>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</si>
  <si>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</si>
  <si>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</si>
  <si>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</si>
  <si>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</si>
  <si>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</si>
  <si>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</si>
  <si>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</si>
  <si>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</si>
  <si>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</si>
  <si>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</si>
  <si>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</si>
  <si>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</si>
  <si>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</si>
  <si>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</si>
  <si>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</si>
  <si>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</si>
  <si>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</si>
  <si>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</si>
  <si>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</si>
  <si>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</si>
  <si>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</si>
  <si>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</si>
  <si>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</si>
  <si>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</si>
  <si>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</si>
  <si>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</si>
  <si>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</si>
  <si>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</si>
  <si>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</si>
  <si>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</si>
  <si>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</si>
  <si>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</si>
  <si>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</si>
  <si>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</si>
  <si>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</si>
  <si>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</si>
  <si>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</si>
  <si>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</si>
  <si>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</si>
  <si>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</si>
  <si>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</si>
  <si>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</si>
  <si>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</si>
  <si>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</si>
  <si>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</si>
  <si>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</si>
  <si>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</si>
  <si>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</si>
  <si>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</si>
  <si>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WoW Growth</t>
  </si>
  <si>
    <t>Meal Per  Recurring Order</t>
  </si>
  <si>
    <t>Meal Per Order - New Customer</t>
  </si>
  <si>
    <t>Winter</t>
  </si>
  <si>
    <t>Spring</t>
  </si>
  <si>
    <t>Summer</t>
  </si>
  <si>
    <t>Autumn</t>
  </si>
  <si>
    <t>Base Customer Order Percentage</t>
  </si>
  <si>
    <t>New Customer Order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</si>
</sst>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</font>
    <font>
      <b/>
      <sz val="12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right"/>
    </xf>
    <xf numFmtId="3" fontId="2" fillId="0" borderId="0" xfId="0" applyNumberFormat="1" applyFont="1"/>
    <xf numFmtId="164" fontId="3" fillId="0" borderId="0" xfId="0" applyNumberFormat="1" applyFont="1"/>
    <xf numFmtId="1" fontId="2" fillId="0" borderId="0" xfId="0" applyNumberFormat="1" applyFont="1"/>
    <xf numFmtId="10" fontId="2" fillId="0" borderId="0" xfId="0" applyNumberFormat="1" applyFont="1"/>
    <xf numFmtId="0" fontId="4" fillId="0" borderId="0" xfId="0" applyFont="1" applyAlignment="1">
      <alignment horizontal="right"/>
    </xf>
    <xf numFmtId="10" fontId="4" fillId="0" borderId="0" xfId="0" applyNumberFormat="1" applyFont="1" applyAlignment="1">
      <alignment horizontal="right"/>
    </xf>
    <xf numFmtId="1" fontId="3" fillId="0" borderId="0" xfId="0" applyNumberFormat="1" applyFont="1"/>
    <xf numFmtId="10" fontId="4" fillId="0" borderId="0" xfId="1" applyNumberFormat="1" applyFont="1" applyAlignment="1">
      <alignment horizontal="right"/>
    </xf>
    <xf numFmtId="4" fontId="2" fillId="0" borderId="0" xfId="0" applyNumberFormat="1" applyFont="1"/>
    <xf numFmtId="0" fontId="5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'Data-Set'!$C$1</c:f>
              <c:strCache>
                <c:ptCount val="1"/>
                <c:pt idx="0">
                  <c:v>#total_active_customers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'Data-Set'!$B$2:$B$53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'Data-Set'!$C$2:$C$53</c:f>
              <c:numCache>
                <c:formatCode>#,##0</c:formatCode>
                <c:ptCount val="52"/>
                <c:pt idx="0">
                  <c:v>15000</c:v>
                </c:pt>
                <c:pt idx="1">
                  <c:v>15134</c:v>
                </c:pt>
                <c:pt idx="2">
                  <c:v>15256</c:v>
                </c:pt>
                <c:pt idx="3">
                  <c:v>15381</c:v>
                </c:pt>
                <c:pt idx="4">
                  <c:v>15510</c:v>
                </c:pt>
                <c:pt idx="5">
                  <c:v>15645</c:v>
                </c:pt>
                <c:pt idx="6">
                  <c:v>15784</c:v>
                </c:pt>
                <c:pt idx="7">
                  <c:v>15925</c:v>
                </c:pt>
                <c:pt idx="8">
                  <c:v>16071</c:v>
                </c:pt>
                <c:pt idx="9">
                  <c:v>16220</c:v>
                </c:pt>
                <c:pt idx="10">
                  <c:v>16375</c:v>
                </c:pt>
                <c:pt idx="11">
                  <c:v>16533</c:v>
                </c:pt>
                <c:pt idx="12">
                  <c:v>16694</c:v>
                </c:pt>
                <c:pt idx="13">
                  <c:v>16860</c:v>
                </c:pt>
                <c:pt idx="14">
                  <c:v>17031</c:v>
                </c:pt>
                <c:pt idx="15">
                  <c:v>17205</c:v>
                </c:pt>
                <c:pt idx="16">
                  <c:v>17383</c:v>
                </c:pt>
                <c:pt idx="17">
                  <c:v>17566</c:v>
                </c:pt>
                <c:pt idx="18">
                  <c:v>17753</c:v>
                </c:pt>
                <c:pt idx="19">
                  <c:v>17945</c:v>
                </c:pt>
                <c:pt idx="20">
                  <c:v>18139</c:v>
                </c:pt>
                <c:pt idx="21">
                  <c:v>18339</c:v>
                </c:pt>
                <c:pt idx="22">
                  <c:v>18544</c:v>
                </c:pt>
                <c:pt idx="23">
                  <c:v>18752</c:v>
                </c:pt>
                <c:pt idx="24">
                  <c:v>18964</c:v>
                </c:pt>
                <c:pt idx="25">
                  <c:v>19181</c:v>
                </c:pt>
                <c:pt idx="26">
                  <c:v>19403</c:v>
                </c:pt>
                <c:pt idx="27">
                  <c:v>19628</c:v>
                </c:pt>
                <c:pt idx="28">
                  <c:v>19858</c:v>
                </c:pt>
                <c:pt idx="29">
                  <c:v>20092</c:v>
                </c:pt>
                <c:pt idx="30">
                  <c:v>20332</c:v>
                </c:pt>
                <c:pt idx="31">
                  <c:v>20575</c:v>
                </c:pt>
                <c:pt idx="32">
                  <c:v>20823</c:v>
                </c:pt>
                <c:pt idx="33">
                  <c:v>21075</c:v>
                </c:pt>
                <c:pt idx="34">
                  <c:v>21333</c:v>
                </c:pt>
                <c:pt idx="35">
                  <c:v>21595</c:v>
                </c:pt>
                <c:pt idx="36">
                  <c:v>21860</c:v>
                </c:pt>
                <c:pt idx="37">
                  <c:v>22131</c:v>
                </c:pt>
                <c:pt idx="38">
                  <c:v>22407</c:v>
                </c:pt>
                <c:pt idx="39">
                  <c:v>22687</c:v>
                </c:pt>
                <c:pt idx="40">
                  <c:v>22971</c:v>
                </c:pt>
                <c:pt idx="41">
                  <c:v>23261</c:v>
                </c:pt>
                <c:pt idx="42">
                  <c:v>23555</c:v>
                </c:pt>
                <c:pt idx="43">
                  <c:v>23854</c:v>
                </c:pt>
                <c:pt idx="44">
                  <c:v>24157</c:v>
                </c:pt>
                <c:pt idx="45">
                  <c:v>24466</c:v>
                </c:pt>
                <c:pt idx="46">
                  <c:v>24779</c:v>
                </c:pt>
                <c:pt idx="47">
                  <c:v>25097</c:v>
                </c:pt>
                <c:pt idx="48">
                  <c:v>25420</c:v>
                </c:pt>
                <c:pt idx="49">
                  <c:v>25747</c:v>
                </c:pt>
                <c:pt idx="50">
                  <c:v>26080</c:v>
                </c:pt>
                <c:pt idx="51">
                  <c:v>26418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9-0942-B5B6-2191ED8C1A0E}"/>
            </c:ext>
          </c:extLst>
        </c:ser>
        <c:ser>
          <c:idx val="1"/>
          <c:order val="1"/>
          <c:tx>
            <c:strRef>
              <c:f>'Data-Set'!$E$1</c:f>
              <c:strCache>
                <c:ptCount val="1"/>
                <c:pt idx="0">
                  <c:v>Recurring_orders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'Data-Set'!$B$2:$B$53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'Data-Set'!$E$2:$E$53</c:f>
              <c:numCache>
                <c:formatCode>#,##0</c:formatCode>
                <c:ptCount val="52"/>
                <c:pt idx="0">
                  <c:v>10000</c:v>
                </c:pt>
                <c:pt idx="1">
                  <c:v>10031</c:v>
                </c:pt>
                <c:pt idx="2">
                  <c:v>10064</c:v>
                </c:pt>
                <c:pt idx="3">
                  <c:v>10100</c:v>
                </c:pt>
                <c:pt idx="4">
                  <c:v>10139</c:v>
                </c:pt>
                <c:pt idx="5">
                  <c:v>10181</c:v>
                </c:pt>
                <c:pt idx="6">
                  <c:v>10225</c:v>
                </c:pt>
                <c:pt idx="7">
                  <c:v>10272</c:v>
                </c:pt>
                <c:pt idx="8">
                  <c:v>10322</c:v>
                </c:pt>
                <c:pt idx="9">
                  <c:v>10374</c:v>
                </c:pt>
                <c:pt idx="10">
                  <c:v>10429</c:v>
                </c:pt>
                <c:pt idx="11">
                  <c:v>10487</c:v>
                </c:pt>
                <c:pt idx="12">
                  <c:v>10547</c:v>
                </c:pt>
                <c:pt idx="13">
                  <c:v>10610</c:v>
                </c:pt>
                <c:pt idx="14">
                  <c:v>10676</c:v>
                </c:pt>
                <c:pt idx="15">
                  <c:v>10745</c:v>
                </c:pt>
                <c:pt idx="16">
                  <c:v>10816</c:v>
                </c:pt>
                <c:pt idx="17">
                  <c:v>10890</c:v>
                </c:pt>
                <c:pt idx="18">
                  <c:v>10967</c:v>
                </c:pt>
                <c:pt idx="19">
                  <c:v>11046</c:v>
                </c:pt>
                <c:pt idx="20">
                  <c:v>11128</c:v>
                </c:pt>
                <c:pt idx="21">
                  <c:v>11213</c:v>
                </c:pt>
                <c:pt idx="22">
                  <c:v>11300</c:v>
                </c:pt>
                <c:pt idx="23">
                  <c:v>11390</c:v>
                </c:pt>
                <c:pt idx="24">
                  <c:v>11483</c:v>
                </c:pt>
                <c:pt idx="25">
                  <c:v>11579</c:v>
                </c:pt>
                <c:pt idx="26">
                  <c:v>11677</c:v>
                </c:pt>
                <c:pt idx="27">
                  <c:v>11778</c:v>
                </c:pt>
                <c:pt idx="28">
                  <c:v>11882</c:v>
                </c:pt>
                <c:pt idx="29">
                  <c:v>11988</c:v>
                </c:pt>
                <c:pt idx="30">
                  <c:v>12097</c:v>
                </c:pt>
                <c:pt idx="31">
                  <c:v>12209</c:v>
                </c:pt>
                <c:pt idx="32">
                  <c:v>12323</c:v>
                </c:pt>
                <c:pt idx="33">
                  <c:v>12440</c:v>
                </c:pt>
                <c:pt idx="34">
                  <c:v>12560</c:v>
                </c:pt>
                <c:pt idx="35">
                  <c:v>12683</c:v>
                </c:pt>
                <c:pt idx="36">
                  <c:v>12808</c:v>
                </c:pt>
                <c:pt idx="37">
                  <c:v>12936</c:v>
                </c:pt>
                <c:pt idx="38">
                  <c:v>13067</c:v>
                </c:pt>
                <c:pt idx="39">
                  <c:v>13200</c:v>
                </c:pt>
                <c:pt idx="40">
                  <c:v>13336</c:v>
                </c:pt>
                <c:pt idx="41">
                  <c:v>13475</c:v>
                </c:pt>
                <c:pt idx="42">
                  <c:v>13616</c:v>
                </c:pt>
                <c:pt idx="43">
                  <c:v>13760</c:v>
                </c:pt>
                <c:pt idx="44">
                  <c:v>13907</c:v>
                </c:pt>
                <c:pt idx="45">
                  <c:v>14057</c:v>
                </c:pt>
                <c:pt idx="46">
                  <c:v>14109</c:v>
                </c:pt>
                <c:pt idx="47">
                  <c:v>14164</c:v>
                </c:pt>
                <c:pt idx="48">
                  <c:v>14222</c:v>
                </c:pt>
                <c:pt idx="49">
                  <c:v>14282</c:v>
                </c:pt>
                <c:pt idx="50">
                  <c:v>14345</c:v>
                </c:pt>
                <c:pt idx="51">
                  <c:v>14411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9-0942-B5B6-2191ED8C1A0E}"/>
            </c:ext>
          </c:extLst>
        </c:ser>
        <c:ser>
          <c:idx val="2"/>
          <c:order val="2"/>
          <c:tx>
            <c:strRef>
              <c:f>'Data-Set'!$H$1</c:f>
              <c:strCache>
                <c:ptCount val="1"/>
                <c:pt idx="0">
                  <c:v>#_Recurring_Shipped_Meals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'Data-Set'!$B$2:$B$53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'Data-Set'!$H$2:$H$53</c:f>
              <c:numCache>
                <c:formatCode>#,##0</c:formatCode>
                <c:ptCount val="52"/>
                <c:pt idx="0">
                  <c:v>55500</c:v>
                </c:pt>
                <c:pt idx="1">
                  <c:v>55772</c:v>
                </c:pt>
                <c:pt idx="2">
                  <c:v>56006</c:v>
                </c:pt>
                <c:pt idx="3">
                  <c:v>56257</c:v>
                </c:pt>
                <c:pt idx="4">
                  <c:v>56525</c:v>
                </c:pt>
                <c:pt idx="5">
                  <c:v>56810</c:v>
                </c:pt>
                <c:pt idx="6">
                  <c:v>57107</c:v>
                </c:pt>
                <c:pt idx="7">
                  <c:v>57420</c:v>
                </c:pt>
                <c:pt idx="8">
                  <c:v>57752</c:v>
                </c:pt>
                <c:pt idx="9">
                  <c:v>58094</c:v>
                </c:pt>
                <c:pt idx="10">
                  <c:v>58455</c:v>
                </c:pt>
                <c:pt idx="11">
                  <c:v>58832</c:v>
                </c:pt>
                <c:pt idx="12">
                  <c:v>59221</c:v>
                </c:pt>
                <c:pt idx="13">
                  <c:v>59628</c:v>
                </c:pt>
                <c:pt idx="14">
                  <c:v>60053</c:v>
                </c:pt>
                <c:pt idx="15">
                  <c:v>60494</c:v>
                </c:pt>
                <c:pt idx="16">
                  <c:v>60948</c:v>
                </c:pt>
                <c:pt idx="17">
                  <c:v>61420</c:v>
                </c:pt>
                <c:pt idx="18">
                  <c:v>61909</c:v>
                </c:pt>
                <c:pt idx="19">
                  <c:v>62410</c:v>
                </c:pt>
                <c:pt idx="20">
                  <c:v>62929</c:v>
                </c:pt>
                <c:pt idx="21">
                  <c:v>63466</c:v>
                </c:pt>
                <c:pt idx="22">
                  <c:v>64015</c:v>
                </c:pt>
                <c:pt idx="23">
                  <c:v>64581</c:v>
                </c:pt>
                <c:pt idx="24">
                  <c:v>65166</c:v>
                </c:pt>
                <c:pt idx="25">
                  <c:v>65769</c:v>
                </c:pt>
                <c:pt idx="26">
                  <c:v>66384</c:v>
                </c:pt>
                <c:pt idx="27">
                  <c:v>67017</c:v>
                </c:pt>
                <c:pt idx="28">
                  <c:v>67668</c:v>
                </c:pt>
                <c:pt idx="29">
                  <c:v>68332</c:v>
                </c:pt>
                <c:pt idx="30">
                  <c:v>69013</c:v>
                </c:pt>
                <c:pt idx="31">
                  <c:v>69713</c:v>
                </c:pt>
                <c:pt idx="32">
                  <c:v>70426</c:v>
                </c:pt>
                <c:pt idx="33">
                  <c:v>71157</c:v>
                </c:pt>
                <c:pt idx="34">
                  <c:v>71906</c:v>
                </c:pt>
                <c:pt idx="35">
                  <c:v>72674</c:v>
                </c:pt>
                <c:pt idx="36">
                  <c:v>73454</c:v>
                </c:pt>
                <c:pt idx="37">
                  <c:v>74253</c:v>
                </c:pt>
                <c:pt idx="38">
                  <c:v>75070</c:v>
                </c:pt>
                <c:pt idx="39">
                  <c:v>75900</c:v>
                </c:pt>
                <c:pt idx="40">
                  <c:v>76749</c:v>
                </c:pt>
                <c:pt idx="41">
                  <c:v>77616</c:v>
                </c:pt>
                <c:pt idx="42">
                  <c:v>78496</c:v>
                </c:pt>
                <c:pt idx="43">
                  <c:v>79395</c:v>
                </c:pt>
                <c:pt idx="44">
                  <c:v>80313</c:v>
                </c:pt>
                <c:pt idx="45">
                  <c:v>81249</c:v>
                </c:pt>
                <c:pt idx="46">
                  <c:v>81621</c:v>
                </c:pt>
                <c:pt idx="47">
                  <c:v>82010</c:v>
                </c:pt>
                <c:pt idx="48">
                  <c:v>82416</c:v>
                </c:pt>
                <c:pt idx="49">
                  <c:v>82836</c:v>
                </c:pt>
                <c:pt idx="50">
                  <c:v>83273</c:v>
                </c:pt>
                <c:pt idx="51">
                  <c:v>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9-0942-B5B6-2191ED8C1A0E}"/>
            </c:ext>
          </c:extLst>
        </c:ser>
        <c:ser>
          <c:idx val="3"/>
          <c:order val="3"/>
          <c:tx>
            <c:strRef>
              <c:f>'Data-Set'!$K$1</c:f>
              <c:strCache>
                <c:ptCount val="1"/>
                <c:pt idx="0">
                  <c:v>New_orders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'Data-Set'!$B$2:$B$53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'Data-Set'!$K$2:$K$53</c:f>
              <c:numCache>
                <c:formatCode>#,##0</c:formatCode>
                <c:ptCount val="52"/>
                <c:pt idx="0">
                  <c:v>500</c:v>
                </c:pt>
                <c:pt idx="1">
                  <c:v>561</c:v>
                </c:pt>
                <c:pt idx="2">
                  <c:v>577</c:v>
                </c:pt>
                <c:pt idx="3">
                  <c:v>594</c:v>
                </c:pt>
                <c:pt idx="4">
                  <c:v>622</c:v>
                </c:pt>
                <c:pt idx="5">
                  <c:v>639</c:v>
                </c:pt>
                <c:pt idx="6">
                  <c:v>659</c:v>
                </c:pt>
                <c:pt idx="7">
                  <c:v>679</c:v>
                </c:pt>
                <c:pt idx="8">
                  <c:v>699</c:v>
                </c:pt>
                <c:pt idx="9">
                  <c:v>719</c:v>
                </c:pt>
                <c:pt idx="10">
                  <c:v>739</c:v>
                </c:pt>
                <c:pt idx="11">
                  <c:v>759</c:v>
                </c:pt>
                <c:pt idx="12">
                  <c:v>779</c:v>
                </c:pt>
                <c:pt idx="13">
                  <c:v>799</c:v>
                </c:pt>
                <c:pt idx="14">
                  <c:v>819</c:v>
                </c:pt>
                <c:pt idx="15">
                  <c:v>839</c:v>
                </c:pt>
                <c:pt idx="16">
                  <c:v>859</c:v>
                </c:pt>
                <c:pt idx="17">
                  <c:v>879</c:v>
                </c:pt>
                <c:pt idx="18">
                  <c:v>899</c:v>
                </c:pt>
                <c:pt idx="19">
                  <c:v>919</c:v>
                </c:pt>
                <c:pt idx="20">
                  <c:v>939</c:v>
                </c:pt>
                <c:pt idx="21">
                  <c:v>959</c:v>
                </c:pt>
                <c:pt idx="22">
                  <c:v>979</c:v>
                </c:pt>
                <c:pt idx="23">
                  <c:v>999</c:v>
                </c:pt>
                <c:pt idx="24">
                  <c:v>1019</c:v>
                </c:pt>
                <c:pt idx="25">
                  <c:v>1039</c:v>
                </c:pt>
                <c:pt idx="26">
                  <c:v>1059</c:v>
                </c:pt>
                <c:pt idx="27">
                  <c:v>1079</c:v>
                </c:pt>
                <c:pt idx="28">
                  <c:v>1099</c:v>
                </c:pt>
                <c:pt idx="29">
                  <c:v>1119</c:v>
                </c:pt>
                <c:pt idx="30">
                  <c:v>1139</c:v>
                </c:pt>
                <c:pt idx="31">
                  <c:v>1159</c:v>
                </c:pt>
                <c:pt idx="32">
                  <c:v>1179</c:v>
                </c:pt>
                <c:pt idx="33">
                  <c:v>1099</c:v>
                </c:pt>
                <c:pt idx="34">
                  <c:v>1115</c:v>
                </c:pt>
                <c:pt idx="35">
                  <c:v>1132</c:v>
                </c:pt>
                <c:pt idx="36">
                  <c:v>1148</c:v>
                </c:pt>
                <c:pt idx="37">
                  <c:v>1164</c:v>
                </c:pt>
                <c:pt idx="38">
                  <c:v>1181</c:v>
                </c:pt>
                <c:pt idx="39">
                  <c:v>1197</c:v>
                </c:pt>
                <c:pt idx="40">
                  <c:v>1214</c:v>
                </c:pt>
                <c:pt idx="41">
                  <c:v>1219</c:v>
                </c:pt>
                <c:pt idx="42">
                  <c:v>1229</c:v>
                </c:pt>
                <c:pt idx="43">
                  <c:v>1243</c:v>
                </c:pt>
                <c:pt idx="44">
                  <c:v>1251</c:v>
                </c:pt>
                <c:pt idx="45">
                  <c:v>1267</c:v>
                </c:pt>
                <c:pt idx="46">
                  <c:v>1282</c:v>
                </c:pt>
                <c:pt idx="47">
                  <c:v>1309</c:v>
                </c:pt>
                <c:pt idx="48">
                  <c:v>1359</c:v>
                </c:pt>
                <c:pt idx="49">
                  <c:v>1397</c:v>
                </c:pt>
                <c:pt idx="50">
                  <c:v>1416</c:v>
                </c:pt>
                <c:pt idx="51">
                  <c:v>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9-0942-B5B6-2191ED8C1A0E}"/>
            </c:ext>
          </c:extLst>
        </c:ser>
        <c:ser>
          <c:idx val="4"/>
          <c:order val="4"/>
          <c:tx>
            <c:strRef>
              <c:f>'Data-Set'!$N$1</c:f>
              <c:strCache>
                <c:ptCount val="1"/>
                <c:pt idx="0">
                  <c:v>#_New_Shipped_Meals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'Data-Set'!$B$2:$B$53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'Data-Set'!$N$2:$N$53</c:f>
              <c:numCache>
                <c:formatCode>#,##0</c:formatCode>
                <c:ptCount val="52"/>
                <c:pt idx="0">
                  <c:v>2870</c:v>
                </c:pt>
                <c:pt idx="1">
                  <c:v>3069</c:v>
                </c:pt>
                <c:pt idx="2">
                  <c:v>3159</c:v>
                </c:pt>
                <c:pt idx="3">
                  <c:v>3255</c:v>
                </c:pt>
                <c:pt idx="4">
                  <c:v>3412</c:v>
                </c:pt>
                <c:pt idx="5">
                  <c:v>3508</c:v>
                </c:pt>
                <c:pt idx="6">
                  <c:v>3621</c:v>
                </c:pt>
                <c:pt idx="7">
                  <c:v>3735</c:v>
                </c:pt>
                <c:pt idx="8">
                  <c:v>3848</c:v>
                </c:pt>
                <c:pt idx="9">
                  <c:v>3962</c:v>
                </c:pt>
                <c:pt idx="10">
                  <c:v>4076</c:v>
                </c:pt>
                <c:pt idx="11">
                  <c:v>4190</c:v>
                </c:pt>
                <c:pt idx="12">
                  <c:v>4304</c:v>
                </c:pt>
                <c:pt idx="13">
                  <c:v>4418</c:v>
                </c:pt>
                <c:pt idx="14">
                  <c:v>4533</c:v>
                </c:pt>
                <c:pt idx="15">
                  <c:v>4648</c:v>
                </c:pt>
                <c:pt idx="16">
                  <c:v>4763</c:v>
                </c:pt>
                <c:pt idx="17">
                  <c:v>4878</c:v>
                </c:pt>
                <c:pt idx="18">
                  <c:v>4994</c:v>
                </c:pt>
                <c:pt idx="19">
                  <c:v>5110</c:v>
                </c:pt>
                <c:pt idx="20">
                  <c:v>5226</c:v>
                </c:pt>
                <c:pt idx="21">
                  <c:v>5342</c:v>
                </c:pt>
                <c:pt idx="22">
                  <c:v>5458</c:v>
                </c:pt>
                <c:pt idx="23">
                  <c:v>5574</c:v>
                </c:pt>
                <c:pt idx="24">
                  <c:v>5691</c:v>
                </c:pt>
                <c:pt idx="25">
                  <c:v>5808</c:v>
                </c:pt>
                <c:pt idx="26">
                  <c:v>5925</c:v>
                </c:pt>
                <c:pt idx="27">
                  <c:v>6042</c:v>
                </c:pt>
                <c:pt idx="28">
                  <c:v>6160</c:v>
                </c:pt>
                <c:pt idx="29">
                  <c:v>6278</c:v>
                </c:pt>
                <c:pt idx="30">
                  <c:v>6395</c:v>
                </c:pt>
                <c:pt idx="31">
                  <c:v>6514</c:v>
                </c:pt>
                <c:pt idx="32">
                  <c:v>6632</c:v>
                </c:pt>
                <c:pt idx="33">
                  <c:v>6187</c:v>
                </c:pt>
                <c:pt idx="34">
                  <c:v>6283</c:v>
                </c:pt>
                <c:pt idx="35">
                  <c:v>6384</c:v>
                </c:pt>
                <c:pt idx="36">
                  <c:v>6480</c:v>
                </c:pt>
                <c:pt idx="37">
                  <c:v>6577</c:v>
                </c:pt>
                <c:pt idx="38">
                  <c:v>6679</c:v>
                </c:pt>
                <c:pt idx="39">
                  <c:v>6775</c:v>
                </c:pt>
                <c:pt idx="40">
                  <c:v>6877</c:v>
                </c:pt>
                <c:pt idx="41">
                  <c:v>6912</c:v>
                </c:pt>
                <c:pt idx="42">
                  <c:v>6975</c:v>
                </c:pt>
                <c:pt idx="43">
                  <c:v>7060</c:v>
                </c:pt>
                <c:pt idx="44">
                  <c:v>7112</c:v>
                </c:pt>
                <c:pt idx="45">
                  <c:v>7209</c:v>
                </c:pt>
                <c:pt idx="46">
                  <c:v>7301</c:v>
                </c:pt>
                <c:pt idx="47">
                  <c:v>7461</c:v>
                </c:pt>
                <c:pt idx="48">
                  <c:v>7753</c:v>
                </c:pt>
                <c:pt idx="49">
                  <c:v>7977</c:v>
                </c:pt>
                <c:pt idx="50">
                  <c:v>8092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9-0942-B5B6-2191ED8C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65664"/>
        <c:axId val="950469616"/>
      </c:lineChart>
      <c:catAx>
        <c:axId val="950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0469616"/>
        <c:crosses val="autoZero"/>
        <c:auto val="1"/>
        <c:lblAlgn val="ctr"/>
        <c:lblOffset val="100"/>
        <c:noMultiLvlLbl val="0"/>
      </c:catAx>
      <c:valAx>
        <c:axId val="9504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0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56</xdr:row>
      <xdr:rowOff>177800</xdr:rowOff>
    </xdr:from>
    <xdr:to>
      <xdr:col>10</xdr:col>
      <xdr:colOff>660400</xdr:colOff>
      <xdr:row>77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1549-379C-F04D-B343-E79BB9AB1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tabSelected="1" zoomScale="67" workbookViewId="0">
      <selection activeCell="E14" sqref="E14"/>
    </sheetView>
  </sheetViews>
  <sheetFormatPr baseColWidth="10" defaultColWidth="14.453125" defaultRowHeight="15.75" customHeight="1" x14ac:dyDescent="0.25"/>
  <cols>
    <col min="2" max="2" width="6.453125" bestFit="1" customWidth="1"/>
    <col min="3" max="3" width="25.36328125" bestFit="1" customWidth="1"/>
    <col min="4" max="4" width="25.36328125" customWidth="1"/>
    <col min="5" max="5" width="18.36328125" bestFit="1" customWidth="1"/>
    <col min="6" max="6" width="34.36328125" bestFit="1" customWidth="1"/>
    <col min="7" max="7" width="13.36328125" bestFit="1" customWidth="1"/>
    <col min="8" max="8" width="29.1796875" bestFit="1" customWidth="1"/>
    <col min="9" max="9" width="13.36328125" bestFit="1" customWidth="1"/>
    <col min="10" max="10" width="26.36328125" bestFit="1" customWidth="1"/>
    <col min="11" max="11" width="12.81640625" bestFit="1" customWidth="1"/>
    <col min="12" max="13" width="13.36328125" bestFit="1" customWidth="1"/>
    <col min="14" max="14" width="23.6328125" bestFit="1" customWidth="1"/>
    <col min="15" max="15" width="13.36328125" bestFit="1" customWidth="1"/>
    <col min="16" max="16" width="32" bestFit="1" customWidth="1"/>
    <col min="17" max="17" width="24.1796875" customWidth="1"/>
    <col min="18" max="18" width="17.453125" customWidth="1"/>
    <col min="19" max="19" width="18" customWidth="1"/>
    <col min="20" max="20" width="18.1796875" customWidth="1"/>
  </cols>
  <sheetData>
    <row r="1" spans="1:20" ht="15.75" customHeight="1" x14ac:dyDescent="0.35">
      <c r="B1" s="1" t="s">
        <v>0</v>
      </c>
      <c r="C1" s="1" t="s">
        <v>1</v>
      </c>
      <c r="D1" s="1" t="s">
        <v>58</v>
      </c>
      <c r="E1" s="1" t="s">
        <v>2</v>
      </c>
      <c r="F1" s="1" t="s">
        <v>65</v>
      </c>
      <c r="G1" s="1" t="s">
        <v>58</v>
      </c>
      <c r="H1" s="1" t="s">
        <v>3</v>
      </c>
      <c r="I1" s="1" t="s">
        <v>58</v>
      </c>
      <c r="J1" s="1" t="s">
        <v>59</v>
      </c>
      <c r="K1" s="1" t="s">
        <v>4</v>
      </c>
      <c r="L1" s="1" t="s">
        <v>66</v>
      </c>
      <c r="M1" s="1" t="s">
        <v>58</v>
      </c>
      <c r="N1" s="1" t="s">
        <v>5</v>
      </c>
      <c r="O1" s="1" t="s">
        <v>58</v>
      </c>
      <c r="P1" s="1" t="s">
        <v>60</v>
      </c>
      <c r="Q1" s="1"/>
      <c r="R1" s="1"/>
      <c r="S1" s="1"/>
      <c r="T1" s="2"/>
    </row>
    <row r="2" spans="1:20" ht="15.75" customHeight="1" x14ac:dyDescent="0.35">
      <c r="A2" s="14" t="s">
        <v>61</v>
      </c>
      <c r="B2" s="3" t="s">
        <v>6</v>
      </c>
      <c r="C2" s="4">
        <v>15000</v>
      </c>
      <c r="D2" s="4"/>
      <c r="E2" s="4">
        <v>10000</v>
      </c>
      <c r="F2" s="12">
        <f>E2/C2</f>
        <v>0.66666666666666663</v>
      </c>
      <c r="G2" s="4"/>
      <c r="H2" s="5">
        <v>55500</v>
      </c>
      <c r="I2" s="5"/>
      <c r="J2" s="13">
        <f>H2/E2</f>
        <v>5.55</v>
      </c>
      <c r="K2" s="5">
        <v>500</v>
      </c>
      <c r="L2" s="12">
        <f>K2/C2</f>
        <v>3.3333333333333333E-2</v>
      </c>
      <c r="M2" s="5"/>
      <c r="N2" s="5">
        <v>2870</v>
      </c>
      <c r="O2" s="2"/>
      <c r="P2" s="13">
        <f t="shared" ref="P2:P33" si="0">N2/K2</f>
        <v>5.74</v>
      </c>
      <c r="Q2" s="6"/>
      <c r="R2" s="7"/>
      <c r="S2" s="7"/>
      <c r="T2" s="2"/>
    </row>
    <row r="3" spans="1:20" ht="15.75" customHeight="1" x14ac:dyDescent="0.35">
      <c r="A3" s="14" t="s">
        <v>61</v>
      </c>
      <c r="B3" s="3" t="s">
        <v>7</v>
      </c>
      <c r="C3" s="4">
        <v>15134</v>
      </c>
      <c r="D3" s="12">
        <f t="shared" ref="D3:D53" si="1">(C3-C2)/C2</f>
        <v>8.9333333333333331E-3</v>
      </c>
      <c r="E3" s="4">
        <v>10031</v>
      </c>
      <c r="F3" s="12">
        <f t="shared" ref="F3:F53" si="2">E3/C3</f>
        <v>0.66281221091581866</v>
      </c>
      <c r="G3" s="12">
        <f t="shared" ref="G3:G34" si="3">(E3-E2)/E2</f>
        <v>3.0999999999999999E-3</v>
      </c>
      <c r="H3" s="5">
        <v>55772</v>
      </c>
      <c r="I3" s="12">
        <f>(H3-H2)/H2</f>
        <v>4.9009009009009013E-3</v>
      </c>
      <c r="J3" s="13">
        <f t="shared" ref="J3:J53" si="4">H3/E3</f>
        <v>5.559964111255109</v>
      </c>
      <c r="K3" s="5">
        <v>561</v>
      </c>
      <c r="L3" s="12">
        <f t="shared" ref="L3:L53" si="5">K3/C3</f>
        <v>3.706885159244086E-2</v>
      </c>
      <c r="M3" s="12">
        <f>(K3-K2)/K2</f>
        <v>0.122</v>
      </c>
      <c r="N3" s="5">
        <v>3069</v>
      </c>
      <c r="O3" s="12">
        <f>(N3-N2)/N2</f>
        <v>6.9337979094076657E-2</v>
      </c>
      <c r="P3" s="13">
        <f t="shared" si="0"/>
        <v>5.4705882352941178</v>
      </c>
      <c r="Q3" s="6"/>
      <c r="R3" s="7"/>
      <c r="S3" s="8"/>
      <c r="T3" s="8"/>
    </row>
    <row r="4" spans="1:20" ht="15.75" customHeight="1" x14ac:dyDescent="0.35">
      <c r="A4" s="14" t="s">
        <v>61</v>
      </c>
      <c r="B4" s="3" t="s">
        <v>8</v>
      </c>
      <c r="C4" s="4">
        <v>15256</v>
      </c>
      <c r="D4" s="12">
        <f t="shared" si="1"/>
        <v>8.0613188846306322E-3</v>
      </c>
      <c r="E4" s="4">
        <v>10064</v>
      </c>
      <c r="F4" s="12">
        <f t="shared" si="2"/>
        <v>0.659674882013634</v>
      </c>
      <c r="G4" s="12">
        <f t="shared" si="3"/>
        <v>3.2898016149935203E-3</v>
      </c>
      <c r="H4" s="5">
        <v>56006</v>
      </c>
      <c r="I4" s="12">
        <f t="shared" ref="I4:I53" si="6">(H4-H3)/H3</f>
        <v>4.195653733056014E-3</v>
      </c>
      <c r="J4" s="13">
        <f t="shared" si="4"/>
        <v>5.5649841017488075</v>
      </c>
      <c r="K4" s="5">
        <v>577</v>
      </c>
      <c r="L4" s="12">
        <f t="shared" si="5"/>
        <v>3.7821185107498691E-2</v>
      </c>
      <c r="M4" s="12">
        <f t="shared" ref="M4" si="7">(K4-K3)/K3</f>
        <v>2.8520499108734401E-2</v>
      </c>
      <c r="N4" s="5">
        <v>3159</v>
      </c>
      <c r="O4" s="12">
        <f t="shared" ref="O4" si="8">(N4-N3)/N3</f>
        <v>2.932551319648094E-2</v>
      </c>
      <c r="P4" s="13">
        <f t="shared" si="0"/>
        <v>5.474870017331023</v>
      </c>
      <c r="Q4" s="6"/>
      <c r="R4" s="7"/>
      <c r="S4" s="8"/>
      <c r="T4" s="8"/>
    </row>
    <row r="5" spans="1:20" ht="15.75" customHeight="1" x14ac:dyDescent="0.35">
      <c r="A5" s="14" t="s">
        <v>61</v>
      </c>
      <c r="B5" s="3" t="s">
        <v>9</v>
      </c>
      <c r="C5" s="4">
        <v>15381</v>
      </c>
      <c r="D5" s="12">
        <f t="shared" si="1"/>
        <v>8.1934976402726796E-3</v>
      </c>
      <c r="E5" s="4">
        <v>10100</v>
      </c>
      <c r="F5" s="12">
        <f t="shared" si="2"/>
        <v>0.65665431376373451</v>
      </c>
      <c r="G5" s="12">
        <f t="shared" si="3"/>
        <v>3.577106518282989E-3</v>
      </c>
      <c r="H5" s="5">
        <v>56257</v>
      </c>
      <c r="I5" s="12">
        <f t="shared" si="6"/>
        <v>4.4816626789986784E-3</v>
      </c>
      <c r="J5" s="13">
        <f t="shared" si="4"/>
        <v>5.57</v>
      </c>
      <c r="K5" s="5">
        <v>594</v>
      </c>
      <c r="L5" s="12">
        <f t="shared" si="5"/>
        <v>3.8619075482738442E-2</v>
      </c>
      <c r="M5" s="12">
        <f t="shared" ref="M5" si="9">(K5-K4)/K4</f>
        <v>2.9462738301559793E-2</v>
      </c>
      <c r="N5" s="5">
        <v>3255</v>
      </c>
      <c r="O5" s="12">
        <f t="shared" ref="O5" si="10">(N5-N4)/N4</f>
        <v>3.0389363722697058E-2</v>
      </c>
      <c r="P5" s="13">
        <f t="shared" si="0"/>
        <v>5.4797979797979801</v>
      </c>
      <c r="Q5" s="6"/>
      <c r="R5" s="7"/>
      <c r="S5" s="8"/>
      <c r="T5" s="8"/>
    </row>
    <row r="6" spans="1:20" ht="15.75" customHeight="1" x14ac:dyDescent="0.35">
      <c r="A6" s="14" t="s">
        <v>61</v>
      </c>
      <c r="B6" s="3" t="s">
        <v>10</v>
      </c>
      <c r="C6" s="4">
        <v>15510</v>
      </c>
      <c r="D6" s="12">
        <f t="shared" si="1"/>
        <v>8.3869709381704707E-3</v>
      </c>
      <c r="E6" s="4">
        <v>10139</v>
      </c>
      <c r="F6" s="12">
        <f t="shared" si="2"/>
        <v>0.65370728562217928</v>
      </c>
      <c r="G6" s="12">
        <f t="shared" si="3"/>
        <v>3.8613861386138613E-3</v>
      </c>
      <c r="H6" s="5">
        <v>56525</v>
      </c>
      <c r="I6" s="12">
        <f t="shared" si="6"/>
        <v>4.7638516095774748E-3</v>
      </c>
      <c r="J6" s="13">
        <f t="shared" si="4"/>
        <v>5.5750073971792089</v>
      </c>
      <c r="K6" s="5">
        <v>622</v>
      </c>
      <c r="L6" s="12">
        <f t="shared" si="5"/>
        <v>4.010315925209542E-2</v>
      </c>
      <c r="M6" s="12">
        <f t="shared" ref="M6" si="11">(K6-K5)/K5</f>
        <v>4.7138047138047139E-2</v>
      </c>
      <c r="N6" s="5">
        <v>3412</v>
      </c>
      <c r="O6" s="12">
        <f t="shared" ref="O6" si="12">(N6-N5)/N5</f>
        <v>4.8233486943164365E-2</v>
      </c>
      <c r="P6" s="13">
        <f t="shared" si="0"/>
        <v>5.485530546623794</v>
      </c>
      <c r="Q6" s="6"/>
      <c r="R6" s="7"/>
      <c r="S6" s="8"/>
      <c r="T6" s="8"/>
    </row>
    <row r="7" spans="1:20" ht="15.75" customHeight="1" x14ac:dyDescent="0.35">
      <c r="A7" s="14" t="s">
        <v>61</v>
      </c>
      <c r="B7" s="3" t="s">
        <v>11</v>
      </c>
      <c r="C7" s="4">
        <v>15645</v>
      </c>
      <c r="D7" s="12">
        <f t="shared" si="1"/>
        <v>8.7040618955512572E-3</v>
      </c>
      <c r="E7" s="4">
        <v>10181</v>
      </c>
      <c r="F7" s="12">
        <f t="shared" si="2"/>
        <v>0.65075103867050177</v>
      </c>
      <c r="G7" s="12">
        <f t="shared" si="3"/>
        <v>4.1424203570371828E-3</v>
      </c>
      <c r="H7" s="5">
        <v>56810</v>
      </c>
      <c r="I7" s="12">
        <f t="shared" si="6"/>
        <v>5.0420168067226894E-3</v>
      </c>
      <c r="J7" s="13">
        <f t="shared" si="4"/>
        <v>5.5800019644435714</v>
      </c>
      <c r="K7" s="5">
        <v>639</v>
      </c>
      <c r="L7" s="12">
        <f t="shared" si="5"/>
        <v>4.0843720038350913E-2</v>
      </c>
      <c r="M7" s="12">
        <f t="shared" ref="M7" si="13">(K7-K6)/K6</f>
        <v>2.7331189710610933E-2</v>
      </c>
      <c r="N7" s="5">
        <v>3508</v>
      </c>
      <c r="O7" s="12">
        <f t="shared" ref="O7" si="14">(N7-N6)/N6</f>
        <v>2.8135990621336461E-2</v>
      </c>
      <c r="P7" s="13">
        <f t="shared" si="0"/>
        <v>5.4898278560250393</v>
      </c>
      <c r="Q7" s="6"/>
      <c r="R7" s="7"/>
      <c r="S7" s="8"/>
      <c r="T7" s="8"/>
    </row>
    <row r="8" spans="1:20" ht="15.75" customHeight="1" x14ac:dyDescent="0.35">
      <c r="A8" s="14" t="s">
        <v>61</v>
      </c>
      <c r="B8" s="3" t="s">
        <v>12</v>
      </c>
      <c r="C8" s="4">
        <v>15784</v>
      </c>
      <c r="D8" s="12">
        <f t="shared" si="1"/>
        <v>8.8846276765739852E-3</v>
      </c>
      <c r="E8" s="4">
        <v>10225</v>
      </c>
      <c r="F8" s="12">
        <f t="shared" si="2"/>
        <v>0.64780790674100353</v>
      </c>
      <c r="G8" s="12">
        <f t="shared" si="3"/>
        <v>4.3217758569885079E-3</v>
      </c>
      <c r="H8" s="5">
        <v>57107</v>
      </c>
      <c r="I8" s="12">
        <f t="shared" si="6"/>
        <v>5.2279528252068301E-3</v>
      </c>
      <c r="J8" s="13">
        <f t="shared" si="4"/>
        <v>5.5850366748166262</v>
      </c>
      <c r="K8" s="5">
        <v>659</v>
      </c>
      <c r="L8" s="12">
        <f t="shared" si="5"/>
        <v>4.1751140395337047E-2</v>
      </c>
      <c r="M8" s="12">
        <f t="shared" ref="M8" si="15">(K8-K7)/K7</f>
        <v>3.1298904538341159E-2</v>
      </c>
      <c r="N8" s="5">
        <v>3621</v>
      </c>
      <c r="O8" s="12">
        <f t="shared" ref="O8" si="16">(N8-N7)/N7</f>
        <v>3.2212086659064991E-2</v>
      </c>
      <c r="P8" s="13">
        <f t="shared" si="0"/>
        <v>5.4946889226100151</v>
      </c>
      <c r="Q8" s="6"/>
      <c r="R8" s="7"/>
      <c r="S8" s="8"/>
      <c r="T8" s="8"/>
    </row>
    <row r="9" spans="1:20" ht="15.75" customHeight="1" x14ac:dyDescent="0.35">
      <c r="A9" s="14" t="s">
        <v>61</v>
      </c>
      <c r="B9" s="3" t="s">
        <v>13</v>
      </c>
      <c r="C9" s="4">
        <v>15925</v>
      </c>
      <c r="D9" s="12">
        <f t="shared" si="1"/>
        <v>8.9330968068930556E-3</v>
      </c>
      <c r="E9" s="4">
        <v>10272</v>
      </c>
      <c r="F9" s="12">
        <f t="shared" si="2"/>
        <v>0.64502354788069072</v>
      </c>
      <c r="G9" s="12">
        <f t="shared" si="3"/>
        <v>4.5965770171149146E-3</v>
      </c>
      <c r="H9" s="5">
        <v>57420</v>
      </c>
      <c r="I9" s="12">
        <f t="shared" si="6"/>
        <v>5.4809392894041012E-3</v>
      </c>
      <c r="J9" s="13">
        <f t="shared" si="4"/>
        <v>5.5899532710280377</v>
      </c>
      <c r="K9" s="5">
        <v>679</v>
      </c>
      <c r="L9" s="12">
        <f t="shared" si="5"/>
        <v>4.263736263736264E-2</v>
      </c>
      <c r="M9" s="12">
        <f t="shared" ref="M9" si="17">(K9-K8)/K8</f>
        <v>3.0349013657056147E-2</v>
      </c>
      <c r="N9" s="5">
        <v>3735</v>
      </c>
      <c r="O9" s="12">
        <f t="shared" ref="O9" si="18">(N9-N8)/N8</f>
        <v>3.1483015741507872E-2</v>
      </c>
      <c r="P9" s="13">
        <f t="shared" si="0"/>
        <v>5.5007363770250368</v>
      </c>
      <c r="Q9" s="6"/>
      <c r="R9" s="7"/>
      <c r="S9" s="8"/>
      <c r="T9" s="8"/>
    </row>
    <row r="10" spans="1:20" ht="15.75" customHeight="1" x14ac:dyDescent="0.35">
      <c r="A10" s="14" t="s">
        <v>61</v>
      </c>
      <c r="B10" s="3" t="s">
        <v>14</v>
      </c>
      <c r="C10" s="4">
        <v>16071</v>
      </c>
      <c r="D10" s="12">
        <f t="shared" si="1"/>
        <v>9.1679748822605968E-3</v>
      </c>
      <c r="E10" s="4">
        <v>10322</v>
      </c>
      <c r="F10" s="12">
        <f t="shared" si="2"/>
        <v>0.64227490510858065</v>
      </c>
      <c r="G10" s="12">
        <f t="shared" si="3"/>
        <v>4.8676012461059187E-3</v>
      </c>
      <c r="H10" s="5">
        <v>57752</v>
      </c>
      <c r="I10" s="12">
        <f t="shared" si="6"/>
        <v>5.7819575060954372E-3</v>
      </c>
      <c r="J10" s="13">
        <f t="shared" si="4"/>
        <v>5.595039720984305</v>
      </c>
      <c r="K10" s="5">
        <v>699</v>
      </c>
      <c r="L10" s="12">
        <f t="shared" si="5"/>
        <v>4.3494493186484975E-2</v>
      </c>
      <c r="M10" s="12">
        <f t="shared" ref="M10" si="19">(K10-K9)/K9</f>
        <v>2.9455081001472753E-2</v>
      </c>
      <c r="N10" s="5">
        <v>3848</v>
      </c>
      <c r="O10" s="12">
        <f t="shared" ref="O10" si="20">(N10-N9)/N9</f>
        <v>3.0254350736278447E-2</v>
      </c>
      <c r="P10" s="13">
        <f t="shared" si="0"/>
        <v>5.5050071530758222</v>
      </c>
      <c r="Q10" s="6"/>
      <c r="R10" s="7"/>
      <c r="S10" s="8"/>
      <c r="T10" s="8"/>
    </row>
    <row r="11" spans="1:20" ht="15.75" customHeight="1" x14ac:dyDescent="0.35">
      <c r="A11" s="14" t="s">
        <v>62</v>
      </c>
      <c r="B11" s="3" t="s">
        <v>15</v>
      </c>
      <c r="C11" s="4">
        <v>16220</v>
      </c>
      <c r="D11" s="12">
        <f t="shared" si="1"/>
        <v>9.2713583473337073E-3</v>
      </c>
      <c r="E11" s="4">
        <v>10374</v>
      </c>
      <c r="F11" s="12">
        <f t="shared" si="2"/>
        <v>0.63958076448828605</v>
      </c>
      <c r="G11" s="12">
        <f t="shared" si="3"/>
        <v>5.0377833753148613E-3</v>
      </c>
      <c r="H11" s="5">
        <v>58094</v>
      </c>
      <c r="I11" s="12">
        <f t="shared" si="6"/>
        <v>5.921872835572794E-3</v>
      </c>
      <c r="J11" s="13">
        <f t="shared" si="4"/>
        <v>5.5999614420667054</v>
      </c>
      <c r="K11" s="5">
        <v>719</v>
      </c>
      <c r="L11" s="12">
        <f t="shared" si="5"/>
        <v>4.4327990135635022E-2</v>
      </c>
      <c r="M11" s="12">
        <f t="shared" ref="M11" si="21">(K11-K10)/K10</f>
        <v>2.8612303290414878E-2</v>
      </c>
      <c r="N11" s="5">
        <v>3962</v>
      </c>
      <c r="O11" s="12">
        <f t="shared" ref="O11" si="22">(N11-N10)/N10</f>
        <v>2.9625779625779627E-2</v>
      </c>
      <c r="P11" s="13">
        <f t="shared" si="0"/>
        <v>5.5104311543810844</v>
      </c>
      <c r="Q11" s="6"/>
      <c r="R11" s="7"/>
      <c r="S11" s="8"/>
      <c r="T11" s="8"/>
    </row>
    <row r="12" spans="1:20" ht="15.75" customHeight="1" x14ac:dyDescent="0.35">
      <c r="A12" s="14" t="s">
        <v>62</v>
      </c>
      <c r="B12" s="3" t="s">
        <v>16</v>
      </c>
      <c r="C12" s="4">
        <v>16375</v>
      </c>
      <c r="D12" s="12">
        <f t="shared" si="1"/>
        <v>9.5561035758323053E-3</v>
      </c>
      <c r="E12" s="4">
        <v>10429</v>
      </c>
      <c r="F12" s="12">
        <f t="shared" si="2"/>
        <v>0.63688549618320611</v>
      </c>
      <c r="G12" s="12">
        <f t="shared" si="3"/>
        <v>5.3017158280316175E-3</v>
      </c>
      <c r="H12" s="5">
        <v>58455</v>
      </c>
      <c r="I12" s="12">
        <f t="shared" si="6"/>
        <v>6.2140668571625301E-3</v>
      </c>
      <c r="J12" s="13">
        <f t="shared" si="4"/>
        <v>5.605043628344041</v>
      </c>
      <c r="K12" s="5">
        <v>739</v>
      </c>
      <c r="L12" s="12">
        <f t="shared" si="5"/>
        <v>4.5129770992366411E-2</v>
      </c>
      <c r="M12" s="12">
        <f t="shared" ref="M12" si="23">(K12-K11)/K11</f>
        <v>2.7816411682892908E-2</v>
      </c>
      <c r="N12" s="5">
        <v>4076</v>
      </c>
      <c r="O12" s="12">
        <f t="shared" ref="O12" si="24">(N12-N11)/N11</f>
        <v>2.8773346794548207E-2</v>
      </c>
      <c r="P12" s="13">
        <f t="shared" si="0"/>
        <v>5.515561569688769</v>
      </c>
      <c r="Q12" s="6"/>
      <c r="R12" s="7"/>
      <c r="S12" s="8"/>
      <c r="T12" s="8"/>
    </row>
    <row r="13" spans="1:20" ht="15.75" customHeight="1" x14ac:dyDescent="0.35">
      <c r="A13" s="14" t="s">
        <v>62</v>
      </c>
      <c r="B13" s="3" t="s">
        <v>17</v>
      </c>
      <c r="C13" s="4">
        <v>16533</v>
      </c>
      <c r="D13" s="12">
        <f t="shared" si="1"/>
        <v>9.6488549618320603E-3</v>
      </c>
      <c r="E13" s="4">
        <v>10487</v>
      </c>
      <c r="F13" s="12">
        <f t="shared" si="2"/>
        <v>0.63430714328917925</v>
      </c>
      <c r="G13" s="12">
        <f t="shared" si="3"/>
        <v>5.5614152843033848E-3</v>
      </c>
      <c r="H13" s="5">
        <v>58832</v>
      </c>
      <c r="I13" s="12">
        <f t="shared" si="6"/>
        <v>6.4494055256179971E-3</v>
      </c>
      <c r="J13" s="13">
        <f t="shared" si="4"/>
        <v>5.6099933250691336</v>
      </c>
      <c r="K13" s="5">
        <v>759</v>
      </c>
      <c r="L13" s="12">
        <f t="shared" si="5"/>
        <v>4.590818363273453E-2</v>
      </c>
      <c r="M13" s="12">
        <f t="shared" ref="M13" si="25">(K13-K12)/K12</f>
        <v>2.7063599458728011E-2</v>
      </c>
      <c r="N13" s="5">
        <v>4190</v>
      </c>
      <c r="O13" s="12">
        <f t="shared" ref="O13" si="26">(N13-N12)/N12</f>
        <v>2.7968596663395486E-2</v>
      </c>
      <c r="P13" s="13">
        <f t="shared" si="0"/>
        <v>5.5204216073781289</v>
      </c>
      <c r="Q13" s="6"/>
      <c r="R13" s="7"/>
      <c r="S13" s="8"/>
      <c r="T13" s="8"/>
    </row>
    <row r="14" spans="1:20" ht="15.75" customHeight="1" x14ac:dyDescent="0.35">
      <c r="A14" s="14" t="s">
        <v>62</v>
      </c>
      <c r="B14" s="3" t="s">
        <v>18</v>
      </c>
      <c r="C14" s="4">
        <v>16694</v>
      </c>
      <c r="D14" s="12">
        <f t="shared" si="1"/>
        <v>9.73809955845884E-3</v>
      </c>
      <c r="E14" s="4">
        <v>10547</v>
      </c>
      <c r="F14" s="12">
        <f t="shared" si="2"/>
        <v>0.63178387444590867</v>
      </c>
      <c r="G14" s="12">
        <f t="shared" si="3"/>
        <v>5.7213693143892443E-3</v>
      </c>
      <c r="H14" s="5">
        <v>59221</v>
      </c>
      <c r="I14" s="12">
        <f t="shared" si="6"/>
        <v>6.6120478651074243E-3</v>
      </c>
      <c r="J14" s="13">
        <f t="shared" si="4"/>
        <v>5.6149616004551053</v>
      </c>
      <c r="K14" s="5">
        <v>779</v>
      </c>
      <c r="L14" s="12">
        <f t="shared" si="5"/>
        <v>4.666347190607404E-2</v>
      </c>
      <c r="M14" s="12">
        <f t="shared" ref="M14" si="27">(K14-K13)/K13</f>
        <v>2.6350461133069828E-2</v>
      </c>
      <c r="N14" s="5">
        <v>4304</v>
      </c>
      <c r="O14" s="12">
        <f t="shared" ref="O14" si="28">(N14-N13)/N13</f>
        <v>2.720763723150358E-2</v>
      </c>
      <c r="P14" s="13">
        <f t="shared" si="0"/>
        <v>5.5250320924261871</v>
      </c>
      <c r="Q14" s="6"/>
      <c r="R14" s="7"/>
      <c r="S14" s="8"/>
      <c r="T14" s="8"/>
    </row>
    <row r="15" spans="1:20" ht="15.75" customHeight="1" x14ac:dyDescent="0.35">
      <c r="A15" s="14" t="s">
        <v>62</v>
      </c>
      <c r="B15" s="3" t="s">
        <v>19</v>
      </c>
      <c r="C15" s="4">
        <v>16860</v>
      </c>
      <c r="D15" s="12">
        <f t="shared" si="1"/>
        <v>9.9436923445549302E-3</v>
      </c>
      <c r="E15" s="4">
        <v>10610</v>
      </c>
      <c r="F15" s="12">
        <f t="shared" si="2"/>
        <v>0.62930011862396207</v>
      </c>
      <c r="G15" s="12">
        <f t="shared" si="3"/>
        <v>5.9732625391106476E-3</v>
      </c>
      <c r="H15" s="5">
        <v>59628</v>
      </c>
      <c r="I15" s="12">
        <f t="shared" si="6"/>
        <v>6.8725620979044593E-3</v>
      </c>
      <c r="J15" s="13">
        <f t="shared" si="4"/>
        <v>5.6199811498586243</v>
      </c>
      <c r="K15" s="5">
        <v>799</v>
      </c>
      <c r="L15" s="12">
        <f t="shared" si="5"/>
        <v>4.7390272835112691E-2</v>
      </c>
      <c r="M15" s="12">
        <f t="shared" ref="M15" si="29">(K15-K14)/K14</f>
        <v>2.5673940949935817E-2</v>
      </c>
      <c r="N15" s="5">
        <v>4418</v>
      </c>
      <c r="O15" s="12">
        <f t="shared" ref="O15" si="30">(N15-N14)/N14</f>
        <v>2.6486988847583642E-2</v>
      </c>
      <c r="P15" s="13">
        <f t="shared" si="0"/>
        <v>5.5294117647058822</v>
      </c>
      <c r="Q15" s="6"/>
      <c r="R15" s="7"/>
      <c r="S15" s="8"/>
      <c r="T15" s="8"/>
    </row>
    <row r="16" spans="1:20" ht="15.75" customHeight="1" x14ac:dyDescent="0.35">
      <c r="A16" s="14" t="s">
        <v>62</v>
      </c>
      <c r="B16" s="3" t="s">
        <v>20</v>
      </c>
      <c r="C16" s="4">
        <v>17031</v>
      </c>
      <c r="D16" s="12">
        <f t="shared" si="1"/>
        <v>1.0142348754448399E-2</v>
      </c>
      <c r="E16" s="4">
        <v>10676</v>
      </c>
      <c r="F16" s="12">
        <f t="shared" si="2"/>
        <v>0.62685690799131</v>
      </c>
      <c r="G16" s="12">
        <f t="shared" si="3"/>
        <v>6.2205466540999057E-3</v>
      </c>
      <c r="H16" s="5">
        <v>60053</v>
      </c>
      <c r="I16" s="12">
        <f t="shared" si="6"/>
        <v>7.1275239820218685E-3</v>
      </c>
      <c r="J16" s="13">
        <f t="shared" si="4"/>
        <v>5.6250468340202326</v>
      </c>
      <c r="K16" s="5">
        <v>819</v>
      </c>
      <c r="L16" s="12">
        <f t="shared" si="5"/>
        <v>4.8088779284833537E-2</v>
      </c>
      <c r="M16" s="12">
        <f t="shared" ref="M16" si="31">(K16-K15)/K15</f>
        <v>2.5031289111389236E-2</v>
      </c>
      <c r="N16" s="5">
        <v>4533</v>
      </c>
      <c r="O16" s="12">
        <f t="shared" ref="O16" si="32">(N16-N15)/N15</f>
        <v>2.6029877772747848E-2</v>
      </c>
      <c r="P16" s="13">
        <f t="shared" si="0"/>
        <v>5.5347985347985347</v>
      </c>
      <c r="Q16" s="6"/>
      <c r="R16" s="7"/>
      <c r="S16" s="8"/>
      <c r="T16" s="8"/>
    </row>
    <row r="17" spans="1:20" ht="15.75" customHeight="1" x14ac:dyDescent="0.35">
      <c r="A17" s="14" t="s">
        <v>62</v>
      </c>
      <c r="B17" s="3" t="s">
        <v>21</v>
      </c>
      <c r="C17" s="4">
        <v>17205</v>
      </c>
      <c r="D17" s="12">
        <f t="shared" si="1"/>
        <v>1.0216663730843756E-2</v>
      </c>
      <c r="E17" s="4">
        <v>10745</v>
      </c>
      <c r="F17" s="12">
        <f t="shared" si="2"/>
        <v>0.62452775356001167</v>
      </c>
      <c r="G17" s="12">
        <f t="shared" si="3"/>
        <v>6.4630947920569504E-3</v>
      </c>
      <c r="H17" s="5">
        <v>60494</v>
      </c>
      <c r="I17" s="12">
        <f t="shared" si="6"/>
        <v>7.3435132299801845E-3</v>
      </c>
      <c r="J17" s="13">
        <f t="shared" si="4"/>
        <v>5.6299674267100981</v>
      </c>
      <c r="K17" s="5">
        <v>839</v>
      </c>
      <c r="L17" s="12">
        <f t="shared" si="5"/>
        <v>4.8764893926184251E-2</v>
      </c>
      <c r="M17" s="12">
        <f t="shared" ref="M17" si="33">(K17-K16)/K16</f>
        <v>2.442002442002442E-2</v>
      </c>
      <c r="N17" s="5">
        <v>4648</v>
      </c>
      <c r="O17" s="12">
        <f t="shared" ref="O17" si="34">(N17-N16)/N16</f>
        <v>2.5369512464151776E-2</v>
      </c>
      <c r="P17" s="13">
        <f t="shared" si="0"/>
        <v>5.5399284862932063</v>
      </c>
      <c r="Q17" s="6"/>
      <c r="R17" s="7"/>
      <c r="S17" s="8"/>
      <c r="T17" s="8"/>
    </row>
    <row r="18" spans="1:20" ht="15.75" customHeight="1" x14ac:dyDescent="0.35">
      <c r="A18" s="14" t="s">
        <v>62</v>
      </c>
      <c r="B18" s="3" t="s">
        <v>22</v>
      </c>
      <c r="C18" s="4">
        <v>17383</v>
      </c>
      <c r="D18" s="12">
        <f t="shared" si="1"/>
        <v>1.034582970066841E-2</v>
      </c>
      <c r="E18" s="4">
        <v>10816</v>
      </c>
      <c r="F18" s="12">
        <f t="shared" si="2"/>
        <v>0.62221710866938962</v>
      </c>
      <c r="G18" s="12">
        <f t="shared" si="3"/>
        <v>6.6077245230339691E-3</v>
      </c>
      <c r="H18" s="5">
        <v>60948</v>
      </c>
      <c r="I18" s="12">
        <f t="shared" si="6"/>
        <v>7.5048765166793397E-3</v>
      </c>
      <c r="J18" s="13">
        <f t="shared" si="4"/>
        <v>5.6349852071005921</v>
      </c>
      <c r="K18" s="5">
        <v>859</v>
      </c>
      <c r="L18" s="12">
        <f t="shared" si="5"/>
        <v>4.9416096185928779E-2</v>
      </c>
      <c r="M18" s="12">
        <f t="shared" ref="M18" si="35">(K18-K17)/K17</f>
        <v>2.3837902264600714E-2</v>
      </c>
      <c r="N18" s="5">
        <v>4763</v>
      </c>
      <c r="O18" s="12">
        <f t="shared" ref="O18" si="36">(N18-N17)/N17</f>
        <v>2.474182444061962E-2</v>
      </c>
      <c r="P18" s="13">
        <f t="shared" si="0"/>
        <v>5.5448195576251456</v>
      </c>
      <c r="Q18" s="6"/>
      <c r="R18" s="7"/>
      <c r="S18" s="8"/>
      <c r="T18" s="8"/>
    </row>
    <row r="19" spans="1:20" ht="15.75" customHeight="1" x14ac:dyDescent="0.35">
      <c r="A19" s="14" t="s">
        <v>62</v>
      </c>
      <c r="B19" s="3" t="s">
        <v>23</v>
      </c>
      <c r="C19" s="4">
        <v>17566</v>
      </c>
      <c r="D19" s="12">
        <f t="shared" si="1"/>
        <v>1.052752689409193E-2</v>
      </c>
      <c r="E19" s="4">
        <v>10890</v>
      </c>
      <c r="F19" s="12">
        <f t="shared" si="2"/>
        <v>0.61994762609586707</v>
      </c>
      <c r="G19" s="12">
        <f t="shared" si="3"/>
        <v>6.8417159763313612E-3</v>
      </c>
      <c r="H19" s="5">
        <v>61420</v>
      </c>
      <c r="I19" s="12">
        <f t="shared" si="6"/>
        <v>7.7443066220384592E-3</v>
      </c>
      <c r="J19" s="13">
        <f t="shared" si="4"/>
        <v>5.6400367309458215</v>
      </c>
      <c r="K19" s="5">
        <v>879</v>
      </c>
      <c r="L19" s="12">
        <f t="shared" si="5"/>
        <v>5.0039849709666399E-2</v>
      </c>
      <c r="M19" s="12">
        <f t="shared" ref="M19" si="37">(K19-K18)/K18</f>
        <v>2.3282887077997673E-2</v>
      </c>
      <c r="N19" s="5">
        <v>4878</v>
      </c>
      <c r="O19" s="12">
        <f t="shared" ref="O19" si="38">(N19-N18)/N18</f>
        <v>2.4144446777241233E-2</v>
      </c>
      <c r="P19" s="13">
        <f t="shared" si="0"/>
        <v>5.5494880546075089</v>
      </c>
      <c r="Q19" s="6"/>
      <c r="R19" s="7"/>
      <c r="S19" s="8"/>
      <c r="T19" s="8"/>
    </row>
    <row r="20" spans="1:20" ht="15.75" customHeight="1" x14ac:dyDescent="0.35">
      <c r="A20" s="14" t="s">
        <v>62</v>
      </c>
      <c r="B20" s="3" t="s">
        <v>24</v>
      </c>
      <c r="C20" s="4">
        <v>17753</v>
      </c>
      <c r="D20" s="12">
        <f t="shared" si="1"/>
        <v>1.0645565296595697E-2</v>
      </c>
      <c r="E20" s="4">
        <v>10967</v>
      </c>
      <c r="F20" s="12">
        <f t="shared" si="2"/>
        <v>0.61775474567678701</v>
      </c>
      <c r="G20" s="12">
        <f t="shared" si="3"/>
        <v>7.0707070707070711E-3</v>
      </c>
      <c r="H20" s="5">
        <v>61909</v>
      </c>
      <c r="I20" s="12">
        <f t="shared" si="6"/>
        <v>7.9615760338651899E-3</v>
      </c>
      <c r="J20" s="13">
        <f t="shared" si="4"/>
        <v>5.6450259870520654</v>
      </c>
      <c r="K20" s="5">
        <v>899</v>
      </c>
      <c r="L20" s="12">
        <f t="shared" si="5"/>
        <v>5.0639328564186334E-2</v>
      </c>
      <c r="M20" s="12">
        <f t="shared" ref="M20" si="39">(K20-K19)/K19</f>
        <v>2.2753128555176336E-2</v>
      </c>
      <c r="N20" s="5">
        <v>4994</v>
      </c>
      <c r="O20" s="12">
        <f t="shared" ref="O20" si="40">(N20-N19)/N19</f>
        <v>2.3780237802378024E-2</v>
      </c>
      <c r="P20" s="13">
        <f t="shared" si="0"/>
        <v>5.5550611790878754</v>
      </c>
      <c r="Q20" s="6"/>
      <c r="R20" s="7"/>
      <c r="S20" s="8"/>
      <c r="T20" s="8"/>
    </row>
    <row r="21" spans="1:20" ht="15.75" customHeight="1" x14ac:dyDescent="0.35">
      <c r="A21" s="14" t="s">
        <v>62</v>
      </c>
      <c r="B21" s="3" t="s">
        <v>25</v>
      </c>
      <c r="C21" s="4">
        <v>17945</v>
      </c>
      <c r="D21" s="12">
        <f t="shared" si="1"/>
        <v>1.0815073508702755E-2</v>
      </c>
      <c r="E21" s="4">
        <v>11046</v>
      </c>
      <c r="F21" s="12">
        <f t="shared" si="2"/>
        <v>0.61554750626915578</v>
      </c>
      <c r="G21" s="12">
        <f t="shared" si="3"/>
        <v>7.2034284672198414E-3</v>
      </c>
      <c r="H21" s="5">
        <v>62410</v>
      </c>
      <c r="I21" s="12">
        <f t="shared" si="6"/>
        <v>8.0925228965093923E-3</v>
      </c>
      <c r="J21" s="13">
        <f t="shared" si="4"/>
        <v>5.6500090530508782</v>
      </c>
      <c r="K21" s="5">
        <v>919</v>
      </c>
      <c r="L21" s="12">
        <f t="shared" si="5"/>
        <v>5.1212036779047086E-2</v>
      </c>
      <c r="M21" s="12">
        <f t="shared" ref="M21" si="41">(K21-K20)/K20</f>
        <v>2.224694104560623E-2</v>
      </c>
      <c r="N21" s="5">
        <v>5110</v>
      </c>
      <c r="O21" s="12">
        <f t="shared" ref="O21" si="42">(N21-N20)/N20</f>
        <v>2.3227873448137766E-2</v>
      </c>
      <c r="P21" s="13">
        <f t="shared" si="0"/>
        <v>5.5603917301414585</v>
      </c>
      <c r="Q21" s="6"/>
      <c r="R21" s="7"/>
      <c r="S21" s="8"/>
      <c r="T21" s="8"/>
    </row>
    <row r="22" spans="1:20" ht="15.75" customHeight="1" x14ac:dyDescent="0.35">
      <c r="A22" s="14" t="s">
        <v>62</v>
      </c>
      <c r="B22" s="3" t="s">
        <v>26</v>
      </c>
      <c r="C22" s="4">
        <v>18139</v>
      </c>
      <c r="D22" s="12">
        <f t="shared" si="1"/>
        <v>1.0810810810810811E-2</v>
      </c>
      <c r="E22" s="4">
        <v>11128</v>
      </c>
      <c r="F22" s="12">
        <f t="shared" si="2"/>
        <v>0.61348475660179724</v>
      </c>
      <c r="G22" s="12">
        <f t="shared" si="3"/>
        <v>7.4235017200796668E-3</v>
      </c>
      <c r="H22" s="5">
        <v>62929</v>
      </c>
      <c r="I22" s="12">
        <f t="shared" si="6"/>
        <v>8.3159750040057677E-3</v>
      </c>
      <c r="J22" s="13">
        <f t="shared" si="4"/>
        <v>5.6550143781452196</v>
      </c>
      <c r="K22" s="5">
        <v>939</v>
      </c>
      <c r="L22" s="12">
        <f t="shared" si="5"/>
        <v>5.1766911075582997E-2</v>
      </c>
      <c r="M22" s="12">
        <f t="shared" ref="M22" si="43">(K22-K21)/K21</f>
        <v>2.176278563656148E-2</v>
      </c>
      <c r="N22" s="5">
        <v>5226</v>
      </c>
      <c r="O22" s="12">
        <f t="shared" ref="O22" si="44">(N22-N21)/N21</f>
        <v>2.2700587084148727E-2</v>
      </c>
      <c r="P22" s="13">
        <f t="shared" si="0"/>
        <v>5.5654952076677313</v>
      </c>
      <c r="Q22" s="6"/>
      <c r="R22" s="7"/>
      <c r="S22" s="8"/>
      <c r="T22" s="8"/>
    </row>
    <row r="23" spans="1:20" ht="15.75" customHeight="1" x14ac:dyDescent="0.35">
      <c r="A23" s="14" t="s">
        <v>62</v>
      </c>
      <c r="B23" s="3" t="s">
        <v>27</v>
      </c>
      <c r="C23" s="4">
        <v>18339</v>
      </c>
      <c r="D23" s="12">
        <f t="shared" si="1"/>
        <v>1.1025966150283919E-2</v>
      </c>
      <c r="E23" s="4">
        <v>11213</v>
      </c>
      <c r="F23" s="12">
        <f t="shared" si="2"/>
        <v>0.61142919461257428</v>
      </c>
      <c r="G23" s="12">
        <f t="shared" si="3"/>
        <v>7.6383896477354423E-3</v>
      </c>
      <c r="H23" s="5">
        <v>63466</v>
      </c>
      <c r="I23" s="12">
        <f t="shared" si="6"/>
        <v>8.5334265600915324E-3</v>
      </c>
      <c r="J23" s="13">
        <f t="shared" si="4"/>
        <v>5.6600374565236775</v>
      </c>
      <c r="K23" s="5">
        <v>959</v>
      </c>
      <c r="L23" s="12">
        <f t="shared" si="5"/>
        <v>5.2292927640547465E-2</v>
      </c>
      <c r="M23" s="12">
        <f t="shared" ref="M23" si="45">(K23-K22)/K22</f>
        <v>2.1299254526091587E-2</v>
      </c>
      <c r="N23" s="5">
        <v>5342</v>
      </c>
      <c r="O23" s="12">
        <f t="shared" ref="O23" si="46">(N23-N22)/N22</f>
        <v>2.2196708763872943E-2</v>
      </c>
      <c r="P23" s="13">
        <f t="shared" si="0"/>
        <v>5.5703858185610011</v>
      </c>
      <c r="Q23" s="6"/>
      <c r="R23" s="7"/>
      <c r="S23" s="8"/>
      <c r="T23" s="8"/>
    </row>
    <row r="24" spans="1:20" ht="15.75" customHeight="1" x14ac:dyDescent="0.35">
      <c r="A24" s="14" t="s">
        <v>63</v>
      </c>
      <c r="B24" s="3" t="s">
        <v>28</v>
      </c>
      <c r="C24" s="4">
        <v>18544</v>
      </c>
      <c r="D24" s="12">
        <f t="shared" si="1"/>
        <v>1.1178363051420471E-2</v>
      </c>
      <c r="E24" s="4">
        <v>11300</v>
      </c>
      <c r="F24" s="12">
        <f t="shared" si="2"/>
        <v>0.6093615185504746</v>
      </c>
      <c r="G24" s="12">
        <f t="shared" si="3"/>
        <v>7.7588513332738787E-3</v>
      </c>
      <c r="H24" s="5">
        <v>64015</v>
      </c>
      <c r="I24" s="12">
        <f t="shared" si="6"/>
        <v>8.6503009485393752E-3</v>
      </c>
      <c r="J24" s="13">
        <f t="shared" si="4"/>
        <v>5.6650442477876108</v>
      </c>
      <c r="K24" s="5">
        <v>979</v>
      </c>
      <c r="L24" s="12">
        <f t="shared" si="5"/>
        <v>5.2793356341673855E-2</v>
      </c>
      <c r="M24" s="12">
        <f t="shared" ref="M24" si="47">(K24-K23)/K23</f>
        <v>2.0855057351407715E-2</v>
      </c>
      <c r="N24" s="5">
        <v>5458</v>
      </c>
      <c r="O24" s="12">
        <f t="shared" ref="O24" si="48">(N24-N23)/N23</f>
        <v>2.1714713590415574E-2</v>
      </c>
      <c r="P24" s="13">
        <f t="shared" si="0"/>
        <v>5.5750766087844736</v>
      </c>
      <c r="Q24" s="6"/>
      <c r="R24" s="7"/>
      <c r="S24" s="8"/>
      <c r="T24" s="8"/>
    </row>
    <row r="25" spans="1:20" ht="15.75" customHeight="1" x14ac:dyDescent="0.35">
      <c r="A25" s="14" t="s">
        <v>63</v>
      </c>
      <c r="B25" s="3" t="s">
        <v>29</v>
      </c>
      <c r="C25" s="4">
        <v>18752</v>
      </c>
      <c r="D25" s="12">
        <f t="shared" si="1"/>
        <v>1.1216566005176877E-2</v>
      </c>
      <c r="E25" s="4">
        <v>11390</v>
      </c>
      <c r="F25" s="12">
        <f t="shared" si="2"/>
        <v>0.60740187713310578</v>
      </c>
      <c r="G25" s="12">
        <f t="shared" si="3"/>
        <v>7.9646017699115043E-3</v>
      </c>
      <c r="H25" s="5">
        <v>64581</v>
      </c>
      <c r="I25" s="12">
        <f t="shared" si="6"/>
        <v>8.8416777317816136E-3</v>
      </c>
      <c r="J25" s="13">
        <f t="shared" si="4"/>
        <v>5.6699736611062335</v>
      </c>
      <c r="K25" s="5">
        <v>999</v>
      </c>
      <c r="L25" s="12">
        <f t="shared" si="5"/>
        <v>5.3274317406143343E-2</v>
      </c>
      <c r="M25" s="12">
        <f t="shared" ref="M25" si="49">(K25-K24)/K24</f>
        <v>2.0429009193054137E-2</v>
      </c>
      <c r="N25" s="5">
        <v>5574</v>
      </c>
      <c r="O25" s="12">
        <f t="shared" ref="O25" si="50">(N25-N24)/N24</f>
        <v>2.1253206302674972E-2</v>
      </c>
      <c r="P25" s="13">
        <f t="shared" si="0"/>
        <v>5.5795795795795797</v>
      </c>
      <c r="Q25" s="6"/>
      <c r="R25" s="7"/>
      <c r="S25" s="8"/>
      <c r="T25" s="8"/>
    </row>
    <row r="26" spans="1:20" ht="15.75" customHeight="1" x14ac:dyDescent="0.35">
      <c r="A26" s="14" t="s">
        <v>63</v>
      </c>
      <c r="B26" s="3" t="s">
        <v>30</v>
      </c>
      <c r="C26" s="4">
        <v>18964</v>
      </c>
      <c r="D26" s="12">
        <f t="shared" si="1"/>
        <v>1.1305460750853242E-2</v>
      </c>
      <c r="E26" s="4">
        <v>11483</v>
      </c>
      <c r="F26" s="12">
        <f t="shared" si="2"/>
        <v>0.60551571398439152</v>
      </c>
      <c r="G26" s="12">
        <f t="shared" si="3"/>
        <v>8.1650570676031608E-3</v>
      </c>
      <c r="H26" s="5">
        <v>65166</v>
      </c>
      <c r="I26" s="12">
        <f t="shared" si="6"/>
        <v>9.0583917870581138E-3</v>
      </c>
      <c r="J26" s="13">
        <f t="shared" si="4"/>
        <v>5.6749978228685887</v>
      </c>
      <c r="K26" s="5">
        <v>1019</v>
      </c>
      <c r="L26" s="12">
        <f t="shared" si="5"/>
        <v>5.3733389580257328E-2</v>
      </c>
      <c r="M26" s="12">
        <f t="shared" ref="M26" si="51">(K26-K25)/K25</f>
        <v>2.002002002002002E-2</v>
      </c>
      <c r="N26" s="5">
        <v>5691</v>
      </c>
      <c r="O26" s="12">
        <f t="shared" ref="O26" si="52">(N26-N25)/N25</f>
        <v>2.0990312163616791E-2</v>
      </c>
      <c r="P26" s="13">
        <f t="shared" si="0"/>
        <v>5.5848871442590777</v>
      </c>
      <c r="Q26" s="6"/>
      <c r="R26" s="7"/>
      <c r="S26" s="8"/>
      <c r="T26" s="8"/>
    </row>
    <row r="27" spans="1:20" ht="15.75" customHeight="1" x14ac:dyDescent="0.35">
      <c r="A27" s="14" t="s">
        <v>63</v>
      </c>
      <c r="B27" s="3" t="s">
        <v>31</v>
      </c>
      <c r="C27" s="4">
        <v>19181</v>
      </c>
      <c r="D27" s="12">
        <f t="shared" si="1"/>
        <v>1.1442733600506223E-2</v>
      </c>
      <c r="E27" s="4">
        <v>11579</v>
      </c>
      <c r="F27" s="12">
        <f t="shared" si="2"/>
        <v>0.60367029873312128</v>
      </c>
      <c r="G27" s="12">
        <f t="shared" si="3"/>
        <v>8.3601846207437078E-3</v>
      </c>
      <c r="H27" s="5">
        <v>65769</v>
      </c>
      <c r="I27" s="12">
        <f t="shared" si="6"/>
        <v>9.2532915937758951E-3</v>
      </c>
      <c r="J27" s="13">
        <f t="shared" si="4"/>
        <v>5.6800241817082648</v>
      </c>
      <c r="K27" s="5">
        <v>1039</v>
      </c>
      <c r="L27" s="12">
        <f t="shared" si="5"/>
        <v>5.4168187268651267E-2</v>
      </c>
      <c r="M27" s="12">
        <f t="shared" ref="M27" si="53">(K27-K26)/K26</f>
        <v>1.9627085377821395E-2</v>
      </c>
      <c r="N27" s="5">
        <v>5808</v>
      </c>
      <c r="O27" s="12">
        <f t="shared" ref="O27" si="54">(N27-N26)/N26</f>
        <v>2.0558777016341592E-2</v>
      </c>
      <c r="P27" s="13">
        <f t="shared" si="0"/>
        <v>5.5899903753609239</v>
      </c>
      <c r="Q27" s="6"/>
      <c r="R27" s="7"/>
      <c r="S27" s="8"/>
      <c r="T27" s="8"/>
    </row>
    <row r="28" spans="1:20" ht="15.75" customHeight="1" x14ac:dyDescent="0.35">
      <c r="A28" s="14" t="s">
        <v>63</v>
      </c>
      <c r="B28" s="3" t="s">
        <v>32</v>
      </c>
      <c r="C28" s="4">
        <v>19403</v>
      </c>
      <c r="D28" s="12">
        <f t="shared" si="1"/>
        <v>1.1573953391376884E-2</v>
      </c>
      <c r="E28" s="4">
        <v>11677</v>
      </c>
      <c r="F28" s="12">
        <f t="shared" si="2"/>
        <v>0.60181415245065195</v>
      </c>
      <c r="G28" s="12">
        <f t="shared" si="3"/>
        <v>8.4635978927368512E-3</v>
      </c>
      <c r="H28" s="5">
        <v>66384</v>
      </c>
      <c r="I28" s="12">
        <f t="shared" si="6"/>
        <v>9.3509100031929932E-3</v>
      </c>
      <c r="J28" s="13">
        <f t="shared" si="4"/>
        <v>5.6850218378008046</v>
      </c>
      <c r="K28" s="5">
        <v>1059</v>
      </c>
      <c r="L28" s="12">
        <f t="shared" si="5"/>
        <v>5.4579188785239395E-2</v>
      </c>
      <c r="M28" s="12">
        <f t="shared" ref="M28" si="55">(K28-K27)/K27</f>
        <v>1.9249278152069296E-2</v>
      </c>
      <c r="N28" s="5">
        <v>5925</v>
      </c>
      <c r="O28" s="12">
        <f t="shared" ref="O28" si="56">(N28-N27)/N27</f>
        <v>2.0144628099173553E-2</v>
      </c>
      <c r="P28" s="13">
        <f t="shared" si="0"/>
        <v>5.594900849858357</v>
      </c>
      <c r="Q28" s="6"/>
      <c r="R28" s="7"/>
      <c r="S28" s="8"/>
      <c r="T28" s="8"/>
    </row>
    <row r="29" spans="1:20" ht="15.5" x14ac:dyDescent="0.35">
      <c r="A29" s="14" t="s">
        <v>63</v>
      </c>
      <c r="B29" s="3" t="s">
        <v>33</v>
      </c>
      <c r="C29" s="4">
        <v>19628</v>
      </c>
      <c r="D29" s="12">
        <f t="shared" si="1"/>
        <v>1.1596144926042365E-2</v>
      </c>
      <c r="E29" s="4">
        <v>11778</v>
      </c>
      <c r="F29" s="12">
        <f t="shared" si="2"/>
        <v>0.60006113715100873</v>
      </c>
      <c r="G29" s="12">
        <f t="shared" si="3"/>
        <v>8.6494818874710971E-3</v>
      </c>
      <c r="H29" s="5">
        <v>67017</v>
      </c>
      <c r="I29" s="12">
        <f t="shared" si="6"/>
        <v>9.5354302241503971E-3</v>
      </c>
      <c r="J29" s="13">
        <f t="shared" si="4"/>
        <v>5.6900152827305144</v>
      </c>
      <c r="K29" s="5">
        <v>1079</v>
      </c>
      <c r="L29" s="12">
        <f t="shared" si="5"/>
        <v>5.497248828204606E-2</v>
      </c>
      <c r="M29" s="12">
        <f t="shared" ref="M29" si="57">(K29-K28)/K28</f>
        <v>1.8885741265344664E-2</v>
      </c>
      <c r="N29" s="5">
        <v>6042</v>
      </c>
      <c r="O29" s="12">
        <f t="shared" ref="O29" si="58">(N29-N28)/N28</f>
        <v>1.9746835443037975E-2</v>
      </c>
      <c r="P29" s="13">
        <f t="shared" si="0"/>
        <v>5.599629286376274</v>
      </c>
      <c r="Q29" s="6"/>
      <c r="R29" s="7"/>
      <c r="S29" s="8"/>
      <c r="T29" s="8"/>
    </row>
    <row r="30" spans="1:20" ht="15.5" x14ac:dyDescent="0.35">
      <c r="A30" s="14" t="s">
        <v>63</v>
      </c>
      <c r="B30" s="3" t="s">
        <v>34</v>
      </c>
      <c r="C30" s="4">
        <v>19858</v>
      </c>
      <c r="D30" s="12">
        <f t="shared" si="1"/>
        <v>1.1717953943346239E-2</v>
      </c>
      <c r="E30" s="4">
        <v>11882</v>
      </c>
      <c r="F30" s="12">
        <f t="shared" si="2"/>
        <v>0.59834827273642865</v>
      </c>
      <c r="G30" s="12">
        <f t="shared" si="3"/>
        <v>8.8300220750551876E-3</v>
      </c>
      <c r="H30" s="5">
        <v>67668</v>
      </c>
      <c r="I30" s="12">
        <f t="shared" si="6"/>
        <v>9.7139531760598065E-3</v>
      </c>
      <c r="J30" s="13">
        <f t="shared" si="4"/>
        <v>5.6950008416091569</v>
      </c>
      <c r="K30" s="5">
        <v>1099</v>
      </c>
      <c r="L30" s="12">
        <f t="shared" si="5"/>
        <v>5.5342934837345148E-2</v>
      </c>
      <c r="M30" s="12">
        <f t="shared" ref="M30" si="59">(K30-K29)/K29</f>
        <v>1.8535681186283594E-2</v>
      </c>
      <c r="N30" s="5">
        <v>6160</v>
      </c>
      <c r="O30" s="12">
        <f t="shared" ref="O30" si="60">(N30-N29)/N29</f>
        <v>1.9529956967891428E-2</v>
      </c>
      <c r="P30" s="13">
        <f t="shared" si="0"/>
        <v>5.6050955414012735</v>
      </c>
      <c r="Q30" s="6"/>
      <c r="R30" s="7"/>
      <c r="S30" s="8"/>
      <c r="T30" s="8"/>
    </row>
    <row r="31" spans="1:20" ht="15.5" x14ac:dyDescent="0.35">
      <c r="A31" s="14" t="s">
        <v>63</v>
      </c>
      <c r="B31" s="3" t="s">
        <v>35</v>
      </c>
      <c r="C31" s="4">
        <v>20092</v>
      </c>
      <c r="D31" s="12">
        <f t="shared" si="1"/>
        <v>1.1783664014502971E-2</v>
      </c>
      <c r="E31" s="4">
        <v>11988</v>
      </c>
      <c r="F31" s="12">
        <f t="shared" si="2"/>
        <v>0.59665538522795147</v>
      </c>
      <c r="G31" s="12">
        <f t="shared" si="3"/>
        <v>8.9210570611008254E-3</v>
      </c>
      <c r="H31" s="5">
        <v>68332</v>
      </c>
      <c r="I31" s="12">
        <f t="shared" si="6"/>
        <v>9.8126145297629599E-3</v>
      </c>
      <c r="J31" s="13">
        <f t="shared" si="4"/>
        <v>5.7000333667000334</v>
      </c>
      <c r="K31" s="5">
        <v>1119</v>
      </c>
      <c r="L31" s="12">
        <f t="shared" si="5"/>
        <v>5.5693808480987456E-2</v>
      </c>
      <c r="M31" s="12">
        <f t="shared" ref="M31" si="61">(K31-K30)/K30</f>
        <v>1.8198362147406732E-2</v>
      </c>
      <c r="N31" s="5">
        <v>6278</v>
      </c>
      <c r="O31" s="12">
        <f t="shared" ref="O31" si="62">(N31-N30)/N30</f>
        <v>1.9155844155844155E-2</v>
      </c>
      <c r="P31" s="13">
        <f t="shared" si="0"/>
        <v>5.610366398570152</v>
      </c>
      <c r="Q31" s="6"/>
      <c r="R31" s="7"/>
      <c r="S31" s="8"/>
      <c r="T31" s="8"/>
    </row>
    <row r="32" spans="1:20" ht="15.5" x14ac:dyDescent="0.35">
      <c r="A32" s="14" t="s">
        <v>63</v>
      </c>
      <c r="B32" s="3" t="s">
        <v>36</v>
      </c>
      <c r="C32" s="4">
        <v>20332</v>
      </c>
      <c r="D32" s="12">
        <f t="shared" si="1"/>
        <v>1.1945052757316344E-2</v>
      </c>
      <c r="E32" s="4">
        <v>12097</v>
      </c>
      <c r="F32" s="12">
        <f t="shared" si="2"/>
        <v>0.59497344088136928</v>
      </c>
      <c r="G32" s="12">
        <f t="shared" si="3"/>
        <v>9.0924257590924255E-3</v>
      </c>
      <c r="H32" s="5">
        <v>69013</v>
      </c>
      <c r="I32" s="12">
        <f t="shared" si="6"/>
        <v>9.9660481180120584E-3</v>
      </c>
      <c r="J32" s="13">
        <f t="shared" si="4"/>
        <v>5.7049681739274201</v>
      </c>
      <c r="K32" s="5">
        <v>1139</v>
      </c>
      <c r="L32" s="12">
        <f t="shared" si="5"/>
        <v>5.6020066889632104E-2</v>
      </c>
      <c r="M32" s="12">
        <f t="shared" ref="M32" si="63">(K32-K31)/K31</f>
        <v>1.7873100983020553E-2</v>
      </c>
      <c r="N32" s="5">
        <v>6395</v>
      </c>
      <c r="O32" s="12">
        <f t="shared" ref="O32" si="64">(N32-N31)/N31</f>
        <v>1.8636508442179039E-2</v>
      </c>
      <c r="P32" s="13">
        <f t="shared" si="0"/>
        <v>5.6145741878841084</v>
      </c>
      <c r="Q32" s="6"/>
      <c r="R32" s="7"/>
      <c r="S32" s="8"/>
      <c r="T32" s="8"/>
    </row>
    <row r="33" spans="1:20" ht="15.5" x14ac:dyDescent="0.35">
      <c r="A33" s="14" t="s">
        <v>63</v>
      </c>
      <c r="B33" s="3" t="s">
        <v>37</v>
      </c>
      <c r="C33" s="4">
        <v>20575</v>
      </c>
      <c r="D33" s="12">
        <f t="shared" si="1"/>
        <v>1.1951603383828448E-2</v>
      </c>
      <c r="E33" s="4">
        <v>12209</v>
      </c>
      <c r="F33" s="12">
        <f t="shared" si="2"/>
        <v>0.59339003645200483</v>
      </c>
      <c r="G33" s="12">
        <f t="shared" si="3"/>
        <v>9.2584938414482926E-3</v>
      </c>
      <c r="H33" s="5">
        <v>69713</v>
      </c>
      <c r="I33" s="12">
        <f t="shared" si="6"/>
        <v>1.0143016533116949E-2</v>
      </c>
      <c r="J33" s="13">
        <f t="shared" si="4"/>
        <v>5.7099680563518715</v>
      </c>
      <c r="K33" s="5">
        <v>1159</v>
      </c>
      <c r="L33" s="12">
        <f t="shared" si="5"/>
        <v>5.6330498177399754E-2</v>
      </c>
      <c r="M33" s="12">
        <f t="shared" ref="M33" si="65">(K33-K32)/K32</f>
        <v>1.755926251097454E-2</v>
      </c>
      <c r="N33" s="5">
        <v>6514</v>
      </c>
      <c r="O33" s="12">
        <f t="shared" ref="O33" si="66">(N33-N32)/N32</f>
        <v>1.8608287724784987E-2</v>
      </c>
      <c r="P33" s="13">
        <f t="shared" si="0"/>
        <v>5.6203623813632442</v>
      </c>
      <c r="Q33" s="6"/>
      <c r="R33" s="7"/>
      <c r="S33" s="8"/>
      <c r="T33" s="8"/>
    </row>
    <row r="34" spans="1:20" ht="15.5" x14ac:dyDescent="0.35">
      <c r="A34" s="14" t="s">
        <v>63</v>
      </c>
      <c r="B34" s="3" t="s">
        <v>38</v>
      </c>
      <c r="C34" s="4">
        <v>20823</v>
      </c>
      <c r="D34" s="12">
        <f t="shared" si="1"/>
        <v>1.2053462940461725E-2</v>
      </c>
      <c r="E34" s="4">
        <v>12323</v>
      </c>
      <c r="F34" s="12">
        <f t="shared" si="2"/>
        <v>0.59179753157566151</v>
      </c>
      <c r="G34" s="12">
        <f t="shared" si="3"/>
        <v>9.3373740683102627E-3</v>
      </c>
      <c r="H34" s="5">
        <v>70426</v>
      </c>
      <c r="I34" s="12">
        <f t="shared" si="6"/>
        <v>1.022764764104256E-2</v>
      </c>
      <c r="J34" s="13">
        <f t="shared" si="4"/>
        <v>5.7150044631988965</v>
      </c>
      <c r="K34" s="5">
        <v>1179</v>
      </c>
      <c r="L34" s="12">
        <f t="shared" si="5"/>
        <v>5.6620083561446474E-2</v>
      </c>
      <c r="M34" s="12">
        <f t="shared" ref="M34" si="67">(K34-K33)/K33</f>
        <v>1.7256255392579811E-2</v>
      </c>
      <c r="N34" s="5">
        <v>6632</v>
      </c>
      <c r="O34" s="12">
        <f t="shared" ref="O34" si="68">(N34-N33)/N33</f>
        <v>1.8114829597789376E-2</v>
      </c>
      <c r="P34" s="13">
        <f t="shared" ref="P34:P53" si="69">N34/K34</f>
        <v>5.625106022052587</v>
      </c>
      <c r="Q34" s="6"/>
      <c r="R34" s="7"/>
      <c r="S34" s="8"/>
      <c r="T34" s="8"/>
    </row>
    <row r="35" spans="1:20" ht="15.5" x14ac:dyDescent="0.35">
      <c r="A35" s="14" t="s">
        <v>63</v>
      </c>
      <c r="B35" s="3" t="s">
        <v>39</v>
      </c>
      <c r="C35" s="4">
        <v>21075</v>
      </c>
      <c r="D35" s="12">
        <f t="shared" si="1"/>
        <v>1.210200259328627E-2</v>
      </c>
      <c r="E35" s="4">
        <v>12440</v>
      </c>
      <c r="F35" s="12">
        <f t="shared" si="2"/>
        <v>0.5902728351126928</v>
      </c>
      <c r="G35" s="12">
        <f t="shared" ref="G35:G53" si="70">(E35-E34)/E34</f>
        <v>9.4944412886472443E-3</v>
      </c>
      <c r="H35" s="5">
        <v>71157</v>
      </c>
      <c r="I35" s="12">
        <f t="shared" si="6"/>
        <v>1.0379689319285491E-2</v>
      </c>
      <c r="J35" s="13">
        <f t="shared" si="4"/>
        <v>5.7200160771704178</v>
      </c>
      <c r="K35" s="5">
        <v>1099</v>
      </c>
      <c r="L35" s="12">
        <f t="shared" si="5"/>
        <v>5.2147093712930012E-2</v>
      </c>
      <c r="M35" s="12">
        <f t="shared" ref="M35" si="71">(K35-K34)/K34</f>
        <v>-6.7854113655640369E-2</v>
      </c>
      <c r="N35" s="5">
        <v>6187</v>
      </c>
      <c r="O35" s="12">
        <f t="shared" ref="O35" si="72">(N35-N34)/N34</f>
        <v>-6.7098914354644143E-2</v>
      </c>
      <c r="P35" s="13">
        <f t="shared" si="69"/>
        <v>5.6296633303002732</v>
      </c>
      <c r="Q35" s="6"/>
      <c r="R35" s="7"/>
      <c r="S35" s="8"/>
      <c r="T35" s="8"/>
    </row>
    <row r="36" spans="1:20" ht="15.5" x14ac:dyDescent="0.35">
      <c r="A36" s="14" t="s">
        <v>63</v>
      </c>
      <c r="B36" s="3" t="s">
        <v>40</v>
      </c>
      <c r="C36" s="4">
        <v>21333</v>
      </c>
      <c r="D36" s="12">
        <f t="shared" si="1"/>
        <v>1.2241992882562277E-2</v>
      </c>
      <c r="E36" s="4">
        <v>12560</v>
      </c>
      <c r="F36" s="12">
        <f t="shared" si="2"/>
        <v>0.58875919936248999</v>
      </c>
      <c r="G36" s="12">
        <f t="shared" si="70"/>
        <v>9.6463022508038593E-3</v>
      </c>
      <c r="H36" s="5">
        <v>71906</v>
      </c>
      <c r="I36" s="12">
        <f t="shared" si="6"/>
        <v>1.0526019927765364E-2</v>
      </c>
      <c r="J36" s="13">
        <f t="shared" si="4"/>
        <v>5.7249999999999996</v>
      </c>
      <c r="K36" s="5">
        <v>1115</v>
      </c>
      <c r="L36" s="12">
        <f t="shared" si="5"/>
        <v>5.2266441663150989E-2</v>
      </c>
      <c r="M36" s="12">
        <f t="shared" ref="M36" si="73">(K36-K35)/K35</f>
        <v>1.4558689717925387E-2</v>
      </c>
      <c r="N36" s="5">
        <v>6283</v>
      </c>
      <c r="O36" s="12">
        <f t="shared" ref="O36" si="74">(N36-N35)/N35</f>
        <v>1.551640536609019E-2</v>
      </c>
      <c r="P36" s="13">
        <f t="shared" si="69"/>
        <v>5.6349775784753362</v>
      </c>
      <c r="Q36" s="6"/>
      <c r="R36" s="7"/>
      <c r="S36" s="8"/>
      <c r="T36" s="8"/>
    </row>
    <row r="37" spans="1:20" ht="15.5" x14ac:dyDescent="0.35">
      <c r="A37" s="14" t="s">
        <v>63</v>
      </c>
      <c r="B37" s="3" t="s">
        <v>41</v>
      </c>
      <c r="C37" s="4">
        <v>21595</v>
      </c>
      <c r="D37" s="12">
        <f t="shared" si="1"/>
        <v>1.2281441897529648E-2</v>
      </c>
      <c r="E37" s="4">
        <v>12683</v>
      </c>
      <c r="F37" s="12">
        <f t="shared" si="2"/>
        <v>0.58731187774947902</v>
      </c>
      <c r="G37" s="12">
        <f t="shared" si="70"/>
        <v>9.792993630573248E-3</v>
      </c>
      <c r="H37" s="5">
        <v>72674</v>
      </c>
      <c r="I37" s="12">
        <f t="shared" si="6"/>
        <v>1.0680610797429978E-2</v>
      </c>
      <c r="J37" s="13">
        <f t="shared" si="4"/>
        <v>5.7300323267365769</v>
      </c>
      <c r="K37" s="5">
        <v>1132</v>
      </c>
      <c r="L37" s="12">
        <f t="shared" si="5"/>
        <v>5.2419541560546422E-2</v>
      </c>
      <c r="M37" s="12">
        <f t="shared" ref="M37" si="75">(K37-K36)/K36</f>
        <v>1.5246636771300448E-2</v>
      </c>
      <c r="N37" s="5">
        <v>6384</v>
      </c>
      <c r="O37" s="12">
        <f t="shared" ref="O37" si="76">(N37-N36)/N36</f>
        <v>1.6075123348718766E-2</v>
      </c>
      <c r="P37" s="13">
        <f t="shared" si="69"/>
        <v>5.6395759717314489</v>
      </c>
      <c r="Q37" s="6"/>
      <c r="R37" s="7"/>
      <c r="S37" s="8"/>
      <c r="T37" s="8"/>
    </row>
    <row r="38" spans="1:20" ht="15.5" x14ac:dyDescent="0.35">
      <c r="A38" s="14" t="s">
        <v>64</v>
      </c>
      <c r="B38" s="3" t="s">
        <v>42</v>
      </c>
      <c r="C38" s="4">
        <v>21860</v>
      </c>
      <c r="D38" s="12">
        <f t="shared" si="1"/>
        <v>1.2271359110905301E-2</v>
      </c>
      <c r="E38" s="4">
        <v>12808</v>
      </c>
      <c r="F38" s="12">
        <f t="shared" si="2"/>
        <v>0.5859103385178408</v>
      </c>
      <c r="G38" s="12">
        <f t="shared" si="70"/>
        <v>9.8557123708901684E-3</v>
      </c>
      <c r="H38" s="5">
        <v>73454</v>
      </c>
      <c r="I38" s="12">
        <f t="shared" si="6"/>
        <v>1.0732861821284091E-2</v>
      </c>
      <c r="J38" s="13">
        <f t="shared" si="4"/>
        <v>5.7350093691442847</v>
      </c>
      <c r="K38" s="5">
        <v>1148</v>
      </c>
      <c r="L38" s="12">
        <f t="shared" si="5"/>
        <v>5.2516010978957001E-2</v>
      </c>
      <c r="M38" s="12">
        <f t="shared" ref="M38" si="77">(K38-K37)/K37</f>
        <v>1.4134275618374558E-2</v>
      </c>
      <c r="N38" s="5">
        <v>6480</v>
      </c>
      <c r="O38" s="12">
        <f t="shared" ref="O38" si="78">(N38-N37)/N37</f>
        <v>1.5037593984962405E-2</v>
      </c>
      <c r="P38" s="13">
        <f t="shared" si="69"/>
        <v>5.6445993031358883</v>
      </c>
      <c r="Q38" s="6"/>
      <c r="R38" s="7"/>
      <c r="S38" s="8"/>
      <c r="T38" s="8"/>
    </row>
    <row r="39" spans="1:20" ht="15.5" x14ac:dyDescent="0.35">
      <c r="A39" s="14" t="s">
        <v>64</v>
      </c>
      <c r="B39" s="3" t="s">
        <v>43</v>
      </c>
      <c r="C39" s="4">
        <v>22131</v>
      </c>
      <c r="D39" s="12">
        <f t="shared" si="1"/>
        <v>1.2397072278133577E-2</v>
      </c>
      <c r="E39" s="4">
        <v>12936</v>
      </c>
      <c r="F39" s="12">
        <f t="shared" si="2"/>
        <v>0.58451945235190461</v>
      </c>
      <c r="G39" s="12">
        <f t="shared" si="70"/>
        <v>9.9937539038101181E-3</v>
      </c>
      <c r="H39" s="5">
        <v>74253</v>
      </c>
      <c r="I39" s="12">
        <f t="shared" si="6"/>
        <v>1.0877556021455605E-2</v>
      </c>
      <c r="J39" s="13">
        <f t="shared" si="4"/>
        <v>5.7400278293135436</v>
      </c>
      <c r="K39" s="5">
        <v>1164</v>
      </c>
      <c r="L39" s="12">
        <f t="shared" si="5"/>
        <v>5.2595906194930188E-2</v>
      </c>
      <c r="M39" s="12">
        <f t="shared" ref="M39" si="79">(K39-K38)/K38</f>
        <v>1.3937282229965157E-2</v>
      </c>
      <c r="N39" s="5">
        <v>6577</v>
      </c>
      <c r="O39" s="12">
        <f t="shared" ref="O39" si="80">(N39-N38)/N38</f>
        <v>1.4969135802469136E-2</v>
      </c>
      <c r="P39" s="13">
        <f t="shared" si="69"/>
        <v>5.6503436426116842</v>
      </c>
      <c r="Q39" s="6"/>
      <c r="R39" s="7"/>
      <c r="S39" s="8"/>
      <c r="T39" s="8"/>
    </row>
    <row r="40" spans="1:20" ht="15.5" x14ac:dyDescent="0.35">
      <c r="A40" s="14" t="s">
        <v>64</v>
      </c>
      <c r="B40" s="3" t="s">
        <v>44</v>
      </c>
      <c r="C40" s="4">
        <v>22407</v>
      </c>
      <c r="D40" s="12">
        <f t="shared" si="1"/>
        <v>1.2471194252406127E-2</v>
      </c>
      <c r="E40" s="4">
        <v>13067</v>
      </c>
      <c r="F40" s="12">
        <f t="shared" si="2"/>
        <v>0.58316597491855227</v>
      </c>
      <c r="G40" s="12">
        <f t="shared" si="70"/>
        <v>1.0126777983920841E-2</v>
      </c>
      <c r="H40" s="5">
        <v>75070</v>
      </c>
      <c r="I40" s="12">
        <f t="shared" si="6"/>
        <v>1.1002922440844141E-2</v>
      </c>
      <c r="J40" s="13">
        <f t="shared" si="4"/>
        <v>5.7450065049360983</v>
      </c>
      <c r="K40" s="5">
        <v>1181</v>
      </c>
      <c r="L40" s="12">
        <f t="shared" si="5"/>
        <v>5.2706743428392912E-2</v>
      </c>
      <c r="M40" s="12">
        <f t="shared" ref="M40" si="81">(K40-K39)/K39</f>
        <v>1.4604810996563574E-2</v>
      </c>
      <c r="N40" s="5">
        <v>6679</v>
      </c>
      <c r="O40" s="12">
        <f t="shared" ref="O40" si="82">(N40-N39)/N39</f>
        <v>1.5508590542800668E-2</v>
      </c>
      <c r="P40" s="13">
        <f t="shared" si="69"/>
        <v>5.6553767993226076</v>
      </c>
      <c r="Q40" s="6"/>
      <c r="R40" s="7"/>
      <c r="S40" s="8"/>
      <c r="T40" s="8"/>
    </row>
    <row r="41" spans="1:20" ht="15.5" x14ac:dyDescent="0.35">
      <c r="A41" s="14" t="s">
        <v>64</v>
      </c>
      <c r="B41" s="3" t="s">
        <v>45</v>
      </c>
      <c r="C41" s="4">
        <v>22687</v>
      </c>
      <c r="D41" s="12">
        <f t="shared" si="1"/>
        <v>1.2496094970321775E-2</v>
      </c>
      <c r="E41" s="4">
        <v>13200</v>
      </c>
      <c r="F41" s="12">
        <f t="shared" si="2"/>
        <v>0.58183100454004499</v>
      </c>
      <c r="G41" s="12">
        <f t="shared" si="70"/>
        <v>1.0178311777760771E-2</v>
      </c>
      <c r="H41" s="5">
        <v>75900</v>
      </c>
      <c r="I41" s="12">
        <f t="shared" si="6"/>
        <v>1.1056347409084854E-2</v>
      </c>
      <c r="J41" s="13">
        <f t="shared" si="4"/>
        <v>5.75</v>
      </c>
      <c r="K41" s="5">
        <v>1197</v>
      </c>
      <c r="L41" s="12">
        <f t="shared" si="5"/>
        <v>5.2761493366244985E-2</v>
      </c>
      <c r="M41" s="12">
        <f t="shared" ref="M41" si="83">(K41-K40)/K40</f>
        <v>1.3547840812870448E-2</v>
      </c>
      <c r="N41" s="5">
        <v>6775</v>
      </c>
      <c r="O41" s="12">
        <f t="shared" ref="O41" si="84">(N41-N40)/N40</f>
        <v>1.4373409192992964E-2</v>
      </c>
      <c r="P41" s="13">
        <f t="shared" si="69"/>
        <v>5.6599832915622388</v>
      </c>
      <c r="Q41" s="6"/>
      <c r="R41" s="7"/>
      <c r="S41" s="8"/>
      <c r="T41" s="8"/>
    </row>
    <row r="42" spans="1:20" ht="15.5" x14ac:dyDescent="0.35">
      <c r="A42" s="14" t="s">
        <v>64</v>
      </c>
      <c r="B42" s="3" t="s">
        <v>46</v>
      </c>
      <c r="C42" s="4">
        <v>22971</v>
      </c>
      <c r="D42" s="12">
        <f t="shared" si="1"/>
        <v>1.2518182218891876E-2</v>
      </c>
      <c r="E42" s="4">
        <v>13336</v>
      </c>
      <c r="F42" s="12">
        <f t="shared" si="2"/>
        <v>0.58055809498933442</v>
      </c>
      <c r="G42" s="12">
        <f t="shared" si="70"/>
        <v>1.0303030303030303E-2</v>
      </c>
      <c r="H42" s="5">
        <v>76749</v>
      </c>
      <c r="I42" s="12">
        <f t="shared" si="6"/>
        <v>1.1185770750988143E-2</v>
      </c>
      <c r="J42" s="13">
        <f t="shared" si="4"/>
        <v>5.7550239952009594</v>
      </c>
      <c r="K42" s="5">
        <v>1214</v>
      </c>
      <c r="L42" s="12">
        <f t="shared" si="5"/>
        <v>5.2849244699838926E-2</v>
      </c>
      <c r="M42" s="12">
        <f t="shared" ref="M42" si="85">(K42-K41)/K41</f>
        <v>1.4202172096908938E-2</v>
      </c>
      <c r="N42" s="5">
        <v>6877</v>
      </c>
      <c r="O42" s="12">
        <f t="shared" ref="O42" si="86">(N42-N41)/N41</f>
        <v>1.5055350553505535E-2</v>
      </c>
      <c r="P42" s="13">
        <f t="shared" si="69"/>
        <v>5.6647446457990114</v>
      </c>
      <c r="Q42" s="6"/>
      <c r="R42" s="7"/>
      <c r="S42" s="8"/>
      <c r="T42" s="8"/>
    </row>
    <row r="43" spans="1:20" ht="15.5" x14ac:dyDescent="0.35">
      <c r="A43" s="14" t="s">
        <v>64</v>
      </c>
      <c r="B43" s="3" t="s">
        <v>47</v>
      </c>
      <c r="C43" s="4">
        <v>23261</v>
      </c>
      <c r="D43" s="12">
        <f t="shared" si="1"/>
        <v>1.2624613643289364E-2</v>
      </c>
      <c r="E43" s="4">
        <v>13475</v>
      </c>
      <c r="F43" s="12">
        <f t="shared" si="2"/>
        <v>0.57929581703280164</v>
      </c>
      <c r="G43" s="12">
        <f t="shared" si="70"/>
        <v>1.0422915416916617E-2</v>
      </c>
      <c r="H43" s="5">
        <v>77616</v>
      </c>
      <c r="I43" s="12">
        <f t="shared" si="6"/>
        <v>1.1296564124614002E-2</v>
      </c>
      <c r="J43" s="13">
        <f t="shared" si="4"/>
        <v>5.76</v>
      </c>
      <c r="K43" s="5">
        <v>1219</v>
      </c>
      <c r="L43" s="12">
        <f t="shared" si="5"/>
        <v>5.2405313615063842E-2</v>
      </c>
      <c r="M43" s="12">
        <f t="shared" ref="M43" si="87">(K43-K42)/K42</f>
        <v>4.1186161449752881E-3</v>
      </c>
      <c r="N43" s="5">
        <v>6912</v>
      </c>
      <c r="O43" s="12">
        <f t="shared" ref="O43" si="88">(N43-N42)/N42</f>
        <v>5.0894285298822162E-3</v>
      </c>
      <c r="P43" s="13">
        <f t="shared" si="69"/>
        <v>5.6702214930270713</v>
      </c>
      <c r="Q43" s="6"/>
      <c r="R43" s="7"/>
      <c r="S43" s="8"/>
      <c r="T43" s="8"/>
    </row>
    <row r="44" spans="1:20" ht="15.5" x14ac:dyDescent="0.35">
      <c r="A44" s="14" t="s">
        <v>64</v>
      </c>
      <c r="B44" s="3" t="s">
        <v>48</v>
      </c>
      <c r="C44" s="4">
        <v>23555</v>
      </c>
      <c r="D44" s="12">
        <f t="shared" si="1"/>
        <v>1.2639181462533854E-2</v>
      </c>
      <c r="E44" s="4">
        <v>13616</v>
      </c>
      <c r="F44" s="12">
        <f t="shared" si="2"/>
        <v>0.57805136913606447</v>
      </c>
      <c r="G44" s="12">
        <f t="shared" si="70"/>
        <v>1.0463821892393321E-2</v>
      </c>
      <c r="H44" s="5">
        <v>78496</v>
      </c>
      <c r="I44" s="12">
        <f t="shared" si="6"/>
        <v>1.1337868480725623E-2</v>
      </c>
      <c r="J44" s="13">
        <f t="shared" si="4"/>
        <v>5.7649823736780261</v>
      </c>
      <c r="K44" s="5">
        <v>1229</v>
      </c>
      <c r="L44" s="12">
        <f t="shared" si="5"/>
        <v>5.2175758862237319E-2</v>
      </c>
      <c r="M44" s="12">
        <f t="shared" ref="M44" si="89">(K44-K43)/K43</f>
        <v>8.2034454470877767E-3</v>
      </c>
      <c r="N44" s="5">
        <v>6975</v>
      </c>
      <c r="O44" s="12">
        <f t="shared" ref="O44" si="90">(N44-N43)/N43</f>
        <v>9.1145833333333339E-3</v>
      </c>
      <c r="P44" s="13">
        <f t="shared" si="69"/>
        <v>5.6753458096013016</v>
      </c>
      <c r="Q44" s="6"/>
      <c r="R44" s="7"/>
      <c r="S44" s="8"/>
      <c r="T44" s="8"/>
    </row>
    <row r="45" spans="1:20" ht="15.5" x14ac:dyDescent="0.35">
      <c r="A45" s="14" t="s">
        <v>64</v>
      </c>
      <c r="B45" s="3" t="s">
        <v>49</v>
      </c>
      <c r="C45" s="4">
        <v>23854</v>
      </c>
      <c r="D45" s="12">
        <f t="shared" si="1"/>
        <v>1.2693695606028444E-2</v>
      </c>
      <c r="E45" s="4">
        <v>13760</v>
      </c>
      <c r="F45" s="12">
        <f t="shared" si="2"/>
        <v>0.57684245828791814</v>
      </c>
      <c r="G45" s="12">
        <f t="shared" si="70"/>
        <v>1.0575793184488837E-2</v>
      </c>
      <c r="H45" s="5">
        <v>79395</v>
      </c>
      <c r="I45" s="12">
        <f t="shared" si="6"/>
        <v>1.145281288218508E-2</v>
      </c>
      <c r="J45" s="13">
        <f t="shared" si="4"/>
        <v>5.769985465116279</v>
      </c>
      <c r="K45" s="5">
        <v>1243</v>
      </c>
      <c r="L45" s="12">
        <f t="shared" si="5"/>
        <v>5.2108661021212373E-2</v>
      </c>
      <c r="M45" s="12">
        <f t="shared" ref="M45" si="91">(K45-K44)/K44</f>
        <v>1.1391375101708706E-2</v>
      </c>
      <c r="N45" s="5">
        <v>7060</v>
      </c>
      <c r="O45" s="12">
        <f t="shared" ref="O45" si="92">(N45-N44)/N44</f>
        <v>1.2186379928315413E-2</v>
      </c>
      <c r="P45" s="13">
        <f t="shared" si="69"/>
        <v>5.6798069187449718</v>
      </c>
      <c r="Q45" s="6"/>
      <c r="R45" s="7"/>
      <c r="S45" s="8"/>
      <c r="T45" s="8"/>
    </row>
    <row r="46" spans="1:20" ht="15.5" x14ac:dyDescent="0.35">
      <c r="A46" s="14" t="s">
        <v>64</v>
      </c>
      <c r="B46" s="3" t="s">
        <v>50</v>
      </c>
      <c r="C46" s="4">
        <v>24157</v>
      </c>
      <c r="D46" s="12">
        <f t="shared" si="1"/>
        <v>1.2702272155613314E-2</v>
      </c>
      <c r="E46" s="4">
        <v>13907</v>
      </c>
      <c r="F46" s="12">
        <f t="shared" si="2"/>
        <v>0.57569234590387874</v>
      </c>
      <c r="G46" s="12">
        <f t="shared" si="70"/>
        <v>1.068313953488372E-2</v>
      </c>
      <c r="H46" s="5">
        <v>80313</v>
      </c>
      <c r="I46" s="12">
        <f t="shared" si="6"/>
        <v>1.1562440959758171E-2</v>
      </c>
      <c r="J46" s="13">
        <f t="shared" si="4"/>
        <v>5.7750053929675706</v>
      </c>
      <c r="K46" s="5">
        <v>1251</v>
      </c>
      <c r="L46" s="12">
        <f t="shared" si="5"/>
        <v>5.1786231734072936E-2</v>
      </c>
      <c r="M46" s="12">
        <f t="shared" ref="M46" si="93">(K46-K45)/K45</f>
        <v>6.4360418342719224E-3</v>
      </c>
      <c r="N46" s="5">
        <v>7112</v>
      </c>
      <c r="O46" s="12">
        <f t="shared" ref="O46" si="94">(N46-N45)/N45</f>
        <v>7.3654390934844195E-3</v>
      </c>
      <c r="P46" s="13">
        <f t="shared" si="69"/>
        <v>5.6850519584332533</v>
      </c>
      <c r="Q46" s="6"/>
      <c r="R46" s="7"/>
      <c r="S46" s="8"/>
      <c r="T46" s="8"/>
    </row>
    <row r="47" spans="1:20" ht="15.5" x14ac:dyDescent="0.35">
      <c r="A47" s="14" t="s">
        <v>64</v>
      </c>
      <c r="B47" s="3" t="s">
        <v>51</v>
      </c>
      <c r="C47" s="4">
        <v>24466</v>
      </c>
      <c r="D47" s="12">
        <f t="shared" si="1"/>
        <v>1.2791323425922093E-2</v>
      </c>
      <c r="E47" s="4">
        <v>14057</v>
      </c>
      <c r="F47" s="12">
        <f t="shared" si="2"/>
        <v>0.57455244012098428</v>
      </c>
      <c r="G47" s="12">
        <f t="shared" si="70"/>
        <v>1.0785935140576687E-2</v>
      </c>
      <c r="H47" s="5">
        <v>81249</v>
      </c>
      <c r="I47" s="12">
        <f t="shared" si="6"/>
        <v>1.1654402151581936E-2</v>
      </c>
      <c r="J47" s="13">
        <f t="shared" si="4"/>
        <v>5.7799672760902041</v>
      </c>
      <c r="K47" s="5">
        <v>1267</v>
      </c>
      <c r="L47" s="12">
        <f t="shared" si="5"/>
        <v>5.1786152211231916E-2</v>
      </c>
      <c r="M47" s="12">
        <f t="shared" ref="M47" si="95">(K47-K46)/K46</f>
        <v>1.2789768185451638E-2</v>
      </c>
      <c r="N47" s="5">
        <v>7209</v>
      </c>
      <c r="O47" s="12">
        <f t="shared" ref="O47" si="96">(N47-N46)/N46</f>
        <v>1.3638920134983128E-2</v>
      </c>
      <c r="P47" s="13">
        <f t="shared" si="69"/>
        <v>5.6898184688239937</v>
      </c>
      <c r="Q47" s="6"/>
      <c r="R47" s="7"/>
      <c r="S47" s="8"/>
      <c r="T47" s="8"/>
    </row>
    <row r="48" spans="1:20" ht="15.5" x14ac:dyDescent="0.35">
      <c r="A48" s="14" t="s">
        <v>64</v>
      </c>
      <c r="B48" s="3" t="s">
        <v>52</v>
      </c>
      <c r="C48" s="4">
        <v>24779</v>
      </c>
      <c r="D48" s="12">
        <f t="shared" si="1"/>
        <v>1.2793264121638191E-2</v>
      </c>
      <c r="E48" s="4">
        <v>14109</v>
      </c>
      <c r="F48" s="12">
        <f t="shared" si="2"/>
        <v>0.56939343799184794</v>
      </c>
      <c r="G48" s="12">
        <f t="shared" si="70"/>
        <v>3.6992245856157075E-3</v>
      </c>
      <c r="H48" s="5">
        <v>81621</v>
      </c>
      <c r="I48" s="12">
        <f t="shared" si="6"/>
        <v>4.5785178894509468E-3</v>
      </c>
      <c r="J48" s="13">
        <f t="shared" si="4"/>
        <v>5.7850308313842227</v>
      </c>
      <c r="K48" s="5">
        <v>1282</v>
      </c>
      <c r="L48" s="12">
        <f t="shared" si="5"/>
        <v>5.1737358246902621E-2</v>
      </c>
      <c r="M48" s="12">
        <f t="shared" ref="M48" si="97">(K48-K47)/K47</f>
        <v>1.1838989739542225E-2</v>
      </c>
      <c r="N48" s="5">
        <v>7301</v>
      </c>
      <c r="O48" s="12">
        <f t="shared" ref="O48" si="98">(N48-N47)/N47</f>
        <v>1.2761825495907892E-2</v>
      </c>
      <c r="P48" s="13">
        <f t="shared" si="69"/>
        <v>5.6950078003120126</v>
      </c>
      <c r="Q48" s="6"/>
      <c r="R48" s="7"/>
      <c r="S48" s="8"/>
      <c r="T48" s="8"/>
    </row>
    <row r="49" spans="1:20" ht="15.5" x14ac:dyDescent="0.35">
      <c r="A49" s="14" t="s">
        <v>64</v>
      </c>
      <c r="B49" s="3" t="s">
        <v>53</v>
      </c>
      <c r="C49" s="4">
        <v>25097</v>
      </c>
      <c r="D49" s="12">
        <f t="shared" si="1"/>
        <v>1.2833447677468824E-2</v>
      </c>
      <c r="E49" s="4">
        <v>14164</v>
      </c>
      <c r="F49" s="12">
        <f t="shared" si="2"/>
        <v>0.56437024345539311</v>
      </c>
      <c r="G49" s="12">
        <f t="shared" si="70"/>
        <v>3.8982209936919698E-3</v>
      </c>
      <c r="H49" s="5">
        <v>82010</v>
      </c>
      <c r="I49" s="12">
        <f t="shared" si="6"/>
        <v>4.7659303365555437E-3</v>
      </c>
      <c r="J49" s="13">
        <f t="shared" si="4"/>
        <v>5.7900310646709965</v>
      </c>
      <c r="K49" s="5">
        <v>1309</v>
      </c>
      <c r="L49" s="12">
        <f t="shared" si="5"/>
        <v>5.2157628401801014E-2</v>
      </c>
      <c r="M49" s="12">
        <f t="shared" ref="M49" si="99">(K49-K48)/K48</f>
        <v>2.1060842433697349E-2</v>
      </c>
      <c r="N49" s="5">
        <v>7461</v>
      </c>
      <c r="O49" s="12">
        <f t="shared" ref="O49" si="100">(N49-N48)/N48</f>
        <v>2.1914806190932747E-2</v>
      </c>
      <c r="P49" s="13">
        <f t="shared" si="69"/>
        <v>5.6997708174178765</v>
      </c>
      <c r="Q49" s="6"/>
      <c r="R49" s="7"/>
      <c r="S49" s="8"/>
      <c r="T49" s="8"/>
    </row>
    <row r="50" spans="1:20" ht="15.5" x14ac:dyDescent="0.35">
      <c r="A50" s="14" t="s">
        <v>61</v>
      </c>
      <c r="B50" s="3" t="s">
        <v>54</v>
      </c>
      <c r="C50" s="4">
        <v>25420</v>
      </c>
      <c r="D50" s="12">
        <f t="shared" si="1"/>
        <v>1.2870064151093756E-2</v>
      </c>
      <c r="E50" s="4">
        <v>14222</v>
      </c>
      <c r="F50" s="12">
        <f t="shared" si="2"/>
        <v>0.55948072383949643</v>
      </c>
      <c r="G50" s="12">
        <f t="shared" si="70"/>
        <v>4.0948884495905112E-3</v>
      </c>
      <c r="H50" s="5">
        <v>82416</v>
      </c>
      <c r="I50" s="12">
        <f t="shared" si="6"/>
        <v>4.9506157785635897E-3</v>
      </c>
      <c r="J50" s="13">
        <f t="shared" si="4"/>
        <v>5.7949655463366616</v>
      </c>
      <c r="K50" s="5">
        <v>1359</v>
      </c>
      <c r="L50" s="12">
        <f t="shared" si="5"/>
        <v>5.3461841070023601E-2</v>
      </c>
      <c r="M50" s="12">
        <f t="shared" ref="M50" si="101">(K50-K49)/K49</f>
        <v>3.819709702062643E-2</v>
      </c>
      <c r="N50" s="5">
        <v>7753</v>
      </c>
      <c r="O50" s="12">
        <f t="shared" ref="O50" si="102">(N50-N49)/N49</f>
        <v>3.913684492695349E-2</v>
      </c>
      <c r="P50" s="13">
        <f t="shared" si="69"/>
        <v>5.7049300956585727</v>
      </c>
      <c r="Q50" s="6"/>
      <c r="R50" s="7"/>
      <c r="S50" s="8"/>
      <c r="T50" s="8"/>
    </row>
    <row r="51" spans="1:20" ht="15.5" x14ac:dyDescent="0.35">
      <c r="A51" s="14" t="s">
        <v>61</v>
      </c>
      <c r="B51" s="3" t="s">
        <v>55</v>
      </c>
      <c r="C51" s="4">
        <v>25747</v>
      </c>
      <c r="D51" s="12">
        <f t="shared" si="1"/>
        <v>1.2863886703383162E-2</v>
      </c>
      <c r="E51" s="4">
        <v>14282</v>
      </c>
      <c r="F51" s="12">
        <f t="shared" si="2"/>
        <v>0.55470540257117329</v>
      </c>
      <c r="G51" s="12">
        <f t="shared" si="70"/>
        <v>4.2188159189987346E-3</v>
      </c>
      <c r="H51" s="5">
        <v>82836</v>
      </c>
      <c r="I51" s="12">
        <f t="shared" si="6"/>
        <v>5.0960978450786251E-3</v>
      </c>
      <c r="J51" s="13">
        <f t="shared" si="4"/>
        <v>5.8000280072818935</v>
      </c>
      <c r="K51" s="5">
        <v>1397</v>
      </c>
      <c r="L51" s="12">
        <f t="shared" si="5"/>
        <v>5.425874859206898E-2</v>
      </c>
      <c r="M51" s="12">
        <f t="shared" ref="M51" si="103">(K51-K50)/K50</f>
        <v>2.7961736571008096E-2</v>
      </c>
      <c r="N51" s="5">
        <v>7977</v>
      </c>
      <c r="O51" s="12">
        <f t="shared" ref="O51" si="104">(N51-N50)/N50</f>
        <v>2.8892041790274731E-2</v>
      </c>
      <c r="P51" s="13">
        <f t="shared" si="69"/>
        <v>5.7100930565497494</v>
      </c>
      <c r="Q51" s="6"/>
      <c r="R51" s="7"/>
      <c r="S51" s="8"/>
      <c r="T51" s="8"/>
    </row>
    <row r="52" spans="1:20" ht="15.5" x14ac:dyDescent="0.35">
      <c r="A52" s="14" t="s">
        <v>61</v>
      </c>
      <c r="B52" s="3" t="s">
        <v>56</v>
      </c>
      <c r="C52" s="4">
        <v>26080</v>
      </c>
      <c r="D52" s="12">
        <f t="shared" si="1"/>
        <v>1.2933545655804559E-2</v>
      </c>
      <c r="E52" s="4">
        <v>14345</v>
      </c>
      <c r="F52" s="12">
        <f t="shared" si="2"/>
        <v>0.55003834355828218</v>
      </c>
      <c r="G52" s="12">
        <f t="shared" si="70"/>
        <v>4.4111468981935303E-3</v>
      </c>
      <c r="H52" s="5">
        <v>83273</v>
      </c>
      <c r="I52" s="12">
        <f t="shared" si="6"/>
        <v>5.2754840890434111E-3</v>
      </c>
      <c r="J52" s="13">
        <f t="shared" si="4"/>
        <v>5.8050191704426632</v>
      </c>
      <c r="K52" s="5">
        <v>1416</v>
      </c>
      <c r="L52" s="12">
        <f t="shared" si="5"/>
        <v>5.4294478527607361E-2</v>
      </c>
      <c r="M52" s="12">
        <f t="shared" ref="M52" si="105">(K52-K51)/K51</f>
        <v>1.3600572655690766E-2</v>
      </c>
      <c r="N52" s="5">
        <v>8092</v>
      </c>
      <c r="O52" s="12">
        <f t="shared" ref="O52" si="106">(N52-N51)/N51</f>
        <v>1.4416447285947098E-2</v>
      </c>
      <c r="P52" s="13">
        <f t="shared" si="69"/>
        <v>5.7146892655367232</v>
      </c>
      <c r="Q52" s="6"/>
      <c r="R52" s="7"/>
      <c r="S52" s="8"/>
      <c r="T52" s="8"/>
    </row>
    <row r="53" spans="1:20" ht="15.5" x14ac:dyDescent="0.35">
      <c r="A53" s="14" t="s">
        <v>61</v>
      </c>
      <c r="B53" s="3" t="s">
        <v>57</v>
      </c>
      <c r="C53" s="4">
        <v>26418</v>
      </c>
      <c r="D53" s="12">
        <f t="shared" si="1"/>
        <v>1.2960122699386503E-2</v>
      </c>
      <c r="E53" s="4">
        <v>14411</v>
      </c>
      <c r="F53" s="12">
        <f t="shared" si="2"/>
        <v>0.54549928079339849</v>
      </c>
      <c r="G53" s="12">
        <f t="shared" si="70"/>
        <v>4.6009062391077033E-3</v>
      </c>
      <c r="H53" s="5">
        <v>83728</v>
      </c>
      <c r="I53" s="12">
        <f t="shared" si="6"/>
        <v>5.46395590407455E-3</v>
      </c>
      <c r="J53" s="13">
        <f t="shared" si="4"/>
        <v>5.8100062452293386</v>
      </c>
      <c r="K53" s="5">
        <v>1459</v>
      </c>
      <c r="L53" s="12">
        <f t="shared" si="5"/>
        <v>5.5227496403966993E-2</v>
      </c>
      <c r="M53" s="12">
        <f t="shared" ref="M53" si="107">(K53-K52)/K52</f>
        <v>3.036723163841808E-2</v>
      </c>
      <c r="N53" s="5">
        <v>8345</v>
      </c>
      <c r="O53" s="12">
        <f t="shared" ref="O53" si="108">(N53-N52)/N52</f>
        <v>3.1265447355412757E-2</v>
      </c>
      <c r="P53" s="13">
        <f t="shared" si="69"/>
        <v>5.7196710075394108</v>
      </c>
      <c r="Q53" s="6"/>
      <c r="R53" s="7"/>
      <c r="S53" s="8"/>
      <c r="T53" s="8"/>
    </row>
    <row r="54" spans="1:20" ht="15.5" x14ac:dyDescent="0.35">
      <c r="B54" s="2"/>
      <c r="C54" s="9"/>
      <c r="D54" s="9"/>
      <c r="E54" s="9"/>
      <c r="F54" s="9"/>
      <c r="G54" s="9"/>
      <c r="H54" s="2"/>
      <c r="I54" s="2"/>
      <c r="J54" s="2"/>
      <c r="K54" s="2"/>
      <c r="L54" s="9"/>
      <c r="M54" s="2"/>
      <c r="N54" s="7"/>
      <c r="O54" s="2"/>
      <c r="P54" s="2"/>
      <c r="R54" s="7"/>
      <c r="S54" s="7"/>
      <c r="T54" s="2"/>
    </row>
    <row r="55" spans="1:20" ht="15.5" x14ac:dyDescent="0.35">
      <c r="B55" s="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2"/>
    </row>
    <row r="56" spans="1:20" ht="15.5" x14ac:dyDescent="0.35">
      <c r="B56" s="2"/>
      <c r="C56" s="9"/>
      <c r="D56" s="9"/>
      <c r="E56" s="9"/>
      <c r="F56" s="9"/>
      <c r="G56" s="9"/>
      <c r="H56" s="2"/>
      <c r="I56" s="2"/>
      <c r="J56" s="2"/>
      <c r="K56" s="2"/>
      <c r="L56" s="9"/>
      <c r="M56" s="2"/>
      <c r="N56" s="7"/>
      <c r="O56" s="2"/>
      <c r="P56" s="7"/>
      <c r="R56" s="7"/>
      <c r="S56" s="7"/>
      <c r="T56" s="8"/>
    </row>
    <row r="57" spans="1:20" ht="15.5" x14ac:dyDescent="0.35">
      <c r="B57" s="2"/>
      <c r="C57" s="9"/>
      <c r="D57" s="9"/>
      <c r="E57" s="9"/>
      <c r="F57" s="9"/>
      <c r="G57" s="9"/>
      <c r="H57" s="2"/>
      <c r="I57" s="2"/>
      <c r="J57" s="2"/>
      <c r="K57" s="2"/>
      <c r="L57" s="9"/>
      <c r="M57" s="2"/>
      <c r="N57" s="7"/>
      <c r="O57" s="2"/>
      <c r="P57" s="2"/>
      <c r="R57" s="7"/>
      <c r="S57" s="7"/>
      <c r="T57" s="2"/>
    </row>
    <row r="58" spans="1:20" ht="15.5" x14ac:dyDescent="0.35">
      <c r="B58" s="2"/>
      <c r="C58" s="9"/>
      <c r="D58" s="9"/>
      <c r="E58" s="9"/>
      <c r="F58" s="9"/>
      <c r="G58" s="9"/>
      <c r="H58" s="2"/>
      <c r="I58" s="2"/>
      <c r="J58" s="2"/>
      <c r="K58" s="2"/>
      <c r="L58" s="9"/>
      <c r="M58" s="2"/>
      <c r="N58" s="7"/>
      <c r="O58" s="2"/>
      <c r="P58" s="2"/>
      <c r="R58" s="7"/>
      <c r="S58" s="7"/>
      <c r="T58" s="2"/>
    </row>
    <row r="59" spans="1:20" ht="15.5" x14ac:dyDescent="0.35">
      <c r="B59" s="2"/>
      <c r="C59" s="9"/>
      <c r="D59" s="9"/>
      <c r="E59" s="9"/>
      <c r="F59" s="9"/>
      <c r="G59" s="9"/>
      <c r="H59" s="2"/>
      <c r="I59" s="2"/>
      <c r="J59" s="2"/>
      <c r="K59" s="2"/>
      <c r="L59" s="9"/>
      <c r="M59" s="2"/>
      <c r="N59" s="7"/>
      <c r="O59" s="2"/>
      <c r="P59" s="2"/>
      <c r="R59" s="7"/>
      <c r="S59" s="7"/>
      <c r="T59" s="2"/>
    </row>
    <row r="60" spans="1:20" ht="15.5" x14ac:dyDescent="0.35">
      <c r="K60" s="2"/>
      <c r="M60" s="2"/>
      <c r="N60" s="11"/>
      <c r="R60" s="11"/>
      <c r="S60" s="11"/>
    </row>
    <row r="61" spans="1:20" ht="15.5" x14ac:dyDescent="0.35">
      <c r="K61" s="2"/>
      <c r="M61" s="2"/>
      <c r="N61" s="11"/>
      <c r="R61" s="11"/>
      <c r="S61" s="11"/>
    </row>
    <row r="62" spans="1:20" ht="15.5" x14ac:dyDescent="0.35">
      <c r="K62" s="2"/>
      <c r="M62" s="2"/>
      <c r="N62" s="11"/>
      <c r="R62" s="11"/>
      <c r="S62" s="11"/>
    </row>
    <row r="63" spans="1:20" ht="15.5" x14ac:dyDescent="0.35">
      <c r="K63" s="2"/>
      <c r="M63" s="2"/>
      <c r="N63" s="11"/>
      <c r="R63" s="11"/>
      <c r="S63" s="11"/>
    </row>
    <row r="64" spans="1:20" ht="15.5" x14ac:dyDescent="0.35">
      <c r="K64" s="2"/>
      <c r="M64" s="2"/>
      <c r="N64" s="11"/>
      <c r="R64" s="11"/>
      <c r="S64" s="11"/>
    </row>
    <row r="65" spans="11:19" ht="15.5" x14ac:dyDescent="0.35">
      <c r="K65" s="2"/>
      <c r="M65" s="2"/>
      <c r="N65" s="11"/>
      <c r="R65" s="11"/>
      <c r="S65" s="11"/>
    </row>
    <row r="66" spans="11:19" ht="15.5" x14ac:dyDescent="0.35">
      <c r="K66" s="2"/>
      <c r="M66" s="2"/>
      <c r="N66" s="11"/>
      <c r="R66" s="11"/>
      <c r="S66" s="11"/>
    </row>
    <row r="67" spans="11:19" ht="15.5" x14ac:dyDescent="0.35">
      <c r="K67" s="2"/>
      <c r="M67" s="2"/>
      <c r="N67" s="11"/>
      <c r="R67" s="11"/>
      <c r="S67" s="11"/>
    </row>
    <row r="68" spans="11:19" ht="15.5" x14ac:dyDescent="0.35">
      <c r="K68" s="2"/>
      <c r="M68" s="2"/>
      <c r="N68" s="11"/>
      <c r="R68" s="11"/>
      <c r="S68" s="11"/>
    </row>
    <row r="69" spans="11:19" ht="15.5" x14ac:dyDescent="0.35">
      <c r="K69" s="2"/>
      <c r="M69" s="2"/>
      <c r="N69" s="11"/>
      <c r="R69" s="11"/>
      <c r="S69" s="11"/>
    </row>
    <row r="70" spans="11:19" ht="15.5" x14ac:dyDescent="0.35">
      <c r="K70" s="2"/>
      <c r="M70" s="2"/>
      <c r="N70" s="11"/>
      <c r="R70" s="11"/>
      <c r="S70" s="11"/>
    </row>
    <row r="71" spans="11:19" ht="15.5" x14ac:dyDescent="0.35">
      <c r="K71" s="2"/>
      <c r="M71" s="2"/>
      <c r="N71" s="11"/>
      <c r="R71" s="11"/>
      <c r="S71" s="11"/>
    </row>
    <row r="72" spans="11:19" ht="15.5" x14ac:dyDescent="0.35">
      <c r="K72" s="2"/>
      <c r="M72" s="2"/>
      <c r="N72" s="11"/>
      <c r="R72" s="11"/>
      <c r="S72" s="11"/>
    </row>
    <row r="73" spans="11:19" ht="15.5" x14ac:dyDescent="0.35">
      <c r="K73" s="2"/>
      <c r="M73" s="2"/>
      <c r="N73" s="11"/>
      <c r="R73" s="11"/>
      <c r="S73" s="11"/>
    </row>
    <row r="74" spans="11:19" ht="15.5" x14ac:dyDescent="0.35">
      <c r="K74" s="2"/>
      <c r="M74" s="2"/>
      <c r="N74" s="11"/>
      <c r="R74" s="11"/>
      <c r="S74" s="11"/>
    </row>
    <row r="75" spans="11:19" ht="15.5" x14ac:dyDescent="0.35">
      <c r="K75" s="2"/>
      <c r="M75" s="2"/>
      <c r="N75" s="11"/>
      <c r="R75" s="11"/>
      <c r="S75" s="11"/>
    </row>
    <row r="76" spans="11:19" ht="15.5" x14ac:dyDescent="0.35">
      <c r="K76" s="2"/>
      <c r="M76" s="2"/>
      <c r="N76" s="11"/>
      <c r="R76" s="11"/>
      <c r="S76" s="11"/>
    </row>
    <row r="77" spans="11:19" ht="15.5" x14ac:dyDescent="0.35">
      <c r="K77" s="2"/>
      <c r="M77" s="2"/>
      <c r="N77" s="11"/>
      <c r="R77" s="11"/>
      <c r="S77" s="11"/>
    </row>
    <row r="78" spans="11:19" ht="15.5" x14ac:dyDescent="0.35">
      <c r="K78" s="2"/>
      <c r="M78" s="2"/>
      <c r="N78" s="11"/>
      <c r="R78" s="11"/>
      <c r="S78" s="11"/>
    </row>
    <row r="79" spans="11:19" ht="15.5" x14ac:dyDescent="0.35">
      <c r="K79" s="2"/>
      <c r="M79" s="2"/>
      <c r="N79" s="11"/>
      <c r="R79" s="11"/>
      <c r="S79" s="11"/>
    </row>
    <row r="80" spans="11:19" ht="15.5" x14ac:dyDescent="0.35">
      <c r="K80" s="2"/>
      <c r="M80" s="2"/>
      <c r="N80" s="11"/>
      <c r="R80" s="11"/>
      <c r="S80" s="11"/>
    </row>
    <row r="81" spans="11:19" ht="15.5" x14ac:dyDescent="0.35">
      <c r="K81" s="2"/>
      <c r="M81" s="2"/>
      <c r="N81" s="11"/>
      <c r="R81" s="11"/>
      <c r="S81" s="11"/>
    </row>
    <row r="82" spans="11:19" ht="15.5" x14ac:dyDescent="0.35">
      <c r="K82" s="2"/>
      <c r="M82" s="2"/>
      <c r="N82" s="11"/>
      <c r="R82" s="11"/>
      <c r="S82" s="11"/>
    </row>
    <row r="83" spans="11:19" ht="15.5" x14ac:dyDescent="0.35">
      <c r="K83" s="2"/>
      <c r="M83" s="2"/>
      <c r="N83" s="11"/>
      <c r="R83" s="11"/>
      <c r="S83" s="11"/>
    </row>
    <row r="84" spans="11:19" ht="15.5" x14ac:dyDescent="0.35">
      <c r="K84" s="2"/>
      <c r="M84" s="2"/>
      <c r="N84" s="11"/>
      <c r="R84" s="11"/>
      <c r="S84" s="11"/>
    </row>
    <row r="85" spans="11:19" ht="15.5" x14ac:dyDescent="0.35">
      <c r="K85" s="2"/>
      <c r="M85" s="2"/>
      <c r="N85" s="11"/>
      <c r="R85" s="11"/>
      <c r="S85" s="11"/>
    </row>
    <row r="86" spans="11:19" ht="15.5" x14ac:dyDescent="0.35">
      <c r="K86" s="2"/>
      <c r="M86" s="2"/>
      <c r="N86" s="11"/>
      <c r="R86" s="11"/>
      <c r="S86" s="11"/>
    </row>
    <row r="87" spans="11:19" ht="15.5" x14ac:dyDescent="0.35">
      <c r="K87" s="2"/>
      <c r="M87" s="2"/>
      <c r="N87" s="11"/>
      <c r="R87" s="11"/>
      <c r="S87" s="11"/>
    </row>
    <row r="88" spans="11:19" ht="15.5" x14ac:dyDescent="0.35">
      <c r="K88" s="2"/>
      <c r="M88" s="2"/>
      <c r="N88" s="11"/>
      <c r="R88" s="11"/>
      <c r="S88" s="11"/>
    </row>
    <row r="89" spans="11:19" ht="15.5" x14ac:dyDescent="0.35">
      <c r="K89" s="2"/>
      <c r="M89" s="2"/>
      <c r="N89" s="11"/>
      <c r="R89" s="11"/>
      <c r="S89" s="11"/>
    </row>
    <row r="90" spans="11:19" ht="15.5" x14ac:dyDescent="0.35">
      <c r="K90" s="2"/>
      <c r="M90" s="2"/>
      <c r="N90" s="11"/>
      <c r="R90" s="11"/>
      <c r="S90" s="11"/>
    </row>
    <row r="91" spans="11:19" ht="15.5" x14ac:dyDescent="0.35">
      <c r="K91" s="2"/>
      <c r="M91" s="2"/>
      <c r="N91" s="11"/>
      <c r="R91" s="11"/>
      <c r="S91" s="11"/>
    </row>
    <row r="92" spans="11:19" ht="15.5" x14ac:dyDescent="0.35">
      <c r="K92" s="2"/>
      <c r="M92" s="2"/>
      <c r="N92" s="11"/>
      <c r="R92" s="11"/>
      <c r="S92" s="11"/>
    </row>
    <row r="93" spans="11:19" ht="15.5" x14ac:dyDescent="0.35">
      <c r="K93" s="2"/>
      <c r="M93" s="2"/>
      <c r="N93" s="11"/>
      <c r="R93" s="11"/>
      <c r="S93" s="11"/>
    </row>
    <row r="94" spans="11:19" ht="15.5" x14ac:dyDescent="0.35">
      <c r="K94" s="2"/>
      <c r="M94" s="2"/>
      <c r="N94" s="11"/>
      <c r="R94" s="11"/>
      <c r="S94" s="11"/>
    </row>
    <row r="95" spans="11:19" ht="15.5" x14ac:dyDescent="0.35">
      <c r="K95" s="2"/>
      <c r="M95" s="2"/>
      <c r="N95" s="11"/>
      <c r="R95" s="11"/>
      <c r="S95" s="11"/>
    </row>
    <row r="96" spans="11:19" ht="15.5" x14ac:dyDescent="0.35">
      <c r="K96" s="2"/>
      <c r="M96" s="2"/>
      <c r="N96" s="11"/>
      <c r="R96" s="11"/>
      <c r="S96" s="11"/>
    </row>
    <row r="97" spans="11:19" ht="15.5" x14ac:dyDescent="0.35">
      <c r="K97" s="2"/>
      <c r="M97" s="2"/>
      <c r="N97" s="11"/>
      <c r="R97" s="11"/>
      <c r="S97" s="11"/>
    </row>
    <row r="98" spans="11:19" ht="15.5" x14ac:dyDescent="0.35">
      <c r="K98" s="2"/>
      <c r="M98" s="2"/>
      <c r="N98" s="11"/>
      <c r="R98" s="11"/>
      <c r="S98" s="11"/>
    </row>
    <row r="99" spans="11:19" ht="15.5" x14ac:dyDescent="0.35">
      <c r="K99" s="2"/>
      <c r="M99" s="2"/>
      <c r="N99" s="11"/>
      <c r="R99" s="11"/>
      <c r="S99" s="11"/>
    </row>
    <row r="100" spans="11:19" ht="15.5" x14ac:dyDescent="0.35">
      <c r="K100" s="2"/>
      <c r="M100" s="2"/>
      <c r="N100" s="11"/>
      <c r="R100" s="11"/>
      <c r="S100" s="11"/>
    </row>
    <row r="101" spans="11:19" ht="15.5" x14ac:dyDescent="0.35">
      <c r="K101" s="2"/>
      <c r="M101" s="2"/>
      <c r="N101" s="11"/>
      <c r="R101" s="11"/>
      <c r="S101" s="11"/>
    </row>
    <row r="102" spans="11:19" ht="15.5" x14ac:dyDescent="0.35">
      <c r="K102" s="2"/>
      <c r="M102" s="2"/>
      <c r="N102" s="11"/>
      <c r="R102" s="11"/>
      <c r="S102" s="11"/>
    </row>
    <row r="103" spans="11:19" ht="15.5" x14ac:dyDescent="0.35">
      <c r="K103" s="2"/>
      <c r="M103" s="2"/>
      <c r="N103" s="11"/>
      <c r="R103" s="11"/>
      <c r="S103" s="11"/>
    </row>
    <row r="104" spans="11:19" ht="15.5" x14ac:dyDescent="0.35">
      <c r="K104" s="2"/>
      <c r="M104" s="2"/>
      <c r="N104" s="11"/>
      <c r="R104" s="11"/>
      <c r="S104" s="11"/>
    </row>
    <row r="105" spans="11:19" ht="15.5" x14ac:dyDescent="0.35">
      <c r="K105" s="2"/>
      <c r="M105" s="2"/>
      <c r="N105" s="11"/>
      <c r="R105" s="11"/>
      <c r="S105" s="11"/>
    </row>
    <row r="106" spans="11:19" ht="15.5" x14ac:dyDescent="0.35">
      <c r="K106" s="2"/>
      <c r="M106" s="2"/>
      <c r="N106" s="11"/>
      <c r="R106" s="11"/>
      <c r="S106" s="11"/>
    </row>
    <row r="107" spans="11:19" ht="15.5" x14ac:dyDescent="0.35">
      <c r="K107" s="2"/>
      <c r="M107" s="2"/>
      <c r="N107" s="11"/>
      <c r="R107" s="11"/>
      <c r="S107" s="11"/>
    </row>
    <row r="108" spans="11:19" ht="15.5" x14ac:dyDescent="0.35">
      <c r="K108" s="2"/>
      <c r="M108" s="2"/>
      <c r="N108" s="11"/>
      <c r="R108" s="11"/>
      <c r="S108" s="11"/>
    </row>
    <row r="109" spans="11:19" ht="15.5" x14ac:dyDescent="0.35">
      <c r="K109" s="2"/>
      <c r="M109" s="2"/>
      <c r="N109" s="11"/>
      <c r="R109" s="11"/>
      <c r="S109" s="11"/>
    </row>
    <row r="110" spans="11:19" ht="15.5" x14ac:dyDescent="0.35">
      <c r="K110" s="2"/>
      <c r="M110" s="2"/>
      <c r="N110" s="11"/>
      <c r="R110" s="11"/>
      <c r="S110" s="11"/>
    </row>
    <row r="111" spans="11:19" ht="15.5" x14ac:dyDescent="0.35">
      <c r="K111" s="2"/>
      <c r="M111" s="2"/>
      <c r="N111" s="11"/>
      <c r="R111" s="11"/>
      <c r="S111" s="11"/>
    </row>
    <row r="112" spans="11:19" ht="15.5" x14ac:dyDescent="0.35">
      <c r="K112" s="2"/>
      <c r="M112" s="2"/>
      <c r="N112" s="11"/>
      <c r="R112" s="11"/>
      <c r="S112" s="11"/>
    </row>
    <row r="113" spans="11:19" ht="15.5" x14ac:dyDescent="0.35">
      <c r="K113" s="2"/>
      <c r="M113" s="2"/>
      <c r="N113" s="11"/>
      <c r="R113" s="11"/>
      <c r="S113" s="11"/>
    </row>
    <row r="114" spans="11:19" ht="15.5" x14ac:dyDescent="0.35">
      <c r="K114" s="2"/>
      <c r="M114" s="2"/>
      <c r="N114" s="11"/>
      <c r="R114" s="11"/>
      <c r="S114" s="11"/>
    </row>
    <row r="115" spans="11:19" ht="15.5" x14ac:dyDescent="0.35">
      <c r="K115" s="2"/>
      <c r="M115" s="2"/>
      <c r="N115" s="11"/>
      <c r="R115" s="11"/>
      <c r="S115" s="11"/>
    </row>
    <row r="116" spans="11:19" ht="15.5" x14ac:dyDescent="0.35">
      <c r="K116" s="2"/>
      <c r="M116" s="2"/>
      <c r="N116" s="11"/>
      <c r="R116" s="11"/>
      <c r="S116" s="11"/>
    </row>
    <row r="117" spans="11:19" ht="15.5" x14ac:dyDescent="0.35">
      <c r="K117" s="2"/>
      <c r="M117" s="2"/>
      <c r="N117" s="11"/>
      <c r="R117" s="11"/>
      <c r="S117" s="11"/>
    </row>
    <row r="118" spans="11:19" ht="15.5" x14ac:dyDescent="0.35">
      <c r="K118" s="2"/>
      <c r="M118" s="2"/>
      <c r="N118" s="11"/>
      <c r="R118" s="11"/>
      <c r="S118" s="11"/>
    </row>
    <row r="119" spans="11:19" ht="15.5" x14ac:dyDescent="0.35">
      <c r="K119" s="2"/>
      <c r="M119" s="2"/>
      <c r="N119" s="11"/>
      <c r="R119" s="11"/>
      <c r="S119" s="11"/>
    </row>
    <row r="120" spans="11:19" ht="15.5" x14ac:dyDescent="0.35">
      <c r="K120" s="2"/>
      <c r="M120" s="2"/>
      <c r="N120" s="11"/>
      <c r="R120" s="11"/>
      <c r="S120" s="11"/>
    </row>
    <row r="121" spans="11:19" ht="15.5" x14ac:dyDescent="0.35">
      <c r="K121" s="2"/>
      <c r="M121" s="2"/>
      <c r="N121" s="11"/>
      <c r="R121" s="11"/>
      <c r="S121" s="11"/>
    </row>
    <row r="122" spans="11:19" ht="15.5" x14ac:dyDescent="0.35">
      <c r="K122" s="2"/>
      <c r="M122" s="2"/>
      <c r="N122" s="11"/>
      <c r="R122" s="11"/>
      <c r="S122" s="11"/>
    </row>
    <row r="123" spans="11:19" ht="15.5" x14ac:dyDescent="0.35">
      <c r="K123" s="2"/>
      <c r="M123" s="2"/>
      <c r="N123" s="11"/>
      <c r="R123" s="11"/>
      <c r="S123" s="11"/>
    </row>
    <row r="124" spans="11:19" ht="15.5" x14ac:dyDescent="0.35">
      <c r="K124" s="2"/>
      <c r="M124" s="2"/>
      <c r="N124" s="11"/>
      <c r="R124" s="11"/>
      <c r="S124" s="11"/>
    </row>
    <row r="125" spans="11:19" ht="15.5" x14ac:dyDescent="0.35">
      <c r="K125" s="2"/>
      <c r="M125" s="2"/>
      <c r="N125" s="11"/>
      <c r="R125" s="11"/>
      <c r="S125" s="11"/>
    </row>
    <row r="126" spans="11:19" ht="15.5" x14ac:dyDescent="0.35">
      <c r="K126" s="2"/>
      <c r="M126" s="2"/>
      <c r="N126" s="11"/>
      <c r="R126" s="11"/>
      <c r="S126" s="11"/>
    </row>
    <row r="127" spans="11:19" ht="15.5" x14ac:dyDescent="0.35">
      <c r="K127" s="2"/>
      <c r="M127" s="2"/>
      <c r="N127" s="11"/>
      <c r="R127" s="11"/>
      <c r="S127" s="11"/>
    </row>
    <row r="128" spans="11:19" ht="15.5" x14ac:dyDescent="0.35">
      <c r="K128" s="2"/>
      <c r="M128" s="2"/>
      <c r="N128" s="11"/>
      <c r="R128" s="11"/>
      <c r="S128" s="11"/>
    </row>
    <row r="129" spans="11:19" ht="15.5" x14ac:dyDescent="0.35">
      <c r="K129" s="2"/>
      <c r="M129" s="2"/>
      <c r="N129" s="11"/>
      <c r="R129" s="11"/>
      <c r="S129" s="11"/>
    </row>
    <row r="130" spans="11:19" ht="15.5" x14ac:dyDescent="0.35">
      <c r="K130" s="2"/>
      <c r="M130" s="2"/>
      <c r="N130" s="11"/>
      <c r="R130" s="11"/>
      <c r="S130" s="11"/>
    </row>
    <row r="131" spans="11:19" ht="15.5" x14ac:dyDescent="0.35">
      <c r="K131" s="2"/>
      <c r="M131" s="2"/>
      <c r="N131" s="11"/>
      <c r="R131" s="11"/>
      <c r="S131" s="11"/>
    </row>
    <row r="132" spans="11:19" ht="15.5" x14ac:dyDescent="0.35">
      <c r="K132" s="2"/>
      <c r="M132" s="2"/>
      <c r="N132" s="11"/>
      <c r="R132" s="11"/>
      <c r="S132" s="11"/>
    </row>
    <row r="133" spans="11:19" ht="15.5" x14ac:dyDescent="0.35">
      <c r="K133" s="2"/>
      <c r="M133" s="2"/>
      <c r="N133" s="11"/>
      <c r="R133" s="11"/>
      <c r="S133" s="11"/>
    </row>
    <row r="134" spans="11:19" ht="15.5" x14ac:dyDescent="0.35">
      <c r="K134" s="2"/>
      <c r="M134" s="2"/>
      <c r="N134" s="11"/>
      <c r="R134" s="11"/>
      <c r="S134" s="11"/>
    </row>
    <row r="135" spans="11:19" ht="15.5" x14ac:dyDescent="0.35">
      <c r="K135" s="2"/>
      <c r="M135" s="2"/>
      <c r="N135" s="11"/>
      <c r="R135" s="11"/>
      <c r="S135" s="11"/>
    </row>
    <row r="136" spans="11:19" ht="15.5" x14ac:dyDescent="0.35">
      <c r="K136" s="2"/>
      <c r="M136" s="2"/>
      <c r="N136" s="11"/>
      <c r="R136" s="11"/>
      <c r="S136" s="11"/>
    </row>
    <row r="137" spans="11:19" ht="15.5" x14ac:dyDescent="0.35">
      <c r="K137" s="2"/>
      <c r="M137" s="2"/>
      <c r="N137" s="11"/>
      <c r="R137" s="11"/>
      <c r="S137" s="11"/>
    </row>
    <row r="138" spans="11:19" ht="15.5" x14ac:dyDescent="0.35">
      <c r="K138" s="2"/>
      <c r="M138" s="2"/>
      <c r="N138" s="11"/>
      <c r="R138" s="11"/>
      <c r="S138" s="11"/>
    </row>
    <row r="139" spans="11:19" ht="15.5" x14ac:dyDescent="0.35">
      <c r="K139" s="2"/>
      <c r="M139" s="2"/>
      <c r="N139" s="11"/>
      <c r="R139" s="11"/>
      <c r="S139" s="11"/>
    </row>
    <row r="140" spans="11:19" ht="15.5" x14ac:dyDescent="0.35">
      <c r="K140" s="2"/>
      <c r="M140" s="2"/>
      <c r="N140" s="11"/>
      <c r="R140" s="11"/>
      <c r="S140" s="11"/>
    </row>
    <row r="141" spans="11:19" ht="15.5" x14ac:dyDescent="0.35">
      <c r="K141" s="2"/>
      <c r="M141" s="2"/>
      <c r="N141" s="11"/>
      <c r="R141" s="11"/>
      <c r="S141" s="11"/>
    </row>
    <row r="142" spans="11:19" ht="15.5" x14ac:dyDescent="0.35">
      <c r="K142" s="2"/>
      <c r="M142" s="2"/>
      <c r="N142" s="11"/>
      <c r="R142" s="11"/>
      <c r="S142" s="11"/>
    </row>
    <row r="143" spans="11:19" ht="15.5" x14ac:dyDescent="0.35">
      <c r="K143" s="2"/>
      <c r="M143" s="2"/>
      <c r="N143" s="11"/>
      <c r="R143" s="11"/>
      <c r="S143" s="11"/>
    </row>
    <row r="144" spans="11:19" ht="15.5" x14ac:dyDescent="0.35">
      <c r="K144" s="2"/>
      <c r="M144" s="2"/>
      <c r="N144" s="11"/>
      <c r="R144" s="11"/>
      <c r="S144" s="11"/>
    </row>
    <row r="145" spans="11:19" ht="15.5" x14ac:dyDescent="0.35">
      <c r="K145" s="2"/>
      <c r="M145" s="2"/>
      <c r="N145" s="11"/>
      <c r="R145" s="11"/>
      <c r="S145" s="11"/>
    </row>
    <row r="146" spans="11:19" ht="15.5" x14ac:dyDescent="0.35">
      <c r="K146" s="2"/>
      <c r="M146" s="2"/>
      <c r="N146" s="11"/>
      <c r="R146" s="11"/>
      <c r="S146" s="11"/>
    </row>
    <row r="147" spans="11:19" ht="15.5" x14ac:dyDescent="0.35">
      <c r="K147" s="2"/>
      <c r="M147" s="2"/>
      <c r="N147" s="11"/>
      <c r="R147" s="11"/>
      <c r="S147" s="11"/>
    </row>
    <row r="148" spans="11:19" ht="15.5" x14ac:dyDescent="0.35">
      <c r="K148" s="2"/>
      <c r="M148" s="2"/>
      <c r="N148" s="11"/>
      <c r="R148" s="11"/>
      <c r="S148" s="11"/>
    </row>
    <row r="149" spans="11:19" ht="15.5" x14ac:dyDescent="0.35">
      <c r="K149" s="2"/>
      <c r="M149" s="2"/>
      <c r="N149" s="11"/>
      <c r="R149" s="11"/>
      <c r="S149" s="11"/>
    </row>
    <row r="150" spans="11:19" ht="15.5" x14ac:dyDescent="0.35">
      <c r="K150" s="2"/>
      <c r="M150" s="2"/>
      <c r="N150" s="11"/>
      <c r="R150" s="11"/>
      <c r="S150" s="11"/>
    </row>
    <row r="151" spans="11:19" ht="15.5" x14ac:dyDescent="0.35">
      <c r="K151" s="2"/>
      <c r="M151" s="2"/>
      <c r="N151" s="11"/>
      <c r="R151" s="11"/>
      <c r="S151" s="11"/>
    </row>
    <row r="152" spans="11:19" ht="15.5" x14ac:dyDescent="0.35">
      <c r="K152" s="2"/>
      <c r="M152" s="2"/>
      <c r="N152" s="11"/>
      <c r="R152" s="11"/>
      <c r="S152" s="11"/>
    </row>
    <row r="153" spans="11:19" ht="15.5" x14ac:dyDescent="0.35">
      <c r="K153" s="2"/>
      <c r="M153" s="2"/>
      <c r="N153" s="11"/>
      <c r="R153" s="11"/>
      <c r="S153" s="11"/>
    </row>
    <row r="154" spans="11:19" ht="15.5" x14ac:dyDescent="0.35">
      <c r="K154" s="2"/>
      <c r="M154" s="2"/>
      <c r="N154" s="11"/>
      <c r="R154" s="11"/>
      <c r="S154" s="11"/>
    </row>
    <row r="155" spans="11:19" ht="15.5" x14ac:dyDescent="0.35">
      <c r="K155" s="2"/>
      <c r="M155" s="2"/>
      <c r="N155" s="11"/>
      <c r="R155" s="11"/>
      <c r="S155" s="11"/>
    </row>
    <row r="156" spans="11:19" ht="15.5" x14ac:dyDescent="0.35">
      <c r="K156" s="2"/>
      <c r="M156" s="2"/>
      <c r="N156" s="11"/>
      <c r="R156" s="11"/>
      <c r="S156" s="11"/>
    </row>
    <row r="157" spans="11:19" ht="15.5" x14ac:dyDescent="0.35">
      <c r="K157" s="2"/>
      <c r="M157" s="2"/>
      <c r="N157" s="11"/>
      <c r="R157" s="11"/>
      <c r="S157" s="11"/>
    </row>
    <row r="158" spans="11:19" ht="15.5" x14ac:dyDescent="0.35">
      <c r="K158" s="2"/>
      <c r="M158" s="2"/>
      <c r="N158" s="11"/>
      <c r="R158" s="11"/>
      <c r="S158" s="11"/>
    </row>
    <row r="159" spans="11:19" ht="15.5" x14ac:dyDescent="0.35">
      <c r="K159" s="2"/>
      <c r="M159" s="2"/>
      <c r="N159" s="11"/>
      <c r="R159" s="11"/>
      <c r="S159" s="11"/>
    </row>
    <row r="160" spans="11:19" ht="15.5" x14ac:dyDescent="0.35">
      <c r="K160" s="2"/>
      <c r="M160" s="2"/>
      <c r="N160" s="11"/>
      <c r="R160" s="11"/>
      <c r="S160" s="11"/>
    </row>
    <row r="161" spans="11:19" ht="15.5" x14ac:dyDescent="0.35">
      <c r="K161" s="2"/>
      <c r="M161" s="2"/>
      <c r="N161" s="11"/>
      <c r="R161" s="11"/>
      <c r="S161" s="11"/>
    </row>
    <row r="162" spans="11:19" ht="15.5" x14ac:dyDescent="0.35">
      <c r="K162" s="2"/>
      <c r="M162" s="2"/>
      <c r="N162" s="11"/>
      <c r="R162" s="11"/>
      <c r="S162" s="11"/>
    </row>
    <row r="163" spans="11:19" ht="15.5" x14ac:dyDescent="0.35">
      <c r="K163" s="2"/>
      <c r="M163" s="2"/>
      <c r="N163" s="11"/>
      <c r="R163" s="11"/>
      <c r="S163" s="11"/>
    </row>
    <row r="164" spans="11:19" ht="15.5" x14ac:dyDescent="0.35">
      <c r="K164" s="2"/>
      <c r="M164" s="2"/>
      <c r="N164" s="11"/>
      <c r="R164" s="11"/>
      <c r="S164" s="11"/>
    </row>
    <row r="165" spans="11:19" ht="15.5" x14ac:dyDescent="0.35">
      <c r="K165" s="2"/>
      <c r="M165" s="2"/>
      <c r="N165" s="11"/>
      <c r="R165" s="11"/>
      <c r="S165" s="11"/>
    </row>
    <row r="166" spans="11:19" ht="15.5" x14ac:dyDescent="0.35">
      <c r="K166" s="2"/>
      <c r="M166" s="2"/>
      <c r="N166" s="11"/>
      <c r="R166" s="11"/>
      <c r="S166" s="11"/>
    </row>
    <row r="167" spans="11:19" ht="15.5" x14ac:dyDescent="0.35">
      <c r="K167" s="2"/>
      <c r="M167" s="2"/>
      <c r="N167" s="11"/>
      <c r="R167" s="11"/>
      <c r="S167" s="11"/>
    </row>
    <row r="168" spans="11:19" ht="15.5" x14ac:dyDescent="0.35">
      <c r="K168" s="2"/>
      <c r="M168" s="2"/>
      <c r="N168" s="11"/>
      <c r="R168" s="11"/>
      <c r="S168" s="11"/>
    </row>
    <row r="169" spans="11:19" ht="15.5" x14ac:dyDescent="0.35">
      <c r="K169" s="2"/>
      <c r="M169" s="2"/>
      <c r="N169" s="11"/>
      <c r="R169" s="11"/>
      <c r="S169" s="11"/>
    </row>
    <row r="170" spans="11:19" ht="15.5" x14ac:dyDescent="0.35">
      <c r="K170" s="2"/>
      <c r="M170" s="2"/>
      <c r="N170" s="11"/>
      <c r="R170" s="11"/>
      <c r="S170" s="11"/>
    </row>
    <row r="171" spans="11:19" ht="15.5" x14ac:dyDescent="0.35">
      <c r="K171" s="2"/>
      <c r="M171" s="2"/>
      <c r="N171" s="11"/>
      <c r="R171" s="11"/>
      <c r="S171" s="11"/>
    </row>
    <row r="172" spans="11:19" ht="15.5" x14ac:dyDescent="0.35">
      <c r="K172" s="2"/>
      <c r="M172" s="2"/>
      <c r="N172" s="11"/>
      <c r="R172" s="11"/>
      <c r="S172" s="11"/>
    </row>
    <row r="173" spans="11:19" ht="15.5" x14ac:dyDescent="0.35">
      <c r="K173" s="2"/>
      <c r="M173" s="2"/>
      <c r="N173" s="11"/>
      <c r="R173" s="11"/>
      <c r="S173" s="11"/>
    </row>
    <row r="174" spans="11:19" ht="15.5" x14ac:dyDescent="0.35">
      <c r="K174" s="2"/>
      <c r="M174" s="2"/>
      <c r="N174" s="11"/>
      <c r="R174" s="11"/>
      <c r="S174" s="11"/>
    </row>
    <row r="175" spans="11:19" ht="15.5" x14ac:dyDescent="0.35">
      <c r="K175" s="2"/>
      <c r="M175" s="2"/>
      <c r="N175" s="11"/>
      <c r="R175" s="11"/>
      <c r="S175" s="11"/>
    </row>
    <row r="176" spans="11:19" ht="15.5" x14ac:dyDescent="0.35">
      <c r="K176" s="2"/>
      <c r="M176" s="2"/>
      <c r="N176" s="11"/>
      <c r="R176" s="11"/>
      <c r="S176" s="11"/>
    </row>
    <row r="177" spans="11:19" ht="15.5" x14ac:dyDescent="0.35">
      <c r="K177" s="2"/>
      <c r="M177" s="2"/>
      <c r="N177" s="11"/>
      <c r="R177" s="11"/>
      <c r="S177" s="11"/>
    </row>
    <row r="178" spans="11:19" ht="15.5" x14ac:dyDescent="0.35">
      <c r="K178" s="2"/>
      <c r="M178" s="2"/>
      <c r="N178" s="11"/>
      <c r="R178" s="11"/>
      <c r="S178" s="11"/>
    </row>
    <row r="179" spans="11:19" ht="15.5" x14ac:dyDescent="0.35">
      <c r="K179" s="2"/>
      <c r="M179" s="2"/>
      <c r="N179" s="11"/>
      <c r="R179" s="11"/>
      <c r="S179" s="11"/>
    </row>
    <row r="180" spans="11:19" ht="15.5" x14ac:dyDescent="0.35">
      <c r="K180" s="2"/>
      <c r="M180" s="2"/>
      <c r="N180" s="11"/>
      <c r="R180" s="11"/>
      <c r="S180" s="11"/>
    </row>
    <row r="181" spans="11:19" ht="15.5" x14ac:dyDescent="0.35">
      <c r="K181" s="2"/>
      <c r="M181" s="2"/>
      <c r="N181" s="11"/>
      <c r="R181" s="11"/>
      <c r="S181" s="11"/>
    </row>
    <row r="182" spans="11:19" ht="15.5" x14ac:dyDescent="0.35">
      <c r="K182" s="2"/>
      <c r="M182" s="2"/>
      <c r="N182" s="11"/>
      <c r="R182" s="11"/>
      <c r="S182" s="11"/>
    </row>
    <row r="183" spans="11:19" ht="15.5" x14ac:dyDescent="0.35">
      <c r="K183" s="2"/>
      <c r="M183" s="2"/>
      <c r="N183" s="11"/>
      <c r="R183" s="11"/>
      <c r="S183" s="11"/>
    </row>
    <row r="184" spans="11:19" ht="15.5" x14ac:dyDescent="0.35">
      <c r="K184" s="2"/>
      <c r="M184" s="2"/>
      <c r="N184" s="11"/>
      <c r="R184" s="11"/>
      <c r="S184" s="11"/>
    </row>
    <row r="185" spans="11:19" ht="15.5" x14ac:dyDescent="0.35">
      <c r="K185" s="2"/>
      <c r="M185" s="2"/>
      <c r="N185" s="11"/>
      <c r="R185" s="11"/>
      <c r="S185" s="11"/>
    </row>
    <row r="186" spans="11:19" ht="15.5" x14ac:dyDescent="0.35">
      <c r="K186" s="2"/>
      <c r="M186" s="2"/>
      <c r="N186" s="11"/>
      <c r="R186" s="11"/>
      <c r="S186" s="11"/>
    </row>
    <row r="187" spans="11:19" ht="15.5" x14ac:dyDescent="0.35">
      <c r="K187" s="2"/>
      <c r="M187" s="2"/>
      <c r="N187" s="11"/>
      <c r="R187" s="11"/>
      <c r="S187" s="11"/>
    </row>
    <row r="188" spans="11:19" ht="15.5" x14ac:dyDescent="0.35">
      <c r="K188" s="2"/>
      <c r="M188" s="2"/>
      <c r="N188" s="11"/>
      <c r="R188" s="11"/>
      <c r="S188" s="11"/>
    </row>
    <row r="189" spans="11:19" ht="15.5" x14ac:dyDescent="0.35">
      <c r="K189" s="2"/>
      <c r="M189" s="2"/>
      <c r="N189" s="11"/>
      <c r="R189" s="11"/>
      <c r="S189" s="11"/>
    </row>
    <row r="190" spans="11:19" ht="15.5" x14ac:dyDescent="0.35">
      <c r="K190" s="2"/>
      <c r="M190" s="2"/>
      <c r="N190" s="11"/>
      <c r="R190" s="11"/>
      <c r="S190" s="11"/>
    </row>
    <row r="191" spans="11:19" ht="15.5" x14ac:dyDescent="0.35">
      <c r="K191" s="2"/>
      <c r="M191" s="2"/>
      <c r="N191" s="11"/>
      <c r="R191" s="11"/>
      <c r="S191" s="11"/>
    </row>
    <row r="192" spans="11:19" ht="15.5" x14ac:dyDescent="0.35">
      <c r="K192" s="2"/>
      <c r="M192" s="2"/>
      <c r="N192" s="11"/>
      <c r="R192" s="11"/>
      <c r="S192" s="11"/>
    </row>
    <row r="193" spans="11:19" ht="15.5" x14ac:dyDescent="0.35">
      <c r="K193" s="2"/>
      <c r="M193" s="2"/>
      <c r="N193" s="11"/>
      <c r="R193" s="11"/>
      <c r="S193" s="11"/>
    </row>
    <row r="194" spans="11:19" ht="15.5" x14ac:dyDescent="0.35">
      <c r="K194" s="2"/>
      <c r="M194" s="2"/>
      <c r="N194" s="11"/>
      <c r="R194" s="11"/>
      <c r="S194" s="11"/>
    </row>
    <row r="195" spans="11:19" ht="15.5" x14ac:dyDescent="0.35">
      <c r="K195" s="2"/>
      <c r="M195" s="2"/>
      <c r="N195" s="11"/>
      <c r="R195" s="11"/>
      <c r="S195" s="11"/>
    </row>
    <row r="196" spans="11:19" ht="15.5" x14ac:dyDescent="0.35">
      <c r="K196" s="2"/>
      <c r="M196" s="2"/>
      <c r="N196" s="11"/>
      <c r="R196" s="11"/>
      <c r="S196" s="11"/>
    </row>
    <row r="197" spans="11:19" ht="15.5" x14ac:dyDescent="0.35">
      <c r="K197" s="2"/>
      <c r="M197" s="2"/>
      <c r="N197" s="11"/>
      <c r="R197" s="11"/>
      <c r="S197" s="11"/>
    </row>
    <row r="198" spans="11:19" ht="15.5" x14ac:dyDescent="0.35">
      <c r="K198" s="2"/>
      <c r="M198" s="2"/>
      <c r="N198" s="11"/>
      <c r="R198" s="11"/>
      <c r="S198" s="11"/>
    </row>
    <row r="199" spans="11:19" ht="15.5" x14ac:dyDescent="0.35">
      <c r="K199" s="2"/>
      <c r="M199" s="2"/>
      <c r="N199" s="11"/>
      <c r="R199" s="11"/>
      <c r="S199" s="11"/>
    </row>
    <row r="200" spans="11:19" ht="15.5" x14ac:dyDescent="0.35">
      <c r="K200" s="2"/>
      <c r="M200" s="2"/>
      <c r="N200" s="11"/>
      <c r="R200" s="11"/>
      <c r="S200" s="11"/>
    </row>
    <row r="201" spans="11:19" ht="15.5" x14ac:dyDescent="0.35">
      <c r="K201" s="2"/>
      <c r="M201" s="2"/>
      <c r="N201" s="11"/>
      <c r="R201" s="11"/>
      <c r="S201" s="11"/>
    </row>
    <row r="202" spans="11:19" ht="15.5" x14ac:dyDescent="0.35">
      <c r="K202" s="2"/>
      <c r="M202" s="2"/>
      <c r="N202" s="11"/>
      <c r="R202" s="11"/>
      <c r="S202" s="11"/>
    </row>
    <row r="203" spans="11:19" ht="15.5" x14ac:dyDescent="0.35">
      <c r="K203" s="2"/>
      <c r="M203" s="2"/>
      <c r="N203" s="11"/>
      <c r="R203" s="11"/>
      <c r="S203" s="11"/>
    </row>
    <row r="204" spans="11:19" ht="15.5" x14ac:dyDescent="0.35">
      <c r="K204" s="2"/>
      <c r="M204" s="2"/>
      <c r="N204" s="11"/>
      <c r="R204" s="11"/>
      <c r="S204" s="11"/>
    </row>
    <row r="205" spans="11:19" ht="15.5" x14ac:dyDescent="0.35">
      <c r="K205" s="2"/>
      <c r="M205" s="2"/>
      <c r="N205" s="11"/>
      <c r="R205" s="11"/>
      <c r="S205" s="11"/>
    </row>
    <row r="206" spans="11:19" ht="15.5" x14ac:dyDescent="0.35">
      <c r="K206" s="2"/>
      <c r="M206" s="2"/>
      <c r="N206" s="11"/>
      <c r="R206" s="11"/>
      <c r="S206" s="11"/>
    </row>
    <row r="207" spans="11:19" ht="15.5" x14ac:dyDescent="0.35">
      <c r="K207" s="2"/>
      <c r="M207" s="2"/>
      <c r="N207" s="11"/>
      <c r="R207" s="11"/>
      <c r="S207" s="11"/>
    </row>
    <row r="208" spans="11:19" ht="15.5" x14ac:dyDescent="0.35">
      <c r="K208" s="2"/>
      <c r="M208" s="2"/>
      <c r="N208" s="11"/>
      <c r="R208" s="11"/>
      <c r="S208" s="11"/>
    </row>
    <row r="209" spans="11:19" ht="15.5" x14ac:dyDescent="0.35">
      <c r="K209" s="2"/>
      <c r="M209" s="2"/>
      <c r="N209" s="11"/>
      <c r="R209" s="11"/>
      <c r="S209" s="11"/>
    </row>
    <row r="210" spans="11:19" ht="15.5" x14ac:dyDescent="0.35">
      <c r="K210" s="2"/>
      <c r="M210" s="2"/>
      <c r="N210" s="11"/>
      <c r="R210" s="11"/>
      <c r="S210" s="11"/>
    </row>
    <row r="211" spans="11:19" ht="15.5" x14ac:dyDescent="0.35">
      <c r="K211" s="2"/>
      <c r="M211" s="2"/>
      <c r="N211" s="11"/>
      <c r="R211" s="11"/>
      <c r="S211" s="11"/>
    </row>
    <row r="212" spans="11:19" ht="15.5" x14ac:dyDescent="0.35">
      <c r="K212" s="2"/>
      <c r="M212" s="2"/>
      <c r="N212" s="11"/>
      <c r="R212" s="11"/>
      <c r="S212" s="11"/>
    </row>
    <row r="213" spans="11:19" ht="15.5" x14ac:dyDescent="0.35">
      <c r="K213" s="2"/>
      <c r="M213" s="2"/>
      <c r="N213" s="11"/>
      <c r="R213" s="11"/>
      <c r="S213" s="11"/>
    </row>
    <row r="214" spans="11:19" ht="15.5" x14ac:dyDescent="0.35">
      <c r="K214" s="2"/>
      <c r="M214" s="2"/>
      <c r="N214" s="11"/>
      <c r="R214" s="11"/>
      <c r="S214" s="11"/>
    </row>
    <row r="215" spans="11:19" ht="15.5" x14ac:dyDescent="0.35">
      <c r="K215" s="2"/>
      <c r="M215" s="2"/>
      <c r="N215" s="11"/>
      <c r="R215" s="11"/>
      <c r="S215" s="11"/>
    </row>
    <row r="216" spans="11:19" ht="15.5" x14ac:dyDescent="0.35">
      <c r="K216" s="2"/>
      <c r="M216" s="2"/>
      <c r="N216" s="11"/>
      <c r="R216" s="11"/>
      <c r="S216" s="11"/>
    </row>
    <row r="217" spans="11:19" ht="15.5" x14ac:dyDescent="0.35">
      <c r="K217" s="2"/>
      <c r="M217" s="2"/>
      <c r="N217" s="11"/>
      <c r="R217" s="11"/>
      <c r="S217" s="11"/>
    </row>
    <row r="218" spans="11:19" ht="15.5" x14ac:dyDescent="0.35">
      <c r="K218" s="2"/>
      <c r="M218" s="2"/>
      <c r="N218" s="11"/>
      <c r="R218" s="11"/>
      <c r="S218" s="11"/>
    </row>
    <row r="219" spans="11:19" ht="15.5" x14ac:dyDescent="0.35">
      <c r="K219" s="2"/>
      <c r="M219" s="2"/>
      <c r="N219" s="11"/>
      <c r="R219" s="11"/>
      <c r="S219" s="11"/>
    </row>
    <row r="220" spans="11:19" ht="15.5" x14ac:dyDescent="0.35">
      <c r="K220" s="2"/>
      <c r="M220" s="2"/>
      <c r="N220" s="11"/>
      <c r="R220" s="11"/>
      <c r="S220" s="11"/>
    </row>
    <row r="221" spans="11:19" ht="15.5" x14ac:dyDescent="0.35">
      <c r="K221" s="2"/>
      <c r="M221" s="2"/>
      <c r="N221" s="11"/>
      <c r="R221" s="11"/>
      <c r="S221" s="11"/>
    </row>
    <row r="222" spans="11:19" ht="15.5" x14ac:dyDescent="0.35">
      <c r="K222" s="2"/>
      <c r="M222" s="2"/>
      <c r="N222" s="11"/>
      <c r="R222" s="11"/>
      <c r="S222" s="11"/>
    </row>
    <row r="223" spans="11:19" ht="15.5" x14ac:dyDescent="0.35">
      <c r="K223" s="2"/>
      <c r="M223" s="2"/>
      <c r="N223" s="11"/>
      <c r="R223" s="11"/>
      <c r="S223" s="11"/>
    </row>
    <row r="224" spans="11:19" ht="15.5" x14ac:dyDescent="0.35">
      <c r="K224" s="2"/>
      <c r="M224" s="2"/>
      <c r="N224" s="11"/>
      <c r="R224" s="11"/>
      <c r="S224" s="11"/>
    </row>
    <row r="225" spans="11:19" ht="15.5" x14ac:dyDescent="0.35">
      <c r="K225" s="2"/>
      <c r="M225" s="2"/>
      <c r="N225" s="11"/>
      <c r="R225" s="11"/>
      <c r="S225" s="11"/>
    </row>
    <row r="226" spans="11:19" ht="15.5" x14ac:dyDescent="0.35">
      <c r="K226" s="2"/>
      <c r="M226" s="2"/>
      <c r="N226" s="11"/>
      <c r="R226" s="11"/>
      <c r="S226" s="11"/>
    </row>
    <row r="227" spans="11:19" ht="15.5" x14ac:dyDescent="0.35">
      <c r="K227" s="2"/>
      <c r="M227" s="2"/>
      <c r="N227" s="11"/>
      <c r="R227" s="11"/>
      <c r="S227" s="11"/>
    </row>
    <row r="228" spans="11:19" ht="15.5" x14ac:dyDescent="0.35">
      <c r="K228" s="2"/>
      <c r="M228" s="2"/>
      <c r="N228" s="11"/>
      <c r="R228" s="11"/>
      <c r="S228" s="11"/>
    </row>
    <row r="229" spans="11:19" ht="15.5" x14ac:dyDescent="0.35">
      <c r="K229" s="2"/>
      <c r="M229" s="2"/>
      <c r="N229" s="11"/>
      <c r="R229" s="11"/>
      <c r="S229" s="11"/>
    </row>
    <row r="230" spans="11:19" ht="15.5" x14ac:dyDescent="0.35">
      <c r="K230" s="2"/>
      <c r="M230" s="2"/>
      <c r="N230" s="11"/>
      <c r="R230" s="11"/>
      <c r="S230" s="11"/>
    </row>
    <row r="231" spans="11:19" ht="15.5" x14ac:dyDescent="0.35">
      <c r="K231" s="2"/>
      <c r="M231" s="2"/>
      <c r="N231" s="11"/>
      <c r="R231" s="11"/>
      <c r="S231" s="11"/>
    </row>
    <row r="232" spans="11:19" ht="15.5" x14ac:dyDescent="0.35">
      <c r="K232" s="2"/>
      <c r="M232" s="2"/>
      <c r="N232" s="11"/>
      <c r="R232" s="11"/>
      <c r="S232" s="11"/>
    </row>
    <row r="233" spans="11:19" ht="15.5" x14ac:dyDescent="0.35">
      <c r="K233" s="2"/>
      <c r="M233" s="2"/>
      <c r="N233" s="11"/>
      <c r="R233" s="11"/>
      <c r="S233" s="11"/>
    </row>
    <row r="234" spans="11:19" ht="15.5" x14ac:dyDescent="0.35">
      <c r="K234" s="2"/>
      <c r="M234" s="2"/>
      <c r="N234" s="11"/>
      <c r="R234" s="11"/>
      <c r="S234" s="11"/>
    </row>
    <row r="235" spans="11:19" ht="15.5" x14ac:dyDescent="0.35">
      <c r="K235" s="2"/>
      <c r="M235" s="2"/>
      <c r="N235" s="11"/>
      <c r="R235" s="11"/>
      <c r="S235" s="11"/>
    </row>
    <row r="236" spans="11:19" ht="15.5" x14ac:dyDescent="0.35">
      <c r="K236" s="2"/>
      <c r="M236" s="2"/>
      <c r="N236" s="11"/>
      <c r="R236" s="11"/>
      <c r="S236" s="11"/>
    </row>
    <row r="237" spans="11:19" ht="15.5" x14ac:dyDescent="0.35">
      <c r="K237" s="2"/>
      <c r="M237" s="2"/>
      <c r="N237" s="11"/>
      <c r="R237" s="11"/>
      <c r="S237" s="11"/>
    </row>
    <row r="238" spans="11:19" ht="15.5" x14ac:dyDescent="0.35">
      <c r="K238" s="2"/>
      <c r="M238" s="2"/>
      <c r="N238" s="11"/>
      <c r="R238" s="11"/>
      <c r="S238" s="11"/>
    </row>
    <row r="239" spans="11:19" ht="15.5" x14ac:dyDescent="0.35">
      <c r="K239" s="2"/>
      <c r="M239" s="2"/>
      <c r="N239" s="11"/>
      <c r="R239" s="11"/>
      <c r="S239" s="11"/>
    </row>
    <row r="240" spans="11:19" ht="15.5" x14ac:dyDescent="0.35">
      <c r="K240" s="2"/>
      <c r="M240" s="2"/>
      <c r="N240" s="11"/>
      <c r="R240" s="11"/>
      <c r="S240" s="11"/>
    </row>
    <row r="241" spans="11:19" ht="15.5" x14ac:dyDescent="0.35">
      <c r="K241" s="2"/>
      <c r="M241" s="2"/>
      <c r="N241" s="11"/>
      <c r="R241" s="11"/>
      <c r="S241" s="11"/>
    </row>
    <row r="242" spans="11:19" ht="15.5" x14ac:dyDescent="0.35">
      <c r="K242" s="2"/>
      <c r="M242" s="2"/>
      <c r="N242" s="11"/>
      <c r="R242" s="11"/>
      <c r="S242" s="11"/>
    </row>
    <row r="243" spans="11:19" ht="15.5" x14ac:dyDescent="0.35">
      <c r="K243" s="2"/>
      <c r="M243" s="2"/>
      <c r="N243" s="11"/>
      <c r="R243" s="11"/>
      <c r="S243" s="11"/>
    </row>
    <row r="244" spans="11:19" ht="15.5" x14ac:dyDescent="0.35">
      <c r="K244" s="2"/>
      <c r="M244" s="2"/>
      <c r="N244" s="11"/>
      <c r="R244" s="11"/>
      <c r="S244" s="11"/>
    </row>
    <row r="245" spans="11:19" ht="15.5" x14ac:dyDescent="0.35">
      <c r="K245" s="2"/>
      <c r="M245" s="2"/>
      <c r="N245" s="11"/>
      <c r="R245" s="11"/>
      <c r="S245" s="11"/>
    </row>
    <row r="246" spans="11:19" ht="15.5" x14ac:dyDescent="0.35">
      <c r="K246" s="2"/>
      <c r="M246" s="2"/>
      <c r="N246" s="11"/>
      <c r="R246" s="11"/>
      <c r="S246" s="11"/>
    </row>
    <row r="247" spans="11:19" ht="15.5" x14ac:dyDescent="0.35">
      <c r="K247" s="2"/>
      <c r="M247" s="2"/>
      <c r="N247" s="11"/>
      <c r="R247" s="11"/>
      <c r="S247" s="11"/>
    </row>
    <row r="248" spans="11:19" ht="15.5" x14ac:dyDescent="0.35">
      <c r="K248" s="2"/>
      <c r="M248" s="2"/>
      <c r="N248" s="11"/>
      <c r="R248" s="11"/>
      <c r="S248" s="11"/>
    </row>
    <row r="249" spans="11:19" ht="15.5" x14ac:dyDescent="0.35">
      <c r="K249" s="2"/>
      <c r="M249" s="2"/>
      <c r="N249" s="11"/>
      <c r="R249" s="11"/>
      <c r="S249" s="11"/>
    </row>
    <row r="250" spans="11:19" ht="15.5" x14ac:dyDescent="0.35">
      <c r="K250" s="2"/>
      <c r="M250" s="2"/>
      <c r="N250" s="11"/>
      <c r="R250" s="11"/>
      <c r="S250" s="11"/>
    </row>
    <row r="251" spans="11:19" ht="15.5" x14ac:dyDescent="0.35">
      <c r="K251" s="2"/>
      <c r="M251" s="2"/>
      <c r="N251" s="11"/>
      <c r="R251" s="11"/>
      <c r="S251" s="11"/>
    </row>
    <row r="252" spans="11:19" ht="15.5" x14ac:dyDescent="0.35">
      <c r="K252" s="2"/>
      <c r="M252" s="2"/>
      <c r="N252" s="11"/>
      <c r="R252" s="11"/>
      <c r="S252" s="11"/>
    </row>
    <row r="253" spans="11:19" ht="15.5" x14ac:dyDescent="0.35">
      <c r="K253" s="2"/>
      <c r="M253" s="2"/>
      <c r="N253" s="11"/>
      <c r="R253" s="11"/>
      <c r="S253" s="11"/>
    </row>
    <row r="254" spans="11:19" ht="15.5" x14ac:dyDescent="0.35">
      <c r="K254" s="2"/>
      <c r="M254" s="2"/>
      <c r="N254" s="11"/>
      <c r="R254" s="11"/>
      <c r="S254" s="11"/>
    </row>
    <row r="255" spans="11:19" ht="15.5" x14ac:dyDescent="0.35">
      <c r="K255" s="2"/>
      <c r="M255" s="2"/>
      <c r="N255" s="11"/>
      <c r="R255" s="11"/>
      <c r="S255" s="11"/>
    </row>
    <row r="256" spans="11:19" ht="15.5" x14ac:dyDescent="0.35">
      <c r="K256" s="2"/>
      <c r="M256" s="2"/>
      <c r="N256" s="11"/>
      <c r="R256" s="11"/>
      <c r="S256" s="11"/>
    </row>
    <row r="257" spans="11:19" ht="15.5" x14ac:dyDescent="0.35">
      <c r="K257" s="2"/>
      <c r="M257" s="2"/>
      <c r="N257" s="11"/>
      <c r="R257" s="11"/>
      <c r="S257" s="11"/>
    </row>
    <row r="258" spans="11:19" ht="15.5" x14ac:dyDescent="0.35">
      <c r="K258" s="2"/>
      <c r="M258" s="2"/>
      <c r="N258" s="11"/>
      <c r="R258" s="11"/>
      <c r="S258" s="11"/>
    </row>
    <row r="259" spans="11:19" ht="15.5" x14ac:dyDescent="0.35">
      <c r="K259" s="2"/>
      <c r="M259" s="2"/>
      <c r="N259" s="11"/>
      <c r="R259" s="11"/>
      <c r="S259" s="11"/>
    </row>
    <row r="260" spans="11:19" ht="15.5" x14ac:dyDescent="0.35">
      <c r="K260" s="2"/>
      <c r="M260" s="2"/>
      <c r="N260" s="11"/>
      <c r="R260" s="11"/>
      <c r="S260" s="11"/>
    </row>
    <row r="261" spans="11:19" ht="15.5" x14ac:dyDescent="0.35">
      <c r="K261" s="2"/>
      <c r="M261" s="2"/>
      <c r="N261" s="11"/>
      <c r="R261" s="11"/>
      <c r="S261" s="11"/>
    </row>
    <row r="262" spans="11:19" ht="15.5" x14ac:dyDescent="0.35">
      <c r="K262" s="2"/>
      <c r="M262" s="2"/>
      <c r="N262" s="11"/>
      <c r="R262" s="11"/>
      <c r="S262" s="11"/>
    </row>
    <row r="263" spans="11:19" ht="15.5" x14ac:dyDescent="0.35">
      <c r="K263" s="2"/>
      <c r="M263" s="2"/>
      <c r="N263" s="11"/>
      <c r="R263" s="11"/>
      <c r="S263" s="11"/>
    </row>
    <row r="264" spans="11:19" ht="15.5" x14ac:dyDescent="0.35">
      <c r="K264" s="2"/>
      <c r="M264" s="2"/>
      <c r="N264" s="11"/>
      <c r="R264" s="11"/>
      <c r="S264" s="11"/>
    </row>
    <row r="265" spans="11:19" ht="15.5" x14ac:dyDescent="0.35">
      <c r="K265" s="2"/>
      <c r="M265" s="2"/>
      <c r="N265" s="11"/>
      <c r="R265" s="11"/>
      <c r="S265" s="11"/>
    </row>
    <row r="266" spans="11:19" ht="15.5" x14ac:dyDescent="0.35">
      <c r="K266" s="2"/>
      <c r="M266" s="2"/>
      <c r="N266" s="11"/>
      <c r="R266" s="11"/>
      <c r="S266" s="11"/>
    </row>
    <row r="267" spans="11:19" ht="15.5" x14ac:dyDescent="0.35">
      <c r="K267" s="2"/>
      <c r="M267" s="2"/>
      <c r="N267" s="11"/>
      <c r="R267" s="11"/>
      <c r="S267" s="11"/>
    </row>
    <row r="268" spans="11:19" ht="15.5" x14ac:dyDescent="0.35">
      <c r="K268" s="2"/>
      <c r="M268" s="2"/>
      <c r="N268" s="11"/>
      <c r="R268" s="11"/>
      <c r="S268" s="11"/>
    </row>
    <row r="269" spans="11:19" ht="15.5" x14ac:dyDescent="0.35">
      <c r="K269" s="2"/>
      <c r="M269" s="2"/>
      <c r="N269" s="11"/>
      <c r="R269" s="11"/>
      <c r="S269" s="11"/>
    </row>
    <row r="270" spans="11:19" ht="15.5" x14ac:dyDescent="0.35">
      <c r="K270" s="2"/>
      <c r="M270" s="2"/>
      <c r="N270" s="11"/>
      <c r="R270" s="11"/>
      <c r="S270" s="11"/>
    </row>
    <row r="271" spans="11:19" ht="15.5" x14ac:dyDescent="0.35">
      <c r="K271" s="2"/>
      <c r="M271" s="2"/>
      <c r="N271" s="11"/>
      <c r="R271" s="11"/>
      <c r="S271" s="11"/>
    </row>
    <row r="272" spans="11:19" ht="15.5" x14ac:dyDescent="0.35">
      <c r="K272" s="2"/>
      <c r="M272" s="2"/>
      <c r="N272" s="11"/>
      <c r="R272" s="11"/>
      <c r="S272" s="11"/>
    </row>
    <row r="273" spans="11:19" ht="15.5" x14ac:dyDescent="0.35">
      <c r="K273" s="2"/>
      <c r="M273" s="2"/>
      <c r="N273" s="11"/>
      <c r="R273" s="11"/>
      <c r="S273" s="11"/>
    </row>
    <row r="274" spans="11:19" ht="15.5" x14ac:dyDescent="0.35">
      <c r="K274" s="2"/>
      <c r="M274" s="2"/>
      <c r="N274" s="11"/>
      <c r="R274" s="11"/>
      <c r="S274" s="11"/>
    </row>
    <row r="275" spans="11:19" ht="15.5" x14ac:dyDescent="0.35">
      <c r="K275" s="2"/>
      <c r="M275" s="2"/>
      <c r="N275" s="11"/>
      <c r="R275" s="11"/>
      <c r="S275" s="11"/>
    </row>
    <row r="276" spans="11:19" ht="15.5" x14ac:dyDescent="0.35">
      <c r="K276" s="2"/>
      <c r="M276" s="2"/>
      <c r="N276" s="11"/>
      <c r="R276" s="11"/>
      <c r="S276" s="11"/>
    </row>
    <row r="277" spans="11:19" ht="15.5" x14ac:dyDescent="0.35">
      <c r="K277" s="2"/>
      <c r="M277" s="2"/>
      <c r="N277" s="11"/>
      <c r="R277" s="11"/>
      <c r="S277" s="11"/>
    </row>
    <row r="278" spans="11:19" ht="15.5" x14ac:dyDescent="0.35">
      <c r="K278" s="2"/>
      <c r="M278" s="2"/>
      <c r="N278" s="11"/>
      <c r="R278" s="11"/>
      <c r="S278" s="11"/>
    </row>
    <row r="279" spans="11:19" ht="15.5" x14ac:dyDescent="0.35">
      <c r="K279" s="2"/>
      <c r="M279" s="2"/>
      <c r="N279" s="11"/>
      <c r="R279" s="11"/>
      <c r="S279" s="11"/>
    </row>
    <row r="280" spans="11:19" ht="15.5" x14ac:dyDescent="0.35">
      <c r="K280" s="2"/>
      <c r="M280" s="2"/>
      <c r="N280" s="11"/>
      <c r="R280" s="11"/>
      <c r="S280" s="11"/>
    </row>
    <row r="281" spans="11:19" ht="15.5" x14ac:dyDescent="0.35">
      <c r="K281" s="2"/>
      <c r="M281" s="2"/>
      <c r="N281" s="11"/>
      <c r="R281" s="11"/>
      <c r="S281" s="11"/>
    </row>
    <row r="282" spans="11:19" ht="15.5" x14ac:dyDescent="0.35">
      <c r="K282" s="2"/>
      <c r="M282" s="2"/>
      <c r="N282" s="11"/>
      <c r="R282" s="11"/>
      <c r="S282" s="11"/>
    </row>
    <row r="283" spans="11:19" ht="15.5" x14ac:dyDescent="0.35">
      <c r="K283" s="2"/>
      <c r="M283" s="2"/>
      <c r="N283" s="11"/>
      <c r="R283" s="11"/>
      <c r="S283" s="11"/>
    </row>
    <row r="284" spans="11:19" ht="15.5" x14ac:dyDescent="0.35">
      <c r="K284" s="2"/>
      <c r="M284" s="2"/>
      <c r="N284" s="11"/>
      <c r="R284" s="11"/>
      <c r="S284" s="11"/>
    </row>
    <row r="285" spans="11:19" ht="15.5" x14ac:dyDescent="0.35">
      <c r="K285" s="2"/>
      <c r="M285" s="2"/>
      <c r="N285" s="11"/>
      <c r="R285" s="11"/>
      <c r="S285" s="11"/>
    </row>
    <row r="286" spans="11:19" ht="15.5" x14ac:dyDescent="0.35">
      <c r="K286" s="2"/>
      <c r="M286" s="2"/>
      <c r="N286" s="11"/>
      <c r="R286" s="11"/>
      <c r="S286" s="11"/>
    </row>
    <row r="287" spans="11:19" ht="15.5" x14ac:dyDescent="0.35">
      <c r="K287" s="2"/>
      <c r="M287" s="2"/>
      <c r="N287" s="11"/>
      <c r="R287" s="11"/>
      <c r="S287" s="11"/>
    </row>
    <row r="288" spans="11:19" ht="15.5" x14ac:dyDescent="0.35">
      <c r="K288" s="2"/>
      <c r="M288" s="2"/>
      <c r="N288" s="11"/>
      <c r="R288" s="11"/>
      <c r="S288" s="11"/>
    </row>
    <row r="289" spans="11:19" ht="15.5" x14ac:dyDescent="0.35">
      <c r="K289" s="2"/>
      <c r="M289" s="2"/>
      <c r="N289" s="11"/>
      <c r="R289" s="11"/>
      <c r="S289" s="11"/>
    </row>
    <row r="290" spans="11:19" ht="15.5" x14ac:dyDescent="0.35">
      <c r="K290" s="2"/>
      <c r="M290" s="2"/>
      <c r="N290" s="11"/>
      <c r="R290" s="11"/>
      <c r="S290" s="11"/>
    </row>
    <row r="291" spans="11:19" ht="15.5" x14ac:dyDescent="0.35">
      <c r="K291" s="2"/>
      <c r="M291" s="2"/>
      <c r="N291" s="11"/>
      <c r="R291" s="11"/>
      <c r="S291" s="11"/>
    </row>
    <row r="292" spans="11:19" ht="15.5" x14ac:dyDescent="0.35">
      <c r="K292" s="2"/>
      <c r="M292" s="2"/>
      <c r="N292" s="11"/>
      <c r="R292" s="11"/>
      <c r="S292" s="11"/>
    </row>
    <row r="293" spans="11:19" ht="15.5" x14ac:dyDescent="0.35">
      <c r="K293" s="2"/>
      <c r="M293" s="2"/>
      <c r="N293" s="11"/>
      <c r="R293" s="11"/>
      <c r="S293" s="11"/>
    </row>
    <row r="294" spans="11:19" ht="15.5" x14ac:dyDescent="0.35">
      <c r="K294" s="2"/>
      <c r="M294" s="2"/>
      <c r="N294" s="11"/>
      <c r="R294" s="11"/>
      <c r="S294" s="11"/>
    </row>
    <row r="295" spans="11:19" ht="15.5" x14ac:dyDescent="0.35">
      <c r="K295" s="2"/>
      <c r="M295" s="2"/>
      <c r="N295" s="11"/>
      <c r="R295" s="11"/>
      <c r="S295" s="11"/>
    </row>
    <row r="296" spans="11:19" ht="15.5" x14ac:dyDescent="0.35">
      <c r="K296" s="2"/>
      <c r="M296" s="2"/>
      <c r="N296" s="11"/>
      <c r="R296" s="11"/>
      <c r="S296" s="11"/>
    </row>
    <row r="297" spans="11:19" ht="15.5" x14ac:dyDescent="0.35">
      <c r="K297" s="2"/>
      <c r="M297" s="2"/>
      <c r="N297" s="11"/>
      <c r="R297" s="11"/>
      <c r="S297" s="11"/>
    </row>
    <row r="298" spans="11:19" ht="15.5" x14ac:dyDescent="0.35">
      <c r="K298" s="2"/>
      <c r="M298" s="2"/>
      <c r="N298" s="11"/>
      <c r="R298" s="11"/>
      <c r="S298" s="11"/>
    </row>
    <row r="299" spans="11:19" ht="15.5" x14ac:dyDescent="0.35">
      <c r="K299" s="2"/>
      <c r="M299" s="2"/>
      <c r="N299" s="11"/>
      <c r="R299" s="11"/>
      <c r="S299" s="11"/>
    </row>
    <row r="300" spans="11:19" ht="15.5" x14ac:dyDescent="0.35">
      <c r="K300" s="2"/>
      <c r="M300" s="2"/>
      <c r="N300" s="11"/>
      <c r="R300" s="11"/>
      <c r="S300" s="11"/>
    </row>
    <row r="301" spans="11:19" ht="15.5" x14ac:dyDescent="0.35">
      <c r="K301" s="2"/>
      <c r="M301" s="2"/>
      <c r="N301" s="11"/>
      <c r="R301" s="11"/>
      <c r="S301" s="11"/>
    </row>
    <row r="302" spans="11:19" ht="15.5" x14ac:dyDescent="0.35">
      <c r="K302" s="2"/>
      <c r="M302" s="2"/>
      <c r="N302" s="11"/>
      <c r="R302" s="11"/>
      <c r="S302" s="11"/>
    </row>
    <row r="303" spans="11:19" ht="15.5" x14ac:dyDescent="0.35">
      <c r="K303" s="2"/>
      <c r="M303" s="2"/>
      <c r="N303" s="11"/>
      <c r="R303" s="11"/>
      <c r="S303" s="11"/>
    </row>
    <row r="304" spans="11:19" ht="15.5" x14ac:dyDescent="0.35">
      <c r="K304" s="2"/>
      <c r="M304" s="2"/>
      <c r="N304" s="11"/>
      <c r="R304" s="11"/>
      <c r="S304" s="11"/>
    </row>
    <row r="305" spans="11:19" ht="15.5" x14ac:dyDescent="0.35">
      <c r="K305" s="2"/>
      <c r="M305" s="2"/>
      <c r="N305" s="11"/>
      <c r="R305" s="11"/>
      <c r="S305" s="11"/>
    </row>
    <row r="306" spans="11:19" ht="15.5" x14ac:dyDescent="0.35">
      <c r="K306" s="2"/>
      <c r="M306" s="2"/>
      <c r="N306" s="11"/>
      <c r="R306" s="11"/>
      <c r="S306" s="11"/>
    </row>
    <row r="307" spans="11:19" ht="15.5" x14ac:dyDescent="0.35">
      <c r="K307" s="2"/>
      <c r="M307" s="2"/>
      <c r="N307" s="11"/>
      <c r="R307" s="11"/>
      <c r="S307" s="11"/>
    </row>
    <row r="308" spans="11:19" ht="15.5" x14ac:dyDescent="0.35">
      <c r="K308" s="2"/>
      <c r="M308" s="2"/>
      <c r="N308" s="11"/>
      <c r="R308" s="11"/>
      <c r="S308" s="11"/>
    </row>
    <row r="309" spans="11:19" ht="15.5" x14ac:dyDescent="0.35">
      <c r="K309" s="2"/>
      <c r="M309" s="2"/>
      <c r="N309" s="11"/>
      <c r="R309" s="11"/>
      <c r="S309" s="11"/>
    </row>
    <row r="310" spans="11:19" ht="15.5" x14ac:dyDescent="0.35">
      <c r="K310" s="2"/>
      <c r="M310" s="2"/>
      <c r="N310" s="11"/>
      <c r="R310" s="11"/>
      <c r="S310" s="11"/>
    </row>
    <row r="311" spans="11:19" ht="15.5" x14ac:dyDescent="0.35">
      <c r="K311" s="2"/>
      <c r="M311" s="2"/>
      <c r="N311" s="11"/>
      <c r="R311" s="11"/>
      <c r="S311" s="11"/>
    </row>
    <row r="312" spans="11:19" ht="15.5" x14ac:dyDescent="0.35">
      <c r="K312" s="2"/>
      <c r="M312" s="2"/>
      <c r="N312" s="11"/>
      <c r="R312" s="11"/>
      <c r="S312" s="11"/>
    </row>
    <row r="313" spans="11:19" ht="15.5" x14ac:dyDescent="0.35">
      <c r="K313" s="2"/>
      <c r="M313" s="2"/>
      <c r="N313" s="11"/>
      <c r="R313" s="11"/>
      <c r="S313" s="11"/>
    </row>
    <row r="314" spans="11:19" ht="15.5" x14ac:dyDescent="0.35">
      <c r="K314" s="2"/>
      <c r="M314" s="2"/>
      <c r="N314" s="11"/>
      <c r="R314" s="11"/>
      <c r="S314" s="11"/>
    </row>
    <row r="315" spans="11:19" ht="15.5" x14ac:dyDescent="0.35">
      <c r="K315" s="2"/>
      <c r="M315" s="2"/>
      <c r="N315" s="11"/>
      <c r="R315" s="11"/>
      <c r="S315" s="11"/>
    </row>
    <row r="316" spans="11:19" ht="15.5" x14ac:dyDescent="0.35">
      <c r="K316" s="2"/>
      <c r="M316" s="2"/>
      <c r="N316" s="11"/>
      <c r="R316" s="11"/>
      <c r="S316" s="11"/>
    </row>
    <row r="317" spans="11:19" ht="15.5" x14ac:dyDescent="0.35">
      <c r="K317" s="2"/>
      <c r="M317" s="2"/>
      <c r="N317" s="11"/>
      <c r="R317" s="11"/>
      <c r="S317" s="11"/>
    </row>
    <row r="318" spans="11:19" ht="15.5" x14ac:dyDescent="0.35">
      <c r="K318" s="2"/>
      <c r="M318" s="2"/>
      <c r="N318" s="11"/>
      <c r="R318" s="11"/>
      <c r="S318" s="11"/>
    </row>
    <row r="319" spans="11:19" ht="15.5" x14ac:dyDescent="0.35">
      <c r="K319" s="2"/>
      <c r="M319" s="2"/>
      <c r="N319" s="11"/>
      <c r="R319" s="11"/>
      <c r="S319" s="11"/>
    </row>
    <row r="320" spans="11:19" ht="15.5" x14ac:dyDescent="0.35">
      <c r="K320" s="2"/>
      <c r="M320" s="2"/>
      <c r="N320" s="11"/>
      <c r="R320" s="11"/>
      <c r="S320" s="11"/>
    </row>
    <row r="321" spans="11:19" ht="15.5" x14ac:dyDescent="0.35">
      <c r="K321" s="2"/>
      <c r="M321" s="2"/>
      <c r="N321" s="11"/>
      <c r="R321" s="11"/>
      <c r="S321" s="11"/>
    </row>
    <row r="322" spans="11:19" ht="15.5" x14ac:dyDescent="0.35">
      <c r="K322" s="2"/>
      <c r="M322" s="2"/>
      <c r="N322" s="11"/>
      <c r="R322" s="11"/>
      <c r="S322" s="11"/>
    </row>
    <row r="323" spans="11:19" ht="15.5" x14ac:dyDescent="0.35">
      <c r="K323" s="2"/>
      <c r="M323" s="2"/>
      <c r="N323" s="11"/>
      <c r="R323" s="11"/>
      <c r="S323" s="11"/>
    </row>
    <row r="324" spans="11:19" ht="15.5" x14ac:dyDescent="0.35">
      <c r="K324" s="2"/>
      <c r="M324" s="2"/>
      <c r="N324" s="11"/>
      <c r="R324" s="11"/>
      <c r="S324" s="11"/>
    </row>
    <row r="325" spans="11:19" ht="15.5" x14ac:dyDescent="0.35">
      <c r="K325" s="2"/>
      <c r="M325" s="2"/>
      <c r="N325" s="11"/>
      <c r="R325" s="11"/>
      <c r="S325" s="11"/>
    </row>
    <row r="326" spans="11:19" ht="15.5" x14ac:dyDescent="0.35">
      <c r="K326" s="2"/>
      <c r="M326" s="2"/>
      <c r="N326" s="11"/>
      <c r="R326" s="11"/>
      <c r="S326" s="11"/>
    </row>
    <row r="327" spans="11:19" ht="15.5" x14ac:dyDescent="0.35">
      <c r="K327" s="2"/>
      <c r="M327" s="2"/>
      <c r="N327" s="11"/>
      <c r="R327" s="11"/>
      <c r="S327" s="11"/>
    </row>
    <row r="328" spans="11:19" ht="15.5" x14ac:dyDescent="0.35">
      <c r="K328" s="2"/>
      <c r="M328" s="2"/>
      <c r="N328" s="11"/>
      <c r="R328" s="11"/>
      <c r="S328" s="11"/>
    </row>
    <row r="329" spans="11:19" ht="15.5" x14ac:dyDescent="0.35">
      <c r="K329" s="2"/>
      <c r="M329" s="2"/>
      <c r="N329" s="11"/>
      <c r="R329" s="11"/>
      <c r="S329" s="11"/>
    </row>
    <row r="330" spans="11:19" ht="15.5" x14ac:dyDescent="0.35">
      <c r="K330" s="2"/>
      <c r="M330" s="2"/>
      <c r="N330" s="11"/>
      <c r="R330" s="11"/>
      <c r="S330" s="11"/>
    </row>
    <row r="331" spans="11:19" ht="15.5" x14ac:dyDescent="0.35">
      <c r="K331" s="2"/>
      <c r="M331" s="2"/>
      <c r="N331" s="11"/>
      <c r="R331" s="11"/>
      <c r="S331" s="11"/>
    </row>
    <row r="332" spans="11:19" ht="15.5" x14ac:dyDescent="0.35">
      <c r="K332" s="2"/>
      <c r="M332" s="2"/>
      <c r="N332" s="11"/>
      <c r="R332" s="11"/>
      <c r="S332" s="11"/>
    </row>
    <row r="333" spans="11:19" ht="15.5" x14ac:dyDescent="0.35">
      <c r="K333" s="2"/>
      <c r="M333" s="2"/>
      <c r="N333" s="11"/>
      <c r="R333" s="11"/>
      <c r="S333" s="11"/>
    </row>
    <row r="334" spans="11:19" ht="15.5" x14ac:dyDescent="0.35">
      <c r="K334" s="2"/>
      <c r="M334" s="2"/>
      <c r="N334" s="11"/>
      <c r="R334" s="11"/>
      <c r="S334" s="11"/>
    </row>
    <row r="335" spans="11:19" ht="15.5" x14ac:dyDescent="0.35">
      <c r="K335" s="2"/>
      <c r="M335" s="2"/>
      <c r="N335" s="11"/>
      <c r="R335" s="11"/>
      <c r="S335" s="11"/>
    </row>
    <row r="336" spans="11:19" ht="15.5" x14ac:dyDescent="0.35">
      <c r="K336" s="2"/>
      <c r="M336" s="2"/>
      <c r="N336" s="11"/>
      <c r="R336" s="11"/>
      <c r="S336" s="11"/>
    </row>
    <row r="337" spans="11:19" ht="15.5" x14ac:dyDescent="0.35">
      <c r="K337" s="2"/>
      <c r="M337" s="2"/>
      <c r="N337" s="11"/>
      <c r="R337" s="11"/>
      <c r="S337" s="11"/>
    </row>
    <row r="338" spans="11:19" ht="15.5" x14ac:dyDescent="0.35">
      <c r="K338" s="2"/>
      <c r="M338" s="2"/>
      <c r="N338" s="11"/>
      <c r="R338" s="11"/>
      <c r="S338" s="11"/>
    </row>
    <row r="339" spans="11:19" ht="15.5" x14ac:dyDescent="0.35">
      <c r="K339" s="2"/>
      <c r="M339" s="2"/>
      <c r="N339" s="11"/>
      <c r="R339" s="11"/>
      <c r="S339" s="11"/>
    </row>
    <row r="340" spans="11:19" ht="15.5" x14ac:dyDescent="0.35">
      <c r="K340" s="2"/>
      <c r="M340" s="2"/>
      <c r="N340" s="11"/>
      <c r="R340" s="11"/>
      <c r="S340" s="11"/>
    </row>
    <row r="341" spans="11:19" ht="15.5" x14ac:dyDescent="0.35">
      <c r="K341" s="2"/>
      <c r="M341" s="2"/>
      <c r="N341" s="11"/>
      <c r="R341" s="11"/>
      <c r="S341" s="11"/>
    </row>
    <row r="342" spans="11:19" ht="15.5" x14ac:dyDescent="0.35">
      <c r="K342" s="2"/>
      <c r="M342" s="2"/>
      <c r="N342" s="11"/>
      <c r="R342" s="11"/>
      <c r="S342" s="11"/>
    </row>
    <row r="343" spans="11:19" ht="15.5" x14ac:dyDescent="0.35">
      <c r="K343" s="2"/>
      <c r="M343" s="2"/>
      <c r="N343" s="11"/>
      <c r="R343" s="11"/>
      <c r="S343" s="11"/>
    </row>
    <row r="344" spans="11:19" ht="15.5" x14ac:dyDescent="0.35">
      <c r="K344" s="2"/>
      <c r="M344" s="2"/>
      <c r="N344" s="11"/>
      <c r="R344" s="11"/>
      <c r="S344" s="11"/>
    </row>
    <row r="345" spans="11:19" ht="15.5" x14ac:dyDescent="0.35">
      <c r="K345" s="2"/>
      <c r="M345" s="2"/>
      <c r="N345" s="11"/>
      <c r="R345" s="11"/>
      <c r="S345" s="11"/>
    </row>
    <row r="346" spans="11:19" ht="15.5" x14ac:dyDescent="0.35">
      <c r="K346" s="2"/>
      <c r="M346" s="2"/>
      <c r="N346" s="11"/>
      <c r="R346" s="11"/>
      <c r="S346" s="11"/>
    </row>
    <row r="347" spans="11:19" ht="15.5" x14ac:dyDescent="0.35">
      <c r="K347" s="2"/>
      <c r="M347" s="2"/>
      <c r="N347" s="11"/>
      <c r="R347" s="11"/>
      <c r="S347" s="11"/>
    </row>
    <row r="348" spans="11:19" ht="15.5" x14ac:dyDescent="0.35">
      <c r="K348" s="2"/>
      <c r="M348" s="2"/>
      <c r="N348" s="11"/>
      <c r="R348" s="11"/>
      <c r="S348" s="11"/>
    </row>
    <row r="349" spans="11:19" ht="15.5" x14ac:dyDescent="0.35">
      <c r="K349" s="2"/>
      <c r="M349" s="2"/>
      <c r="N349" s="11"/>
      <c r="R349" s="11"/>
      <c r="S349" s="11"/>
    </row>
    <row r="350" spans="11:19" ht="15.5" x14ac:dyDescent="0.35">
      <c r="K350" s="2"/>
      <c r="M350" s="2"/>
      <c r="N350" s="11"/>
      <c r="R350" s="11"/>
      <c r="S350" s="11"/>
    </row>
    <row r="351" spans="11:19" ht="15.5" x14ac:dyDescent="0.35">
      <c r="K351" s="2"/>
      <c r="M351" s="2"/>
      <c r="N351" s="11"/>
      <c r="R351" s="11"/>
      <c r="S351" s="11"/>
    </row>
    <row r="352" spans="11:19" ht="15.5" x14ac:dyDescent="0.35">
      <c r="K352" s="2"/>
      <c r="M352" s="2"/>
      <c r="N352" s="11"/>
      <c r="R352" s="11"/>
      <c r="S352" s="11"/>
    </row>
    <row r="353" spans="11:19" ht="15.5" x14ac:dyDescent="0.35">
      <c r="K353" s="2"/>
      <c r="M353" s="2"/>
      <c r="N353" s="11"/>
      <c r="R353" s="11"/>
      <c r="S353" s="11"/>
    </row>
    <row r="354" spans="11:19" ht="15.5" x14ac:dyDescent="0.35">
      <c r="K354" s="2"/>
      <c r="M354" s="2"/>
      <c r="N354" s="11"/>
      <c r="R354" s="11"/>
      <c r="S354" s="11"/>
    </row>
    <row r="355" spans="11:19" ht="15.5" x14ac:dyDescent="0.35">
      <c r="K355" s="2"/>
      <c r="M355" s="2"/>
      <c r="N355" s="11"/>
      <c r="R355" s="11"/>
      <c r="S355" s="11"/>
    </row>
    <row r="356" spans="11:19" ht="15.5" x14ac:dyDescent="0.35">
      <c r="K356" s="2"/>
      <c r="M356" s="2"/>
      <c r="N356" s="11"/>
      <c r="R356" s="11"/>
      <c r="S356" s="11"/>
    </row>
    <row r="357" spans="11:19" ht="15.5" x14ac:dyDescent="0.35">
      <c r="K357" s="2"/>
      <c r="M357" s="2"/>
      <c r="N357" s="11"/>
      <c r="R357" s="11"/>
      <c r="S357" s="11"/>
    </row>
    <row r="358" spans="11:19" ht="15.5" x14ac:dyDescent="0.35">
      <c r="K358" s="2"/>
      <c r="M358" s="2"/>
      <c r="N358" s="11"/>
      <c r="R358" s="11"/>
      <c r="S358" s="11"/>
    </row>
    <row r="359" spans="11:19" ht="15.5" x14ac:dyDescent="0.35">
      <c r="K359" s="2"/>
      <c r="M359" s="2"/>
      <c r="N359" s="11"/>
      <c r="R359" s="11"/>
      <c r="S359" s="11"/>
    </row>
    <row r="360" spans="11:19" ht="15.5" x14ac:dyDescent="0.35">
      <c r="K360" s="2"/>
      <c r="M360" s="2"/>
      <c r="N360" s="11"/>
      <c r="R360" s="11"/>
      <c r="S360" s="11"/>
    </row>
    <row r="361" spans="11:19" ht="15.5" x14ac:dyDescent="0.35">
      <c r="K361" s="2"/>
      <c r="M361" s="2"/>
      <c r="N361" s="11"/>
      <c r="R361" s="11"/>
      <c r="S361" s="11"/>
    </row>
    <row r="362" spans="11:19" ht="15.5" x14ac:dyDescent="0.35">
      <c r="K362" s="2"/>
      <c r="M362" s="2"/>
      <c r="N362" s="11"/>
      <c r="R362" s="11"/>
      <c r="S362" s="11"/>
    </row>
    <row r="363" spans="11:19" ht="15.5" x14ac:dyDescent="0.35">
      <c r="K363" s="2"/>
      <c r="M363" s="2"/>
      <c r="N363" s="11"/>
      <c r="R363" s="11"/>
      <c r="S363" s="11"/>
    </row>
    <row r="364" spans="11:19" ht="15.5" x14ac:dyDescent="0.35">
      <c r="K364" s="2"/>
      <c r="M364" s="2"/>
      <c r="N364" s="11"/>
      <c r="R364" s="11"/>
      <c r="S364" s="11"/>
    </row>
    <row r="365" spans="11:19" ht="15.5" x14ac:dyDescent="0.35">
      <c r="K365" s="2"/>
      <c r="M365" s="2"/>
      <c r="N365" s="11"/>
      <c r="R365" s="11"/>
      <c r="S365" s="11"/>
    </row>
    <row r="366" spans="11:19" ht="15.5" x14ac:dyDescent="0.35">
      <c r="K366" s="2"/>
      <c r="M366" s="2"/>
      <c r="N366" s="11"/>
      <c r="R366" s="11"/>
      <c r="S366" s="11"/>
    </row>
    <row r="367" spans="11:19" ht="15.5" x14ac:dyDescent="0.35">
      <c r="K367" s="2"/>
      <c r="M367" s="2"/>
      <c r="N367" s="11"/>
      <c r="R367" s="11"/>
      <c r="S367" s="11"/>
    </row>
    <row r="368" spans="11:19" ht="15.5" x14ac:dyDescent="0.35">
      <c r="K368" s="2"/>
      <c r="M368" s="2"/>
      <c r="N368" s="11"/>
      <c r="R368" s="11"/>
      <c r="S368" s="11"/>
    </row>
    <row r="369" spans="11:19" ht="15.5" x14ac:dyDescent="0.35">
      <c r="K369" s="2"/>
      <c r="M369" s="2"/>
      <c r="N369" s="11"/>
      <c r="R369" s="11"/>
      <c r="S369" s="11"/>
    </row>
    <row r="370" spans="11:19" ht="15.5" x14ac:dyDescent="0.35">
      <c r="K370" s="2"/>
      <c r="M370" s="2"/>
      <c r="N370" s="11"/>
      <c r="R370" s="11"/>
      <c r="S370" s="11"/>
    </row>
    <row r="371" spans="11:19" ht="15.5" x14ac:dyDescent="0.35">
      <c r="K371" s="2"/>
      <c r="M371" s="2"/>
      <c r="N371" s="11"/>
      <c r="R371" s="11"/>
      <c r="S371" s="11"/>
    </row>
    <row r="372" spans="11:19" ht="15.5" x14ac:dyDescent="0.35">
      <c r="K372" s="2"/>
      <c r="M372" s="2"/>
      <c r="N372" s="11"/>
      <c r="R372" s="11"/>
      <c r="S372" s="11"/>
    </row>
    <row r="373" spans="11:19" ht="15.5" x14ac:dyDescent="0.35">
      <c r="K373" s="2"/>
      <c r="M373" s="2"/>
      <c r="N373" s="11"/>
      <c r="R373" s="11"/>
      <c r="S373" s="11"/>
    </row>
    <row r="374" spans="11:19" ht="15.5" x14ac:dyDescent="0.35">
      <c r="K374" s="2"/>
      <c r="M374" s="2"/>
      <c r="N374" s="11"/>
      <c r="R374" s="11"/>
      <c r="S374" s="11"/>
    </row>
    <row r="375" spans="11:19" ht="15.5" x14ac:dyDescent="0.35">
      <c r="K375" s="2"/>
      <c r="M375" s="2"/>
      <c r="N375" s="11"/>
      <c r="R375" s="11"/>
      <c r="S375" s="11"/>
    </row>
    <row r="376" spans="11:19" ht="15.5" x14ac:dyDescent="0.35">
      <c r="K376" s="2"/>
      <c r="M376" s="2"/>
      <c r="N376" s="11"/>
      <c r="R376" s="11"/>
      <c r="S376" s="11"/>
    </row>
    <row r="377" spans="11:19" ht="15.5" x14ac:dyDescent="0.35">
      <c r="K377" s="2"/>
      <c r="M377" s="2"/>
      <c r="N377" s="11"/>
      <c r="R377" s="11"/>
      <c r="S377" s="11"/>
    </row>
    <row r="378" spans="11:19" ht="15.5" x14ac:dyDescent="0.35">
      <c r="K378" s="2"/>
      <c r="M378" s="2"/>
      <c r="N378" s="11"/>
      <c r="R378" s="11"/>
      <c r="S378" s="11"/>
    </row>
    <row r="379" spans="11:19" ht="15.5" x14ac:dyDescent="0.35">
      <c r="K379" s="2"/>
      <c r="M379" s="2"/>
      <c r="N379" s="11"/>
      <c r="R379" s="11"/>
      <c r="S379" s="11"/>
    </row>
    <row r="380" spans="11:19" ht="15.5" x14ac:dyDescent="0.35">
      <c r="K380" s="2"/>
      <c r="M380" s="2"/>
      <c r="N380" s="11"/>
      <c r="R380" s="11"/>
      <c r="S380" s="11"/>
    </row>
    <row r="381" spans="11:19" ht="15.5" x14ac:dyDescent="0.35">
      <c r="K381" s="2"/>
      <c r="M381" s="2"/>
      <c r="N381" s="11"/>
      <c r="R381" s="11"/>
      <c r="S381" s="11"/>
    </row>
    <row r="382" spans="11:19" ht="15.5" x14ac:dyDescent="0.35">
      <c r="K382" s="2"/>
      <c r="M382" s="2"/>
      <c r="N382" s="11"/>
      <c r="R382" s="11"/>
      <c r="S382" s="11"/>
    </row>
    <row r="383" spans="11:19" ht="15.5" x14ac:dyDescent="0.35">
      <c r="K383" s="2"/>
      <c r="M383" s="2"/>
      <c r="N383" s="11"/>
      <c r="R383" s="11"/>
      <c r="S383" s="11"/>
    </row>
    <row r="384" spans="11:19" ht="15.5" x14ac:dyDescent="0.35">
      <c r="K384" s="2"/>
      <c r="M384" s="2"/>
      <c r="N384" s="11"/>
      <c r="R384" s="11"/>
      <c r="S384" s="11"/>
    </row>
    <row r="385" spans="11:19" ht="15.5" x14ac:dyDescent="0.35">
      <c r="K385" s="2"/>
      <c r="M385" s="2"/>
      <c r="N385" s="11"/>
      <c r="R385" s="11"/>
      <c r="S385" s="11"/>
    </row>
    <row r="386" spans="11:19" ht="15.5" x14ac:dyDescent="0.35">
      <c r="K386" s="2"/>
      <c r="M386" s="2"/>
      <c r="N386" s="11"/>
      <c r="R386" s="11"/>
      <c r="S386" s="11"/>
    </row>
    <row r="387" spans="11:19" ht="15.5" x14ac:dyDescent="0.35">
      <c r="K387" s="2"/>
      <c r="M387" s="2"/>
      <c r="N387" s="11"/>
      <c r="R387" s="11"/>
      <c r="S387" s="11"/>
    </row>
    <row r="388" spans="11:19" ht="15.5" x14ac:dyDescent="0.35">
      <c r="K388" s="2"/>
      <c r="M388" s="2"/>
      <c r="N388" s="11"/>
      <c r="R388" s="11"/>
      <c r="S388" s="11"/>
    </row>
    <row r="389" spans="11:19" ht="15.5" x14ac:dyDescent="0.35">
      <c r="K389" s="2"/>
      <c r="M389" s="2"/>
      <c r="N389" s="11"/>
      <c r="R389" s="11"/>
      <c r="S389" s="11"/>
    </row>
    <row r="390" spans="11:19" ht="15.5" x14ac:dyDescent="0.35">
      <c r="K390" s="2"/>
      <c r="M390" s="2"/>
      <c r="N390" s="11"/>
      <c r="R390" s="11"/>
      <c r="S390" s="11"/>
    </row>
    <row r="391" spans="11:19" ht="15.5" x14ac:dyDescent="0.35">
      <c r="K391" s="2"/>
      <c r="M391" s="2"/>
      <c r="N391" s="11"/>
      <c r="R391" s="11"/>
      <c r="S391" s="11"/>
    </row>
    <row r="392" spans="11:19" ht="15.5" x14ac:dyDescent="0.35">
      <c r="K392" s="2"/>
      <c r="M392" s="2"/>
      <c r="N392" s="11"/>
      <c r="R392" s="11"/>
      <c r="S392" s="11"/>
    </row>
    <row r="393" spans="11:19" ht="15.5" x14ac:dyDescent="0.35">
      <c r="K393" s="2"/>
      <c r="M393" s="2"/>
      <c r="N393" s="11"/>
      <c r="R393" s="11"/>
      <c r="S393" s="11"/>
    </row>
    <row r="394" spans="11:19" ht="15.5" x14ac:dyDescent="0.35">
      <c r="K394" s="2"/>
      <c r="M394" s="2"/>
      <c r="N394" s="11"/>
      <c r="R394" s="11"/>
      <c r="S394" s="11"/>
    </row>
    <row r="395" spans="11:19" ht="15.5" x14ac:dyDescent="0.35">
      <c r="K395" s="2"/>
      <c r="M395" s="2"/>
      <c r="N395" s="11"/>
      <c r="R395" s="11"/>
      <c r="S395" s="11"/>
    </row>
    <row r="396" spans="11:19" ht="15.5" x14ac:dyDescent="0.35">
      <c r="K396" s="2"/>
      <c r="M396" s="2"/>
      <c r="N396" s="11"/>
      <c r="R396" s="11"/>
      <c r="S396" s="11"/>
    </row>
    <row r="397" spans="11:19" ht="15.5" x14ac:dyDescent="0.35">
      <c r="K397" s="2"/>
      <c r="M397" s="2"/>
      <c r="N397" s="11"/>
      <c r="R397" s="11"/>
      <c r="S397" s="11"/>
    </row>
    <row r="398" spans="11:19" ht="15.5" x14ac:dyDescent="0.35">
      <c r="K398" s="2"/>
      <c r="M398" s="2"/>
      <c r="N398" s="11"/>
      <c r="R398" s="11"/>
      <c r="S398" s="11"/>
    </row>
    <row r="399" spans="11:19" ht="15.5" x14ac:dyDescent="0.35">
      <c r="K399" s="2"/>
      <c r="M399" s="2"/>
      <c r="N399" s="11"/>
      <c r="R399" s="11"/>
      <c r="S399" s="11"/>
    </row>
    <row r="400" spans="11:19" ht="15.5" x14ac:dyDescent="0.35">
      <c r="K400" s="2"/>
      <c r="M400" s="2"/>
      <c r="N400" s="11"/>
      <c r="R400" s="11"/>
      <c r="S400" s="11"/>
    </row>
    <row r="401" spans="11:19" ht="15.5" x14ac:dyDescent="0.35">
      <c r="K401" s="2"/>
      <c r="M401" s="2"/>
      <c r="N401" s="11"/>
      <c r="R401" s="11"/>
      <c r="S401" s="11"/>
    </row>
    <row r="402" spans="11:19" ht="15.5" x14ac:dyDescent="0.35">
      <c r="K402" s="2"/>
      <c r="M402" s="2"/>
      <c r="N402" s="11"/>
      <c r="R402" s="11"/>
      <c r="S402" s="11"/>
    </row>
    <row r="403" spans="11:19" ht="15.5" x14ac:dyDescent="0.35">
      <c r="K403" s="2"/>
      <c r="M403" s="2"/>
      <c r="N403" s="11"/>
      <c r="R403" s="11"/>
      <c r="S403" s="11"/>
    </row>
    <row r="404" spans="11:19" ht="15.5" x14ac:dyDescent="0.35">
      <c r="K404" s="2"/>
      <c r="M404" s="2"/>
      <c r="N404" s="11"/>
      <c r="R404" s="11"/>
      <c r="S404" s="11"/>
    </row>
    <row r="405" spans="11:19" ht="15.5" x14ac:dyDescent="0.35">
      <c r="K405" s="2"/>
      <c r="M405" s="2"/>
      <c r="N405" s="11"/>
      <c r="R405" s="11"/>
      <c r="S405" s="11"/>
    </row>
    <row r="406" spans="11:19" ht="15.5" x14ac:dyDescent="0.35">
      <c r="K406" s="2"/>
      <c r="M406" s="2"/>
      <c r="N406" s="11"/>
      <c r="R406" s="11"/>
      <c r="S406" s="11"/>
    </row>
    <row r="407" spans="11:19" ht="15.5" x14ac:dyDescent="0.35">
      <c r="K407" s="2"/>
      <c r="M407" s="2"/>
      <c r="N407" s="11"/>
      <c r="R407" s="11"/>
      <c r="S407" s="11"/>
    </row>
    <row r="408" spans="11:19" ht="15.5" x14ac:dyDescent="0.35">
      <c r="K408" s="2"/>
      <c r="M408" s="2"/>
      <c r="N408" s="11"/>
      <c r="R408" s="11"/>
      <c r="S408" s="11"/>
    </row>
    <row r="409" spans="11:19" ht="15.5" x14ac:dyDescent="0.35">
      <c r="K409" s="2"/>
      <c r="M409" s="2"/>
      <c r="N409" s="11"/>
      <c r="R409" s="11"/>
      <c r="S409" s="11"/>
    </row>
    <row r="410" spans="11:19" ht="15.5" x14ac:dyDescent="0.35">
      <c r="K410" s="2"/>
      <c r="M410" s="2"/>
      <c r="N410" s="11"/>
      <c r="R410" s="11"/>
      <c r="S410" s="11"/>
    </row>
    <row r="411" spans="11:19" ht="15.5" x14ac:dyDescent="0.35">
      <c r="K411" s="2"/>
      <c r="M411" s="2"/>
      <c r="N411" s="11"/>
      <c r="R411" s="11"/>
      <c r="S411" s="11"/>
    </row>
    <row r="412" spans="11:19" ht="15.5" x14ac:dyDescent="0.35">
      <c r="K412" s="2"/>
      <c r="M412" s="2"/>
      <c r="N412" s="11"/>
      <c r="R412" s="11"/>
      <c r="S412" s="11"/>
    </row>
    <row r="413" spans="11:19" ht="15.5" x14ac:dyDescent="0.35">
      <c r="K413" s="2"/>
      <c r="M413" s="2"/>
      <c r="N413" s="11"/>
      <c r="R413" s="11"/>
      <c r="S413" s="11"/>
    </row>
    <row r="414" spans="11:19" ht="15.5" x14ac:dyDescent="0.35">
      <c r="K414" s="2"/>
      <c r="M414" s="2"/>
      <c r="N414" s="11"/>
      <c r="R414" s="11"/>
      <c r="S414" s="11"/>
    </row>
    <row r="415" spans="11:19" ht="15.5" x14ac:dyDescent="0.35">
      <c r="K415" s="2"/>
      <c r="M415" s="2"/>
      <c r="N415" s="11"/>
      <c r="R415" s="11"/>
      <c r="S415" s="11"/>
    </row>
    <row r="416" spans="11:19" ht="15.5" x14ac:dyDescent="0.35">
      <c r="K416" s="2"/>
      <c r="M416" s="2"/>
      <c r="N416" s="11"/>
      <c r="R416" s="11"/>
      <c r="S416" s="11"/>
    </row>
    <row r="417" spans="11:19" ht="15.5" x14ac:dyDescent="0.35">
      <c r="K417" s="2"/>
      <c r="M417" s="2"/>
      <c r="N417" s="11"/>
      <c r="R417" s="11"/>
      <c r="S417" s="11"/>
    </row>
    <row r="418" spans="11:19" ht="15.5" x14ac:dyDescent="0.35">
      <c r="K418" s="2"/>
      <c r="M418" s="2"/>
      <c r="N418" s="11"/>
      <c r="R418" s="11"/>
      <c r="S418" s="11"/>
    </row>
    <row r="419" spans="11:19" ht="15.5" x14ac:dyDescent="0.35">
      <c r="K419" s="2"/>
      <c r="M419" s="2"/>
      <c r="N419" s="11"/>
      <c r="R419" s="11"/>
      <c r="S419" s="11"/>
    </row>
    <row r="420" spans="11:19" ht="15.5" x14ac:dyDescent="0.35">
      <c r="K420" s="2"/>
      <c r="M420" s="2"/>
      <c r="N420" s="11"/>
      <c r="R420" s="11"/>
      <c r="S420" s="11"/>
    </row>
    <row r="421" spans="11:19" ht="15.5" x14ac:dyDescent="0.35">
      <c r="K421" s="2"/>
      <c r="M421" s="2"/>
      <c r="N421" s="11"/>
      <c r="R421" s="11"/>
      <c r="S421" s="11"/>
    </row>
    <row r="422" spans="11:19" ht="15.5" x14ac:dyDescent="0.35">
      <c r="K422" s="2"/>
      <c r="M422" s="2"/>
      <c r="N422" s="11"/>
      <c r="R422" s="11"/>
      <c r="S422" s="11"/>
    </row>
    <row r="423" spans="11:19" ht="15.5" x14ac:dyDescent="0.35">
      <c r="K423" s="2"/>
      <c r="M423" s="2"/>
      <c r="N423" s="11"/>
      <c r="R423" s="11"/>
      <c r="S423" s="11"/>
    </row>
    <row r="424" spans="11:19" ht="15.5" x14ac:dyDescent="0.35">
      <c r="K424" s="2"/>
      <c r="M424" s="2"/>
      <c r="N424" s="11"/>
      <c r="R424" s="11"/>
      <c r="S424" s="11"/>
    </row>
    <row r="425" spans="11:19" ht="15.5" x14ac:dyDescent="0.35">
      <c r="K425" s="2"/>
      <c r="M425" s="2"/>
      <c r="N425" s="11"/>
      <c r="R425" s="11"/>
      <c r="S425" s="11"/>
    </row>
    <row r="426" spans="11:19" ht="15.5" x14ac:dyDescent="0.35">
      <c r="K426" s="2"/>
      <c r="M426" s="2"/>
      <c r="N426" s="11"/>
      <c r="R426" s="11"/>
      <c r="S426" s="11"/>
    </row>
    <row r="427" spans="11:19" ht="15.5" x14ac:dyDescent="0.35">
      <c r="K427" s="2"/>
      <c r="M427" s="2"/>
      <c r="N427" s="11"/>
      <c r="R427" s="11"/>
      <c r="S427" s="11"/>
    </row>
    <row r="428" spans="11:19" ht="15.5" x14ac:dyDescent="0.35">
      <c r="K428" s="2"/>
      <c r="M428" s="2"/>
      <c r="N428" s="11"/>
      <c r="R428" s="11"/>
      <c r="S428" s="11"/>
    </row>
    <row r="429" spans="11:19" ht="15.5" x14ac:dyDescent="0.35">
      <c r="K429" s="2"/>
      <c r="M429" s="2"/>
      <c r="N429" s="11"/>
      <c r="R429" s="11"/>
      <c r="S429" s="11"/>
    </row>
    <row r="430" spans="11:19" ht="15.5" x14ac:dyDescent="0.35">
      <c r="K430" s="2"/>
      <c r="M430" s="2"/>
      <c r="N430" s="11"/>
      <c r="R430" s="11"/>
      <c r="S430" s="11"/>
    </row>
    <row r="431" spans="11:19" ht="15.5" x14ac:dyDescent="0.35">
      <c r="K431" s="2"/>
      <c r="M431" s="2"/>
      <c r="N431" s="11"/>
      <c r="R431" s="11"/>
      <c r="S431" s="11"/>
    </row>
    <row r="432" spans="11:19" ht="15.5" x14ac:dyDescent="0.35">
      <c r="K432" s="2"/>
      <c r="M432" s="2"/>
      <c r="N432" s="11"/>
      <c r="R432" s="11"/>
      <c r="S432" s="11"/>
    </row>
    <row r="433" spans="11:19" ht="15.5" x14ac:dyDescent="0.35">
      <c r="K433" s="2"/>
      <c r="M433" s="2"/>
      <c r="N433" s="11"/>
      <c r="R433" s="11"/>
      <c r="S433" s="11"/>
    </row>
    <row r="434" spans="11:19" ht="15.5" x14ac:dyDescent="0.35">
      <c r="K434" s="2"/>
      <c r="M434" s="2"/>
      <c r="N434" s="11"/>
      <c r="R434" s="11"/>
      <c r="S434" s="11"/>
    </row>
    <row r="435" spans="11:19" ht="15.5" x14ac:dyDescent="0.35">
      <c r="K435" s="2"/>
      <c r="M435" s="2"/>
      <c r="N435" s="11"/>
      <c r="R435" s="11"/>
      <c r="S435" s="11"/>
    </row>
    <row r="436" spans="11:19" ht="15.5" x14ac:dyDescent="0.35">
      <c r="K436" s="2"/>
      <c r="M436" s="2"/>
      <c r="N436" s="11"/>
      <c r="R436" s="11"/>
      <c r="S436" s="11"/>
    </row>
    <row r="437" spans="11:19" ht="15.5" x14ac:dyDescent="0.35">
      <c r="K437" s="2"/>
      <c r="M437" s="2"/>
      <c r="N437" s="11"/>
      <c r="R437" s="11"/>
      <c r="S437" s="11"/>
    </row>
    <row r="438" spans="11:19" ht="15.5" x14ac:dyDescent="0.35">
      <c r="K438" s="2"/>
      <c r="M438" s="2"/>
      <c r="N438" s="11"/>
      <c r="R438" s="11"/>
      <c r="S438" s="11"/>
    </row>
    <row r="439" spans="11:19" ht="15.5" x14ac:dyDescent="0.35">
      <c r="K439" s="2"/>
      <c r="M439" s="2"/>
      <c r="N439" s="11"/>
      <c r="R439" s="11"/>
      <c r="S439" s="11"/>
    </row>
    <row r="440" spans="11:19" ht="15.5" x14ac:dyDescent="0.35">
      <c r="K440" s="2"/>
      <c r="M440" s="2"/>
      <c r="N440" s="11"/>
      <c r="R440" s="11"/>
      <c r="S440" s="11"/>
    </row>
    <row r="441" spans="11:19" ht="15.5" x14ac:dyDescent="0.35">
      <c r="K441" s="2"/>
      <c r="M441" s="2"/>
      <c r="N441" s="11"/>
      <c r="R441" s="11"/>
      <c r="S441" s="11"/>
    </row>
    <row r="442" spans="11:19" ht="15.5" x14ac:dyDescent="0.35">
      <c r="K442" s="2"/>
      <c r="M442" s="2"/>
      <c r="N442" s="11"/>
      <c r="R442" s="11"/>
      <c r="S442" s="11"/>
    </row>
    <row r="443" spans="11:19" ht="15.5" x14ac:dyDescent="0.35">
      <c r="K443" s="2"/>
      <c r="M443" s="2"/>
      <c r="N443" s="11"/>
      <c r="R443" s="11"/>
      <c r="S443" s="11"/>
    </row>
    <row r="444" spans="11:19" ht="15.5" x14ac:dyDescent="0.35">
      <c r="K444" s="2"/>
      <c r="M444" s="2"/>
      <c r="N444" s="11"/>
      <c r="R444" s="11"/>
      <c r="S444" s="11"/>
    </row>
    <row r="445" spans="11:19" ht="15.5" x14ac:dyDescent="0.35">
      <c r="K445" s="2"/>
      <c r="M445" s="2"/>
      <c r="N445" s="11"/>
      <c r="R445" s="11"/>
      <c r="S445" s="11"/>
    </row>
    <row r="446" spans="11:19" ht="15.5" x14ac:dyDescent="0.35">
      <c r="K446" s="2"/>
      <c r="M446" s="2"/>
      <c r="N446" s="11"/>
      <c r="R446" s="11"/>
      <c r="S446" s="11"/>
    </row>
    <row r="447" spans="11:19" ht="15.5" x14ac:dyDescent="0.35">
      <c r="K447" s="2"/>
      <c r="M447" s="2"/>
      <c r="N447" s="11"/>
      <c r="R447" s="11"/>
      <c r="S447" s="11"/>
    </row>
    <row r="448" spans="11:19" ht="15.5" x14ac:dyDescent="0.35">
      <c r="K448" s="2"/>
      <c r="M448" s="2"/>
      <c r="N448" s="11"/>
      <c r="R448" s="11"/>
      <c r="S448" s="11"/>
    </row>
    <row r="449" spans="11:19" ht="15.5" x14ac:dyDescent="0.35">
      <c r="K449" s="2"/>
      <c r="M449" s="2"/>
      <c r="N449" s="11"/>
      <c r="R449" s="11"/>
      <c r="S449" s="11"/>
    </row>
    <row r="450" spans="11:19" ht="15.5" x14ac:dyDescent="0.35">
      <c r="K450" s="2"/>
      <c r="M450" s="2"/>
      <c r="N450" s="11"/>
      <c r="R450" s="11"/>
      <c r="S450" s="11"/>
    </row>
    <row r="451" spans="11:19" ht="15.5" x14ac:dyDescent="0.35">
      <c r="K451" s="2"/>
      <c r="M451" s="2"/>
      <c r="N451" s="11"/>
      <c r="R451" s="11"/>
      <c r="S451" s="11"/>
    </row>
    <row r="452" spans="11:19" ht="15.5" x14ac:dyDescent="0.35">
      <c r="K452" s="2"/>
      <c r="M452" s="2"/>
      <c r="N452" s="11"/>
      <c r="R452" s="11"/>
      <c r="S452" s="11"/>
    </row>
    <row r="453" spans="11:19" ht="15.5" x14ac:dyDescent="0.35">
      <c r="K453" s="2"/>
      <c r="M453" s="2"/>
      <c r="N453" s="11"/>
      <c r="R453" s="11"/>
      <c r="S453" s="11"/>
    </row>
    <row r="454" spans="11:19" ht="15.5" x14ac:dyDescent="0.35">
      <c r="K454" s="2"/>
      <c r="M454" s="2"/>
      <c r="N454" s="11"/>
      <c r="R454" s="11"/>
      <c r="S454" s="11"/>
    </row>
    <row r="455" spans="11:19" ht="15.5" x14ac:dyDescent="0.35">
      <c r="K455" s="2"/>
      <c r="M455" s="2"/>
      <c r="N455" s="11"/>
      <c r="R455" s="11"/>
      <c r="S455" s="11"/>
    </row>
    <row r="456" spans="11:19" ht="15.5" x14ac:dyDescent="0.35">
      <c r="K456" s="2"/>
      <c r="M456" s="2"/>
      <c r="N456" s="11"/>
      <c r="R456" s="11"/>
      <c r="S456" s="11"/>
    </row>
    <row r="457" spans="11:19" ht="15.5" x14ac:dyDescent="0.35">
      <c r="K457" s="2"/>
      <c r="M457" s="2"/>
      <c r="N457" s="11"/>
      <c r="R457" s="11"/>
      <c r="S457" s="11"/>
    </row>
    <row r="458" spans="11:19" ht="15.5" x14ac:dyDescent="0.35">
      <c r="K458" s="2"/>
      <c r="M458" s="2"/>
      <c r="N458" s="11"/>
      <c r="R458" s="11"/>
      <c r="S458" s="11"/>
    </row>
    <row r="459" spans="11:19" ht="15.5" x14ac:dyDescent="0.35">
      <c r="K459" s="2"/>
      <c r="M459" s="2"/>
      <c r="N459" s="11"/>
      <c r="R459" s="11"/>
      <c r="S459" s="11"/>
    </row>
    <row r="460" spans="11:19" ht="15.5" x14ac:dyDescent="0.35">
      <c r="K460" s="2"/>
      <c r="M460" s="2"/>
      <c r="N460" s="11"/>
      <c r="R460" s="11"/>
      <c r="S460" s="11"/>
    </row>
    <row r="461" spans="11:19" ht="15.5" x14ac:dyDescent="0.35">
      <c r="K461" s="2"/>
      <c r="M461" s="2"/>
      <c r="N461" s="11"/>
      <c r="R461" s="11"/>
      <c r="S461" s="11"/>
    </row>
    <row r="462" spans="11:19" ht="15.5" x14ac:dyDescent="0.35">
      <c r="K462" s="2"/>
      <c r="M462" s="2"/>
      <c r="N462" s="11"/>
      <c r="R462" s="11"/>
      <c r="S462" s="11"/>
    </row>
    <row r="463" spans="11:19" ht="15.5" x14ac:dyDescent="0.35">
      <c r="K463" s="2"/>
      <c r="M463" s="2"/>
      <c r="N463" s="11"/>
      <c r="R463" s="11"/>
      <c r="S463" s="11"/>
    </row>
    <row r="464" spans="11:19" ht="15.5" x14ac:dyDescent="0.35">
      <c r="K464" s="2"/>
      <c r="M464" s="2"/>
      <c r="N464" s="11"/>
      <c r="R464" s="11"/>
      <c r="S464" s="11"/>
    </row>
    <row r="465" spans="11:19" ht="15.5" x14ac:dyDescent="0.35">
      <c r="K465" s="2"/>
      <c r="M465" s="2"/>
      <c r="N465" s="11"/>
      <c r="R465" s="11"/>
      <c r="S465" s="11"/>
    </row>
    <row r="466" spans="11:19" ht="15.5" x14ac:dyDescent="0.35">
      <c r="K466" s="2"/>
      <c r="M466" s="2"/>
      <c r="N466" s="11"/>
      <c r="R466" s="11"/>
      <c r="S466" s="11"/>
    </row>
    <row r="467" spans="11:19" ht="15.5" x14ac:dyDescent="0.35">
      <c r="K467" s="2"/>
      <c r="M467" s="2"/>
      <c r="N467" s="11"/>
      <c r="R467" s="11"/>
      <c r="S467" s="11"/>
    </row>
    <row r="468" spans="11:19" ht="15.5" x14ac:dyDescent="0.35">
      <c r="K468" s="2"/>
      <c r="M468" s="2"/>
      <c r="N468" s="11"/>
      <c r="R468" s="11"/>
      <c r="S468" s="11"/>
    </row>
    <row r="469" spans="11:19" ht="15.5" x14ac:dyDescent="0.35">
      <c r="K469" s="2"/>
      <c r="M469" s="2"/>
      <c r="N469" s="11"/>
      <c r="R469" s="11"/>
      <c r="S469" s="11"/>
    </row>
    <row r="470" spans="11:19" ht="15.5" x14ac:dyDescent="0.35">
      <c r="K470" s="2"/>
      <c r="M470" s="2"/>
      <c r="N470" s="11"/>
      <c r="R470" s="11"/>
      <c r="S470" s="11"/>
    </row>
    <row r="471" spans="11:19" ht="15.5" x14ac:dyDescent="0.35">
      <c r="K471" s="2"/>
      <c r="M471" s="2"/>
      <c r="N471" s="11"/>
      <c r="R471" s="11"/>
      <c r="S471" s="11"/>
    </row>
    <row r="472" spans="11:19" ht="15.5" x14ac:dyDescent="0.35">
      <c r="K472" s="2"/>
      <c r="M472" s="2"/>
      <c r="N472" s="11"/>
      <c r="R472" s="11"/>
      <c r="S472" s="11"/>
    </row>
    <row r="473" spans="11:19" ht="15.5" x14ac:dyDescent="0.35">
      <c r="K473" s="2"/>
      <c r="M473" s="2"/>
      <c r="N473" s="11"/>
      <c r="R473" s="11"/>
      <c r="S473" s="11"/>
    </row>
    <row r="474" spans="11:19" ht="15.5" x14ac:dyDescent="0.35">
      <c r="K474" s="2"/>
      <c r="M474" s="2"/>
      <c r="N474" s="11"/>
      <c r="R474" s="11"/>
      <c r="S474" s="11"/>
    </row>
    <row r="475" spans="11:19" ht="15.5" x14ac:dyDescent="0.35">
      <c r="K475" s="2"/>
      <c r="M475" s="2"/>
      <c r="N475" s="11"/>
      <c r="R475" s="11"/>
      <c r="S475" s="11"/>
    </row>
    <row r="476" spans="11:19" ht="15.5" x14ac:dyDescent="0.35">
      <c r="K476" s="2"/>
      <c r="M476" s="2"/>
      <c r="N476" s="11"/>
      <c r="R476" s="11"/>
      <c r="S476" s="11"/>
    </row>
    <row r="477" spans="11:19" ht="15.5" x14ac:dyDescent="0.35">
      <c r="K477" s="2"/>
      <c r="M477" s="2"/>
      <c r="N477" s="11"/>
      <c r="R477" s="11"/>
      <c r="S477" s="11"/>
    </row>
    <row r="478" spans="11:19" ht="15.5" x14ac:dyDescent="0.35">
      <c r="K478" s="2"/>
      <c r="M478" s="2"/>
      <c r="N478" s="11"/>
      <c r="R478" s="11"/>
      <c r="S478" s="11"/>
    </row>
    <row r="479" spans="11:19" ht="15.5" x14ac:dyDescent="0.35">
      <c r="K479" s="2"/>
      <c r="M479" s="2"/>
      <c r="N479" s="11"/>
      <c r="R479" s="11"/>
      <c r="S479" s="11"/>
    </row>
    <row r="480" spans="11:19" ht="15.5" x14ac:dyDescent="0.35">
      <c r="K480" s="2"/>
      <c r="M480" s="2"/>
      <c r="N480" s="11"/>
      <c r="R480" s="11"/>
      <c r="S480" s="11"/>
    </row>
    <row r="481" spans="11:19" ht="15.5" x14ac:dyDescent="0.35">
      <c r="K481" s="2"/>
      <c r="M481" s="2"/>
      <c r="N481" s="11"/>
      <c r="R481" s="11"/>
      <c r="S481" s="11"/>
    </row>
    <row r="482" spans="11:19" ht="15.5" x14ac:dyDescent="0.35">
      <c r="K482" s="2"/>
      <c r="M482" s="2"/>
      <c r="N482" s="11"/>
      <c r="R482" s="11"/>
      <c r="S482" s="11"/>
    </row>
    <row r="483" spans="11:19" ht="15.5" x14ac:dyDescent="0.35">
      <c r="K483" s="2"/>
      <c r="M483" s="2"/>
      <c r="N483" s="11"/>
      <c r="R483" s="11"/>
      <c r="S483" s="11"/>
    </row>
    <row r="484" spans="11:19" ht="15.5" x14ac:dyDescent="0.35">
      <c r="K484" s="2"/>
      <c r="M484" s="2"/>
      <c r="N484" s="11"/>
      <c r="R484" s="11"/>
      <c r="S484" s="11"/>
    </row>
    <row r="485" spans="11:19" ht="15.5" x14ac:dyDescent="0.35">
      <c r="K485" s="2"/>
      <c r="M485" s="2"/>
      <c r="N485" s="11"/>
      <c r="R485" s="11"/>
      <c r="S485" s="11"/>
    </row>
    <row r="486" spans="11:19" ht="15.5" x14ac:dyDescent="0.35">
      <c r="K486" s="2"/>
      <c r="M486" s="2"/>
      <c r="N486" s="11"/>
      <c r="R486" s="11"/>
      <c r="S486" s="11"/>
    </row>
    <row r="487" spans="11:19" ht="15.5" x14ac:dyDescent="0.35">
      <c r="K487" s="2"/>
      <c r="M487" s="2"/>
      <c r="N487" s="11"/>
      <c r="R487" s="11"/>
      <c r="S487" s="11"/>
    </row>
    <row r="488" spans="11:19" ht="15.5" x14ac:dyDescent="0.35">
      <c r="K488" s="2"/>
      <c r="M488" s="2"/>
      <c r="N488" s="11"/>
      <c r="R488" s="11"/>
      <c r="S488" s="11"/>
    </row>
    <row r="489" spans="11:19" ht="15.5" x14ac:dyDescent="0.35">
      <c r="K489" s="2"/>
      <c r="M489" s="2"/>
      <c r="N489" s="11"/>
      <c r="R489" s="11"/>
      <c r="S489" s="11"/>
    </row>
    <row r="490" spans="11:19" ht="15.5" x14ac:dyDescent="0.35">
      <c r="K490" s="2"/>
      <c r="M490" s="2"/>
      <c r="N490" s="11"/>
      <c r="R490" s="11"/>
      <c r="S490" s="11"/>
    </row>
    <row r="491" spans="11:19" ht="15.5" x14ac:dyDescent="0.35">
      <c r="K491" s="2"/>
      <c r="M491" s="2"/>
      <c r="N491" s="11"/>
      <c r="R491" s="11"/>
      <c r="S491" s="11"/>
    </row>
    <row r="492" spans="11:19" ht="15.5" x14ac:dyDescent="0.35">
      <c r="K492" s="2"/>
      <c r="M492" s="2"/>
      <c r="N492" s="11"/>
      <c r="R492" s="11"/>
      <c r="S492" s="11"/>
    </row>
    <row r="493" spans="11:19" ht="15.5" x14ac:dyDescent="0.35">
      <c r="K493" s="2"/>
      <c r="M493" s="2"/>
      <c r="N493" s="11"/>
      <c r="R493" s="11"/>
      <c r="S493" s="11"/>
    </row>
    <row r="494" spans="11:19" ht="15.5" x14ac:dyDescent="0.35">
      <c r="K494" s="2"/>
      <c r="M494" s="2"/>
      <c r="N494" s="11"/>
      <c r="R494" s="11"/>
      <c r="S494" s="11"/>
    </row>
    <row r="495" spans="11:19" ht="15.5" x14ac:dyDescent="0.35">
      <c r="K495" s="2"/>
      <c r="M495" s="2"/>
      <c r="N495" s="11"/>
      <c r="R495" s="11"/>
      <c r="S495" s="11"/>
    </row>
    <row r="496" spans="11:19" ht="15.5" x14ac:dyDescent="0.35">
      <c r="K496" s="2"/>
      <c r="M496" s="2"/>
      <c r="N496" s="11"/>
      <c r="R496" s="11"/>
      <c r="S496" s="11"/>
    </row>
    <row r="497" spans="11:19" ht="15.5" x14ac:dyDescent="0.35">
      <c r="K497" s="2"/>
      <c r="M497" s="2"/>
      <c r="N497" s="11"/>
      <c r="R497" s="11"/>
      <c r="S497" s="11"/>
    </row>
    <row r="498" spans="11:19" ht="15.5" x14ac:dyDescent="0.35">
      <c r="K498" s="2"/>
      <c r="M498" s="2"/>
      <c r="N498" s="11"/>
      <c r="R498" s="11"/>
      <c r="S498" s="11"/>
    </row>
    <row r="499" spans="11:19" ht="15.5" x14ac:dyDescent="0.35">
      <c r="K499" s="2"/>
      <c r="M499" s="2"/>
      <c r="N499" s="11"/>
      <c r="R499" s="11"/>
      <c r="S499" s="11"/>
    </row>
    <row r="500" spans="11:19" ht="15.5" x14ac:dyDescent="0.35">
      <c r="K500" s="2"/>
      <c r="M500" s="2"/>
      <c r="N500" s="11"/>
      <c r="R500" s="11"/>
      <c r="S500" s="11"/>
    </row>
    <row r="501" spans="11:19" ht="15.5" x14ac:dyDescent="0.35">
      <c r="K501" s="2"/>
      <c r="M501" s="2"/>
      <c r="N501" s="11"/>
      <c r="R501" s="11"/>
      <c r="S501" s="11"/>
    </row>
    <row r="502" spans="11:19" ht="15.5" x14ac:dyDescent="0.35">
      <c r="K502" s="2"/>
      <c r="M502" s="2"/>
      <c r="N502" s="11"/>
      <c r="R502" s="11"/>
      <c r="S502" s="11"/>
    </row>
    <row r="503" spans="11:19" ht="15.5" x14ac:dyDescent="0.35">
      <c r="K503" s="2"/>
      <c r="M503" s="2"/>
      <c r="N503" s="11"/>
      <c r="R503" s="11"/>
      <c r="S503" s="11"/>
    </row>
    <row r="504" spans="11:19" ht="15.5" x14ac:dyDescent="0.35">
      <c r="K504" s="2"/>
      <c r="M504" s="2"/>
      <c r="N504" s="11"/>
      <c r="R504" s="11"/>
      <c r="S504" s="11"/>
    </row>
    <row r="505" spans="11:19" ht="15.5" x14ac:dyDescent="0.35">
      <c r="K505" s="2"/>
      <c r="M505" s="2"/>
      <c r="N505" s="11"/>
      <c r="R505" s="11"/>
      <c r="S505" s="11"/>
    </row>
    <row r="506" spans="11:19" ht="15.5" x14ac:dyDescent="0.35">
      <c r="K506" s="2"/>
      <c r="M506" s="2"/>
      <c r="N506" s="11"/>
      <c r="R506" s="11"/>
      <c r="S506" s="11"/>
    </row>
    <row r="507" spans="11:19" ht="15.5" x14ac:dyDescent="0.35">
      <c r="K507" s="2"/>
      <c r="M507" s="2"/>
      <c r="N507" s="11"/>
      <c r="R507" s="11"/>
      <c r="S507" s="11"/>
    </row>
    <row r="508" spans="11:19" ht="15.5" x14ac:dyDescent="0.35">
      <c r="K508" s="2"/>
      <c r="M508" s="2"/>
      <c r="N508" s="11"/>
      <c r="R508" s="11"/>
      <c r="S508" s="11"/>
    </row>
    <row r="509" spans="11:19" ht="15.5" x14ac:dyDescent="0.35">
      <c r="K509" s="2"/>
      <c r="M509" s="2"/>
      <c r="N509" s="11"/>
      <c r="R509" s="11"/>
      <c r="S509" s="11"/>
    </row>
    <row r="510" spans="11:19" ht="15.5" x14ac:dyDescent="0.35">
      <c r="K510" s="2"/>
      <c r="M510" s="2"/>
      <c r="N510" s="11"/>
      <c r="R510" s="11"/>
      <c r="S510" s="11"/>
    </row>
    <row r="511" spans="11:19" ht="15.5" x14ac:dyDescent="0.35">
      <c r="K511" s="2"/>
      <c r="M511" s="2"/>
      <c r="N511" s="11"/>
      <c r="R511" s="11"/>
      <c r="S511" s="11"/>
    </row>
    <row r="512" spans="11:19" ht="15.5" x14ac:dyDescent="0.35">
      <c r="K512" s="2"/>
      <c r="M512" s="2"/>
      <c r="N512" s="11"/>
      <c r="R512" s="11"/>
      <c r="S512" s="11"/>
    </row>
    <row r="513" spans="11:19" ht="15.5" x14ac:dyDescent="0.35">
      <c r="K513" s="2"/>
      <c r="M513" s="2"/>
      <c r="N513" s="11"/>
      <c r="R513" s="11"/>
      <c r="S513" s="11"/>
    </row>
    <row r="514" spans="11:19" ht="15.5" x14ac:dyDescent="0.35">
      <c r="K514" s="2"/>
      <c r="M514" s="2"/>
      <c r="N514" s="11"/>
      <c r="R514" s="11"/>
      <c r="S514" s="11"/>
    </row>
    <row r="515" spans="11:19" ht="15.5" x14ac:dyDescent="0.35">
      <c r="K515" s="2"/>
      <c r="M515" s="2"/>
      <c r="N515" s="11"/>
      <c r="R515" s="11"/>
      <c r="S515" s="11"/>
    </row>
    <row r="516" spans="11:19" ht="15.5" x14ac:dyDescent="0.35">
      <c r="K516" s="2"/>
      <c r="M516" s="2"/>
      <c r="N516" s="11"/>
      <c r="R516" s="11"/>
      <c r="S516" s="11"/>
    </row>
    <row r="517" spans="11:19" ht="15.5" x14ac:dyDescent="0.35">
      <c r="K517" s="2"/>
      <c r="M517" s="2"/>
      <c r="N517" s="11"/>
      <c r="R517" s="11"/>
      <c r="S517" s="11"/>
    </row>
    <row r="518" spans="11:19" ht="15.5" x14ac:dyDescent="0.35">
      <c r="K518" s="2"/>
      <c r="M518" s="2"/>
      <c r="N518" s="11"/>
      <c r="R518" s="11"/>
      <c r="S518" s="11"/>
    </row>
    <row r="519" spans="11:19" ht="15.5" x14ac:dyDescent="0.35">
      <c r="K519" s="2"/>
      <c r="M519" s="2"/>
      <c r="N519" s="11"/>
      <c r="R519" s="11"/>
      <c r="S519" s="11"/>
    </row>
    <row r="520" spans="11:19" ht="15.5" x14ac:dyDescent="0.35">
      <c r="K520" s="2"/>
      <c r="M520" s="2"/>
      <c r="N520" s="11"/>
      <c r="R520" s="11"/>
      <c r="S520" s="11"/>
    </row>
    <row r="521" spans="11:19" ht="15.5" x14ac:dyDescent="0.35">
      <c r="K521" s="2"/>
      <c r="M521" s="2"/>
      <c r="N521" s="11"/>
      <c r="R521" s="11"/>
      <c r="S521" s="11"/>
    </row>
    <row r="522" spans="11:19" ht="15.5" x14ac:dyDescent="0.35">
      <c r="K522" s="2"/>
      <c r="M522" s="2"/>
      <c r="N522" s="11"/>
      <c r="R522" s="11"/>
      <c r="S522" s="11"/>
    </row>
    <row r="523" spans="11:19" ht="15.5" x14ac:dyDescent="0.35">
      <c r="K523" s="2"/>
      <c r="M523" s="2"/>
      <c r="N523" s="11"/>
      <c r="R523" s="11"/>
      <c r="S523" s="11"/>
    </row>
    <row r="524" spans="11:19" ht="15.5" x14ac:dyDescent="0.35">
      <c r="K524" s="2"/>
      <c r="M524" s="2"/>
      <c r="N524" s="11"/>
      <c r="R524" s="11"/>
      <c r="S524" s="11"/>
    </row>
    <row r="525" spans="11:19" ht="15.5" x14ac:dyDescent="0.35">
      <c r="K525" s="2"/>
      <c r="M525" s="2"/>
      <c r="N525" s="11"/>
      <c r="R525" s="11"/>
      <c r="S525" s="11"/>
    </row>
    <row r="526" spans="11:19" ht="15.5" x14ac:dyDescent="0.35">
      <c r="K526" s="2"/>
      <c r="M526" s="2"/>
      <c r="N526" s="11"/>
      <c r="R526" s="11"/>
      <c r="S526" s="11"/>
    </row>
    <row r="527" spans="11:19" ht="15.5" x14ac:dyDescent="0.35">
      <c r="K527" s="2"/>
      <c r="M527" s="2"/>
      <c r="N527" s="11"/>
      <c r="R527" s="11"/>
      <c r="S527" s="11"/>
    </row>
    <row r="528" spans="11:19" ht="15.5" x14ac:dyDescent="0.35">
      <c r="K528" s="2"/>
      <c r="M528" s="2"/>
      <c r="N528" s="11"/>
      <c r="R528" s="11"/>
      <c r="S528" s="11"/>
    </row>
    <row r="529" spans="11:19" ht="15.5" x14ac:dyDescent="0.35">
      <c r="K529" s="2"/>
      <c r="M529" s="2"/>
      <c r="N529" s="11"/>
      <c r="R529" s="11"/>
      <c r="S529" s="11"/>
    </row>
    <row r="530" spans="11:19" ht="15.5" x14ac:dyDescent="0.35">
      <c r="K530" s="2"/>
      <c r="M530" s="2"/>
      <c r="N530" s="11"/>
      <c r="R530" s="11"/>
      <c r="S530" s="11"/>
    </row>
    <row r="531" spans="11:19" ht="15.5" x14ac:dyDescent="0.35">
      <c r="K531" s="2"/>
      <c r="M531" s="2"/>
      <c r="N531" s="11"/>
      <c r="R531" s="11"/>
      <c r="S531" s="11"/>
    </row>
    <row r="532" spans="11:19" ht="15.5" x14ac:dyDescent="0.35">
      <c r="K532" s="2"/>
      <c r="M532" s="2"/>
      <c r="N532" s="11"/>
      <c r="R532" s="11"/>
      <c r="S532" s="11"/>
    </row>
    <row r="533" spans="11:19" ht="15.5" x14ac:dyDescent="0.35">
      <c r="K533" s="2"/>
      <c r="M533" s="2"/>
      <c r="N533" s="11"/>
      <c r="R533" s="11"/>
      <c r="S533" s="11"/>
    </row>
    <row r="534" spans="11:19" ht="15.5" x14ac:dyDescent="0.35">
      <c r="K534" s="2"/>
      <c r="M534" s="2"/>
      <c r="N534" s="11"/>
      <c r="R534" s="11"/>
      <c r="S534" s="11"/>
    </row>
    <row r="535" spans="11:19" ht="15.5" x14ac:dyDescent="0.35">
      <c r="K535" s="2"/>
      <c r="M535" s="2"/>
      <c r="N535" s="11"/>
      <c r="R535" s="11"/>
      <c r="S535" s="11"/>
    </row>
    <row r="536" spans="11:19" ht="15.5" x14ac:dyDescent="0.35">
      <c r="K536" s="2"/>
      <c r="M536" s="2"/>
      <c r="N536" s="11"/>
      <c r="R536" s="11"/>
      <c r="S536" s="11"/>
    </row>
    <row r="537" spans="11:19" ht="15.5" x14ac:dyDescent="0.35">
      <c r="K537" s="2"/>
      <c r="M537" s="2"/>
      <c r="N537" s="11"/>
      <c r="R537" s="11"/>
      <c r="S537" s="11"/>
    </row>
    <row r="538" spans="11:19" ht="15.5" x14ac:dyDescent="0.35">
      <c r="K538" s="2"/>
      <c r="M538" s="2"/>
      <c r="N538" s="11"/>
      <c r="R538" s="11"/>
      <c r="S538" s="11"/>
    </row>
    <row r="539" spans="11:19" ht="15.5" x14ac:dyDescent="0.35">
      <c r="K539" s="2"/>
      <c r="M539" s="2"/>
      <c r="N539" s="11"/>
      <c r="R539" s="11"/>
      <c r="S539" s="11"/>
    </row>
    <row r="540" spans="11:19" ht="15.5" x14ac:dyDescent="0.35">
      <c r="K540" s="2"/>
      <c r="M540" s="2"/>
      <c r="N540" s="11"/>
      <c r="R540" s="11"/>
      <c r="S540" s="11"/>
    </row>
    <row r="541" spans="11:19" ht="15.5" x14ac:dyDescent="0.35">
      <c r="K541" s="2"/>
      <c r="M541" s="2"/>
      <c r="N541" s="11"/>
      <c r="R541" s="11"/>
      <c r="S541" s="11"/>
    </row>
    <row r="542" spans="11:19" ht="15.5" x14ac:dyDescent="0.35">
      <c r="K542" s="2"/>
      <c r="M542" s="2"/>
      <c r="N542" s="11"/>
      <c r="R542" s="11"/>
      <c r="S542" s="11"/>
    </row>
    <row r="543" spans="11:19" ht="15.5" x14ac:dyDescent="0.35">
      <c r="K543" s="2"/>
      <c r="M543" s="2"/>
      <c r="N543" s="11"/>
      <c r="R543" s="11"/>
      <c r="S543" s="11"/>
    </row>
    <row r="544" spans="11:19" ht="15.5" x14ac:dyDescent="0.35">
      <c r="K544" s="2"/>
      <c r="M544" s="2"/>
      <c r="N544" s="11"/>
      <c r="R544" s="11"/>
      <c r="S544" s="11"/>
    </row>
    <row r="545" spans="11:19" ht="15.5" x14ac:dyDescent="0.35">
      <c r="K545" s="2"/>
      <c r="M545" s="2"/>
      <c r="N545" s="11"/>
      <c r="R545" s="11"/>
      <c r="S545" s="11"/>
    </row>
    <row r="546" spans="11:19" ht="15.5" x14ac:dyDescent="0.35">
      <c r="K546" s="2"/>
      <c r="M546" s="2"/>
      <c r="N546" s="11"/>
      <c r="R546" s="11"/>
      <c r="S546" s="11"/>
    </row>
    <row r="547" spans="11:19" ht="15.5" x14ac:dyDescent="0.35">
      <c r="K547" s="2"/>
      <c r="M547" s="2"/>
      <c r="N547" s="11"/>
      <c r="R547" s="11"/>
      <c r="S547" s="11"/>
    </row>
    <row r="548" spans="11:19" ht="15.5" x14ac:dyDescent="0.35">
      <c r="K548" s="2"/>
      <c r="M548" s="2"/>
      <c r="N548" s="11"/>
      <c r="R548" s="11"/>
      <c r="S548" s="11"/>
    </row>
    <row r="549" spans="11:19" ht="15.5" x14ac:dyDescent="0.35">
      <c r="K549" s="2"/>
      <c r="M549" s="2"/>
      <c r="N549" s="11"/>
      <c r="R549" s="11"/>
      <c r="S549" s="11"/>
    </row>
    <row r="550" spans="11:19" ht="15.5" x14ac:dyDescent="0.35">
      <c r="K550" s="2"/>
      <c r="M550" s="2"/>
      <c r="N550" s="11"/>
      <c r="R550" s="11"/>
      <c r="S550" s="11"/>
    </row>
    <row r="551" spans="11:19" ht="15.5" x14ac:dyDescent="0.35">
      <c r="K551" s="2"/>
      <c r="M551" s="2"/>
      <c r="N551" s="11"/>
      <c r="R551" s="11"/>
      <c r="S551" s="11"/>
    </row>
    <row r="552" spans="11:19" ht="15.5" x14ac:dyDescent="0.35">
      <c r="K552" s="2"/>
      <c r="M552" s="2"/>
      <c r="N552" s="11"/>
      <c r="R552" s="11"/>
      <c r="S552" s="11"/>
    </row>
    <row r="553" spans="11:19" ht="15.5" x14ac:dyDescent="0.35">
      <c r="K553" s="2"/>
      <c r="M553" s="2"/>
      <c r="N553" s="11"/>
      <c r="R553" s="11"/>
      <c r="S553" s="11"/>
    </row>
    <row r="554" spans="11:19" ht="15.5" x14ac:dyDescent="0.35">
      <c r="K554" s="2"/>
      <c r="M554" s="2"/>
      <c r="N554" s="11"/>
      <c r="R554" s="11"/>
      <c r="S554" s="11"/>
    </row>
    <row r="555" spans="11:19" ht="15.5" x14ac:dyDescent="0.35">
      <c r="K555" s="2"/>
      <c r="M555" s="2"/>
      <c r="N555" s="11"/>
      <c r="R555" s="11"/>
      <c r="S555" s="11"/>
    </row>
    <row r="556" spans="11:19" ht="15.5" x14ac:dyDescent="0.35">
      <c r="K556" s="2"/>
      <c r="M556" s="2"/>
      <c r="N556" s="11"/>
      <c r="R556" s="11"/>
      <c r="S556" s="11"/>
    </row>
    <row r="557" spans="11:19" ht="15.5" x14ac:dyDescent="0.35">
      <c r="K557" s="2"/>
      <c r="M557" s="2"/>
      <c r="N557" s="11"/>
      <c r="R557" s="11"/>
      <c r="S557" s="11"/>
    </row>
    <row r="558" spans="11:19" ht="15.5" x14ac:dyDescent="0.35">
      <c r="K558" s="2"/>
      <c r="M558" s="2"/>
      <c r="N558" s="11"/>
      <c r="R558" s="11"/>
      <c r="S558" s="11"/>
    </row>
    <row r="559" spans="11:19" ht="15.5" x14ac:dyDescent="0.35">
      <c r="K559" s="2"/>
      <c r="M559" s="2"/>
      <c r="N559" s="11"/>
      <c r="R559" s="11"/>
      <c r="S559" s="11"/>
    </row>
    <row r="560" spans="11:19" ht="15.5" x14ac:dyDescent="0.35">
      <c r="K560" s="2"/>
      <c r="M560" s="2"/>
      <c r="N560" s="11"/>
      <c r="R560" s="11"/>
      <c r="S560" s="11"/>
    </row>
    <row r="561" spans="11:19" ht="15.5" x14ac:dyDescent="0.35">
      <c r="K561" s="2"/>
      <c r="M561" s="2"/>
      <c r="N561" s="11"/>
      <c r="R561" s="11"/>
      <c r="S561" s="11"/>
    </row>
    <row r="562" spans="11:19" ht="15.5" x14ac:dyDescent="0.35">
      <c r="K562" s="2"/>
      <c r="M562" s="2"/>
      <c r="N562" s="11"/>
      <c r="R562" s="11"/>
      <c r="S562" s="11"/>
    </row>
    <row r="563" spans="11:19" ht="15.5" x14ac:dyDescent="0.35">
      <c r="K563" s="2"/>
      <c r="M563" s="2"/>
      <c r="N563" s="11"/>
      <c r="R563" s="11"/>
      <c r="S563" s="11"/>
    </row>
    <row r="564" spans="11:19" ht="15.5" x14ac:dyDescent="0.35">
      <c r="K564" s="2"/>
      <c r="M564" s="2"/>
      <c r="N564" s="11"/>
      <c r="R564" s="11"/>
      <c r="S564" s="11"/>
    </row>
    <row r="565" spans="11:19" ht="15.5" x14ac:dyDescent="0.35">
      <c r="K565" s="2"/>
      <c r="M565" s="2"/>
      <c r="N565" s="11"/>
      <c r="R565" s="11"/>
      <c r="S565" s="11"/>
    </row>
    <row r="566" spans="11:19" ht="15.5" x14ac:dyDescent="0.35">
      <c r="K566" s="2"/>
      <c r="M566" s="2"/>
      <c r="N566" s="11"/>
      <c r="R566" s="11"/>
      <c r="S566" s="11"/>
    </row>
    <row r="567" spans="11:19" ht="15.5" x14ac:dyDescent="0.35">
      <c r="K567" s="2"/>
      <c r="M567" s="2"/>
      <c r="N567" s="11"/>
      <c r="R567" s="11"/>
      <c r="S567" s="11"/>
    </row>
    <row r="568" spans="11:19" ht="15.5" x14ac:dyDescent="0.35">
      <c r="K568" s="2"/>
      <c r="M568" s="2"/>
      <c r="N568" s="11"/>
      <c r="R568" s="11"/>
      <c r="S568" s="11"/>
    </row>
    <row r="569" spans="11:19" ht="15.5" x14ac:dyDescent="0.35">
      <c r="K569" s="2"/>
      <c r="M569" s="2"/>
      <c r="N569" s="11"/>
      <c r="R569" s="11"/>
      <c r="S569" s="11"/>
    </row>
    <row r="570" spans="11:19" ht="15.5" x14ac:dyDescent="0.35">
      <c r="K570" s="2"/>
      <c r="M570" s="2"/>
      <c r="N570" s="11"/>
      <c r="R570" s="11"/>
      <c r="S570" s="11"/>
    </row>
    <row r="571" spans="11:19" ht="15.5" x14ac:dyDescent="0.35">
      <c r="K571" s="2"/>
      <c r="M571" s="2"/>
      <c r="N571" s="11"/>
      <c r="R571" s="11"/>
      <c r="S571" s="11"/>
    </row>
    <row r="572" spans="11:19" ht="15.5" x14ac:dyDescent="0.35">
      <c r="K572" s="2"/>
      <c r="M572" s="2"/>
      <c r="N572" s="11"/>
      <c r="R572" s="11"/>
      <c r="S572" s="11"/>
    </row>
    <row r="573" spans="11:19" ht="15.5" x14ac:dyDescent="0.35">
      <c r="K573" s="2"/>
      <c r="M573" s="2"/>
      <c r="N573" s="11"/>
      <c r="R573" s="11"/>
      <c r="S573" s="11"/>
    </row>
    <row r="574" spans="11:19" ht="15.5" x14ac:dyDescent="0.35">
      <c r="K574" s="2"/>
      <c r="M574" s="2"/>
      <c r="N574" s="11"/>
      <c r="R574" s="11"/>
      <c r="S574" s="11"/>
    </row>
    <row r="575" spans="11:19" ht="15.5" x14ac:dyDescent="0.35">
      <c r="K575" s="2"/>
      <c r="M575" s="2"/>
      <c r="N575" s="11"/>
      <c r="R575" s="11"/>
      <c r="S575" s="11"/>
    </row>
    <row r="576" spans="11:19" ht="15.5" x14ac:dyDescent="0.35">
      <c r="K576" s="2"/>
      <c r="M576" s="2"/>
      <c r="N576" s="11"/>
      <c r="R576" s="11"/>
      <c r="S576" s="11"/>
    </row>
    <row r="577" spans="11:19" ht="15.5" x14ac:dyDescent="0.35">
      <c r="K577" s="2"/>
      <c r="M577" s="2"/>
      <c r="N577" s="11"/>
      <c r="R577" s="11"/>
      <c r="S577" s="11"/>
    </row>
    <row r="578" spans="11:19" ht="15.5" x14ac:dyDescent="0.35">
      <c r="K578" s="2"/>
      <c r="M578" s="2"/>
      <c r="N578" s="11"/>
      <c r="R578" s="11"/>
      <c r="S578" s="11"/>
    </row>
    <row r="579" spans="11:19" ht="15.5" x14ac:dyDescent="0.35">
      <c r="K579" s="2"/>
      <c r="M579" s="2"/>
      <c r="N579" s="11"/>
      <c r="R579" s="11"/>
      <c r="S579" s="11"/>
    </row>
    <row r="580" spans="11:19" ht="15.5" x14ac:dyDescent="0.35">
      <c r="K580" s="2"/>
      <c r="M580" s="2"/>
      <c r="N580" s="11"/>
      <c r="R580" s="11"/>
      <c r="S580" s="11"/>
    </row>
    <row r="581" spans="11:19" ht="15.5" x14ac:dyDescent="0.35">
      <c r="K581" s="2"/>
      <c r="M581" s="2"/>
      <c r="N581" s="11"/>
      <c r="R581" s="11"/>
      <c r="S581" s="11"/>
    </row>
    <row r="582" spans="11:19" ht="15.5" x14ac:dyDescent="0.35">
      <c r="K582" s="2"/>
      <c r="M582" s="2"/>
      <c r="N582" s="11"/>
      <c r="R582" s="11"/>
      <c r="S582" s="11"/>
    </row>
    <row r="583" spans="11:19" ht="15.5" x14ac:dyDescent="0.35">
      <c r="K583" s="2"/>
      <c r="M583" s="2"/>
      <c r="N583" s="11"/>
      <c r="R583" s="11"/>
      <c r="S583" s="11"/>
    </row>
    <row r="584" spans="11:19" ht="15.5" x14ac:dyDescent="0.35">
      <c r="K584" s="2"/>
      <c r="M584" s="2"/>
      <c r="N584" s="11"/>
      <c r="R584" s="11"/>
      <c r="S584" s="11"/>
    </row>
    <row r="585" spans="11:19" ht="15.5" x14ac:dyDescent="0.35">
      <c r="K585" s="2"/>
      <c r="M585" s="2"/>
      <c r="N585" s="11"/>
      <c r="R585" s="11"/>
      <c r="S585" s="11"/>
    </row>
    <row r="586" spans="11:19" ht="15.5" x14ac:dyDescent="0.35">
      <c r="K586" s="2"/>
      <c r="M586" s="2"/>
      <c r="N586" s="11"/>
      <c r="R586" s="11"/>
      <c r="S586" s="11"/>
    </row>
    <row r="587" spans="11:19" ht="15.5" x14ac:dyDescent="0.35">
      <c r="K587" s="2"/>
      <c r="M587" s="2"/>
      <c r="N587" s="11"/>
      <c r="R587" s="11"/>
      <c r="S587" s="11"/>
    </row>
    <row r="588" spans="11:19" ht="15.5" x14ac:dyDescent="0.35">
      <c r="K588" s="2"/>
      <c r="M588" s="2"/>
      <c r="N588" s="11"/>
      <c r="R588" s="11"/>
      <c r="S588" s="11"/>
    </row>
    <row r="589" spans="11:19" ht="15.5" x14ac:dyDescent="0.35">
      <c r="K589" s="2"/>
      <c r="M589" s="2"/>
      <c r="N589" s="11"/>
      <c r="R589" s="11"/>
      <c r="S589" s="11"/>
    </row>
    <row r="590" spans="11:19" ht="15.5" x14ac:dyDescent="0.35">
      <c r="K590" s="2"/>
      <c r="M590" s="2"/>
      <c r="N590" s="11"/>
      <c r="R590" s="11"/>
      <c r="S590" s="11"/>
    </row>
    <row r="591" spans="11:19" ht="15.5" x14ac:dyDescent="0.35">
      <c r="K591" s="2"/>
      <c r="M591" s="2"/>
      <c r="N591" s="11"/>
      <c r="R591" s="11"/>
      <c r="S591" s="11"/>
    </row>
    <row r="592" spans="11:19" ht="15.5" x14ac:dyDescent="0.35">
      <c r="K592" s="2"/>
      <c r="M592" s="2"/>
      <c r="N592" s="11"/>
      <c r="R592" s="11"/>
      <c r="S592" s="11"/>
    </row>
    <row r="593" spans="11:19" ht="15.5" x14ac:dyDescent="0.35">
      <c r="K593" s="2"/>
      <c r="M593" s="2"/>
      <c r="N593" s="11"/>
      <c r="R593" s="11"/>
      <c r="S593" s="11"/>
    </row>
    <row r="594" spans="11:19" ht="15.5" x14ac:dyDescent="0.35">
      <c r="K594" s="2"/>
      <c r="M594" s="2"/>
      <c r="N594" s="11"/>
      <c r="R594" s="11"/>
      <c r="S594" s="11"/>
    </row>
    <row r="595" spans="11:19" ht="15.5" x14ac:dyDescent="0.35">
      <c r="K595" s="2"/>
      <c r="M595" s="2"/>
      <c r="N595" s="11"/>
      <c r="R595" s="11"/>
      <c r="S595" s="11"/>
    </row>
    <row r="596" spans="11:19" ht="15.5" x14ac:dyDescent="0.35">
      <c r="K596" s="2"/>
      <c r="M596" s="2"/>
      <c r="N596" s="11"/>
      <c r="R596" s="11"/>
      <c r="S596" s="11"/>
    </row>
    <row r="597" spans="11:19" ht="15.5" x14ac:dyDescent="0.35">
      <c r="K597" s="2"/>
      <c r="M597" s="2"/>
      <c r="N597" s="11"/>
      <c r="R597" s="11"/>
      <c r="S597" s="11"/>
    </row>
    <row r="598" spans="11:19" ht="15.5" x14ac:dyDescent="0.35">
      <c r="K598" s="2"/>
      <c r="M598" s="2"/>
      <c r="N598" s="11"/>
      <c r="R598" s="11"/>
      <c r="S598" s="11"/>
    </row>
    <row r="599" spans="11:19" ht="15.5" x14ac:dyDescent="0.35">
      <c r="K599" s="2"/>
      <c r="M599" s="2"/>
      <c r="N599" s="11"/>
      <c r="R599" s="11"/>
      <c r="S599" s="11"/>
    </row>
    <row r="600" spans="11:19" ht="15.5" x14ac:dyDescent="0.35">
      <c r="K600" s="2"/>
      <c r="M600" s="2"/>
      <c r="N600" s="11"/>
      <c r="R600" s="11"/>
      <c r="S600" s="11"/>
    </row>
    <row r="601" spans="11:19" ht="15.5" x14ac:dyDescent="0.35">
      <c r="K601" s="2"/>
      <c r="M601" s="2"/>
      <c r="N601" s="11"/>
      <c r="R601" s="11"/>
      <c r="S601" s="11"/>
    </row>
    <row r="602" spans="11:19" ht="15.5" x14ac:dyDescent="0.35">
      <c r="K602" s="2"/>
      <c r="M602" s="2"/>
      <c r="N602" s="11"/>
      <c r="R602" s="11"/>
      <c r="S602" s="11"/>
    </row>
    <row r="603" spans="11:19" ht="15.5" x14ac:dyDescent="0.35">
      <c r="K603" s="2"/>
      <c r="M603" s="2"/>
      <c r="N603" s="11"/>
      <c r="R603" s="11"/>
      <c r="S603" s="11"/>
    </row>
    <row r="604" spans="11:19" ht="15.5" x14ac:dyDescent="0.35">
      <c r="K604" s="2"/>
      <c r="M604" s="2"/>
      <c r="N604" s="11"/>
      <c r="R604" s="11"/>
      <c r="S604" s="11"/>
    </row>
    <row r="605" spans="11:19" ht="15.5" x14ac:dyDescent="0.35">
      <c r="K605" s="2"/>
      <c r="M605" s="2"/>
      <c r="N605" s="11"/>
      <c r="R605" s="11"/>
      <c r="S605" s="11"/>
    </row>
    <row r="606" spans="11:19" ht="15.5" x14ac:dyDescent="0.35">
      <c r="K606" s="2"/>
      <c r="M606" s="2"/>
      <c r="N606" s="11"/>
      <c r="R606" s="11"/>
      <c r="S606" s="11"/>
    </row>
    <row r="607" spans="11:19" ht="15.5" x14ac:dyDescent="0.35">
      <c r="K607" s="2"/>
      <c r="M607" s="2"/>
      <c r="N607" s="11"/>
      <c r="R607" s="11"/>
      <c r="S607" s="11"/>
    </row>
    <row r="608" spans="11:19" ht="15.5" x14ac:dyDescent="0.35">
      <c r="K608" s="2"/>
      <c r="M608" s="2"/>
      <c r="N608" s="11"/>
      <c r="R608" s="11"/>
      <c r="S608" s="11"/>
    </row>
    <row r="609" spans="11:19" ht="15.5" x14ac:dyDescent="0.35">
      <c r="K609" s="2"/>
      <c r="M609" s="2"/>
      <c r="N609" s="11"/>
      <c r="R609" s="11"/>
      <c r="S609" s="11"/>
    </row>
    <row r="610" spans="11:19" ht="15.5" x14ac:dyDescent="0.35">
      <c r="K610" s="2"/>
      <c r="M610" s="2"/>
      <c r="N610" s="11"/>
      <c r="R610" s="11"/>
      <c r="S610" s="11"/>
    </row>
    <row r="611" spans="11:19" ht="15.5" x14ac:dyDescent="0.35">
      <c r="K611" s="2"/>
      <c r="M611" s="2"/>
      <c r="N611" s="11"/>
      <c r="R611" s="11"/>
      <c r="S611" s="11"/>
    </row>
    <row r="612" spans="11:19" ht="15.5" x14ac:dyDescent="0.35">
      <c r="K612" s="2"/>
      <c r="M612" s="2"/>
      <c r="N612" s="11"/>
      <c r="R612" s="11"/>
      <c r="S612" s="11"/>
    </row>
    <row r="613" spans="11:19" ht="15.5" x14ac:dyDescent="0.35">
      <c r="K613" s="2"/>
      <c r="M613" s="2"/>
      <c r="N613" s="11"/>
      <c r="R613" s="11"/>
      <c r="S613" s="11"/>
    </row>
    <row r="614" spans="11:19" ht="15.5" x14ac:dyDescent="0.35">
      <c r="K614" s="2"/>
      <c r="M614" s="2"/>
      <c r="N614" s="11"/>
      <c r="R614" s="11"/>
      <c r="S614" s="11"/>
    </row>
    <row r="615" spans="11:19" ht="15.5" x14ac:dyDescent="0.35">
      <c r="K615" s="2"/>
      <c r="M615" s="2"/>
      <c r="N615" s="11"/>
      <c r="R615" s="11"/>
      <c r="S615" s="11"/>
    </row>
    <row r="616" spans="11:19" ht="15.5" x14ac:dyDescent="0.35">
      <c r="K616" s="2"/>
      <c r="M616" s="2"/>
      <c r="N616" s="11"/>
      <c r="R616" s="11"/>
      <c r="S616" s="11"/>
    </row>
    <row r="617" spans="11:19" ht="15.5" x14ac:dyDescent="0.35">
      <c r="K617" s="2"/>
      <c r="M617" s="2"/>
      <c r="N617" s="11"/>
      <c r="R617" s="11"/>
      <c r="S617" s="11"/>
    </row>
    <row r="618" spans="11:19" ht="15.5" x14ac:dyDescent="0.35">
      <c r="K618" s="2"/>
      <c r="M618" s="2"/>
      <c r="N618" s="11"/>
      <c r="R618" s="11"/>
      <c r="S618" s="11"/>
    </row>
    <row r="619" spans="11:19" ht="15.5" x14ac:dyDescent="0.35">
      <c r="K619" s="2"/>
      <c r="M619" s="2"/>
      <c r="N619" s="11"/>
      <c r="R619" s="11"/>
      <c r="S619" s="11"/>
    </row>
    <row r="620" spans="11:19" ht="15.5" x14ac:dyDescent="0.35">
      <c r="K620" s="2"/>
      <c r="M620" s="2"/>
      <c r="N620" s="11"/>
      <c r="R620" s="11"/>
      <c r="S620" s="11"/>
    </row>
    <row r="621" spans="11:19" ht="15.5" x14ac:dyDescent="0.35">
      <c r="K621" s="2"/>
      <c r="M621" s="2"/>
      <c r="N621" s="11"/>
      <c r="R621" s="11"/>
      <c r="S621" s="11"/>
    </row>
    <row r="622" spans="11:19" ht="15.5" x14ac:dyDescent="0.35">
      <c r="K622" s="2"/>
      <c r="M622" s="2"/>
      <c r="N622" s="11"/>
      <c r="R622" s="11"/>
      <c r="S622" s="11"/>
    </row>
    <row r="623" spans="11:19" ht="15.5" x14ac:dyDescent="0.35">
      <c r="K623" s="2"/>
      <c r="M623" s="2"/>
      <c r="N623" s="11"/>
      <c r="R623" s="11"/>
      <c r="S623" s="11"/>
    </row>
    <row r="624" spans="11:19" ht="15.5" x14ac:dyDescent="0.35">
      <c r="K624" s="2"/>
      <c r="M624" s="2"/>
      <c r="N624" s="11"/>
      <c r="R624" s="11"/>
      <c r="S624" s="11"/>
    </row>
    <row r="625" spans="11:19" ht="15.5" x14ac:dyDescent="0.35">
      <c r="K625" s="2"/>
      <c r="M625" s="2"/>
      <c r="N625" s="11"/>
      <c r="R625" s="11"/>
      <c r="S625" s="11"/>
    </row>
    <row r="626" spans="11:19" ht="15.5" x14ac:dyDescent="0.35">
      <c r="K626" s="2"/>
      <c r="M626" s="2"/>
      <c r="N626" s="11"/>
      <c r="R626" s="11"/>
      <c r="S626" s="11"/>
    </row>
    <row r="627" spans="11:19" ht="15.5" x14ac:dyDescent="0.35">
      <c r="K627" s="2"/>
      <c r="M627" s="2"/>
      <c r="N627" s="11"/>
      <c r="R627" s="11"/>
      <c r="S627" s="11"/>
    </row>
    <row r="628" spans="11:19" ht="15.5" x14ac:dyDescent="0.35">
      <c r="K628" s="2"/>
      <c r="M628" s="2"/>
      <c r="N628" s="11"/>
      <c r="R628" s="11"/>
      <c r="S628" s="11"/>
    </row>
    <row r="629" spans="11:19" ht="15.5" x14ac:dyDescent="0.35">
      <c r="K629" s="2"/>
      <c r="M629" s="2"/>
      <c r="N629" s="11"/>
      <c r="R629" s="11"/>
      <c r="S629" s="11"/>
    </row>
    <row r="630" spans="11:19" ht="15.5" x14ac:dyDescent="0.35">
      <c r="K630" s="2"/>
      <c r="M630" s="2"/>
      <c r="N630" s="11"/>
      <c r="R630" s="11"/>
      <c r="S630" s="11"/>
    </row>
    <row r="631" spans="11:19" ht="15.5" x14ac:dyDescent="0.35">
      <c r="K631" s="2"/>
      <c r="M631" s="2"/>
      <c r="N631" s="11"/>
      <c r="R631" s="11"/>
      <c r="S631" s="11"/>
    </row>
    <row r="632" spans="11:19" ht="15.5" x14ac:dyDescent="0.35">
      <c r="K632" s="2"/>
      <c r="M632" s="2"/>
      <c r="N632" s="11"/>
      <c r="R632" s="11"/>
      <c r="S632" s="11"/>
    </row>
    <row r="633" spans="11:19" ht="15.5" x14ac:dyDescent="0.35">
      <c r="K633" s="2"/>
      <c r="M633" s="2"/>
      <c r="N633" s="11"/>
      <c r="R633" s="11"/>
      <c r="S633" s="11"/>
    </row>
    <row r="634" spans="11:19" ht="15.5" x14ac:dyDescent="0.35">
      <c r="K634" s="2"/>
      <c r="M634" s="2"/>
      <c r="N634" s="11"/>
      <c r="R634" s="11"/>
      <c r="S634" s="11"/>
    </row>
    <row r="635" spans="11:19" ht="15.5" x14ac:dyDescent="0.35">
      <c r="K635" s="2"/>
      <c r="M635" s="2"/>
      <c r="N635" s="11"/>
      <c r="R635" s="11"/>
      <c r="S635" s="11"/>
    </row>
    <row r="636" spans="11:19" ht="15.5" x14ac:dyDescent="0.35">
      <c r="K636" s="2"/>
      <c r="M636" s="2"/>
      <c r="N636" s="11"/>
      <c r="R636" s="11"/>
      <c r="S636" s="11"/>
    </row>
    <row r="637" spans="11:19" ht="15.5" x14ac:dyDescent="0.35">
      <c r="K637" s="2"/>
      <c r="M637" s="2"/>
      <c r="N637" s="11"/>
      <c r="R637" s="11"/>
      <c r="S637" s="11"/>
    </row>
    <row r="638" spans="11:19" ht="15.5" x14ac:dyDescent="0.35">
      <c r="K638" s="2"/>
      <c r="M638" s="2"/>
      <c r="N638" s="11"/>
      <c r="R638" s="11"/>
      <c r="S638" s="11"/>
    </row>
    <row r="639" spans="11:19" ht="15.5" x14ac:dyDescent="0.35">
      <c r="K639" s="2"/>
      <c r="M639" s="2"/>
      <c r="N639" s="11"/>
      <c r="R639" s="11"/>
      <c r="S639" s="11"/>
    </row>
    <row r="640" spans="11:19" ht="15.5" x14ac:dyDescent="0.35">
      <c r="K640" s="2"/>
      <c r="M640" s="2"/>
      <c r="N640" s="11"/>
      <c r="R640" s="11"/>
      <c r="S640" s="11"/>
    </row>
    <row r="641" spans="11:19" ht="15.5" x14ac:dyDescent="0.35">
      <c r="K641" s="2"/>
      <c r="M641" s="2"/>
      <c r="N641" s="11"/>
      <c r="R641" s="11"/>
      <c r="S641" s="11"/>
    </row>
    <row r="642" spans="11:19" ht="15.5" x14ac:dyDescent="0.35">
      <c r="K642" s="2"/>
      <c r="M642" s="2"/>
      <c r="N642" s="11"/>
      <c r="R642" s="11"/>
      <c r="S642" s="11"/>
    </row>
    <row r="643" spans="11:19" ht="15.5" x14ac:dyDescent="0.35">
      <c r="K643" s="2"/>
      <c r="M643" s="2"/>
      <c r="N643" s="11"/>
      <c r="R643" s="11"/>
      <c r="S643" s="11"/>
    </row>
    <row r="644" spans="11:19" ht="15.5" x14ac:dyDescent="0.35">
      <c r="K644" s="2"/>
      <c r="M644" s="2"/>
      <c r="N644" s="11"/>
      <c r="R644" s="11"/>
      <c r="S644" s="11"/>
    </row>
    <row r="645" spans="11:19" ht="15.5" x14ac:dyDescent="0.35">
      <c r="K645" s="2"/>
      <c r="M645" s="2"/>
      <c r="N645" s="11"/>
      <c r="R645" s="11"/>
      <c r="S645" s="11"/>
    </row>
    <row r="646" spans="11:19" ht="15.5" x14ac:dyDescent="0.35">
      <c r="K646" s="2"/>
      <c r="M646" s="2"/>
      <c r="N646" s="11"/>
      <c r="R646" s="11"/>
      <c r="S646" s="11"/>
    </row>
    <row r="647" spans="11:19" ht="15.5" x14ac:dyDescent="0.35">
      <c r="K647" s="2"/>
      <c r="M647" s="2"/>
      <c r="N647" s="11"/>
      <c r="R647" s="11"/>
      <c r="S647" s="11"/>
    </row>
    <row r="648" spans="11:19" ht="15.5" x14ac:dyDescent="0.35">
      <c r="K648" s="2"/>
      <c r="M648" s="2"/>
      <c r="N648" s="11"/>
      <c r="R648" s="11"/>
      <c r="S648" s="11"/>
    </row>
    <row r="649" spans="11:19" ht="15.5" x14ac:dyDescent="0.35">
      <c r="K649" s="2"/>
      <c r="M649" s="2"/>
      <c r="N649" s="11"/>
      <c r="R649" s="11"/>
      <c r="S649" s="11"/>
    </row>
    <row r="650" spans="11:19" ht="15.5" x14ac:dyDescent="0.35">
      <c r="K650" s="2"/>
      <c r="M650" s="2"/>
      <c r="N650" s="11"/>
      <c r="R650" s="11"/>
      <c r="S650" s="11"/>
    </row>
    <row r="651" spans="11:19" ht="15.5" x14ac:dyDescent="0.35">
      <c r="K651" s="2"/>
      <c r="M651" s="2"/>
      <c r="N651" s="11"/>
      <c r="R651" s="11"/>
      <c r="S651" s="11"/>
    </row>
    <row r="652" spans="11:19" ht="15.5" x14ac:dyDescent="0.35">
      <c r="K652" s="2"/>
      <c r="M652" s="2"/>
      <c r="N652" s="11"/>
      <c r="R652" s="11"/>
      <c r="S652" s="11"/>
    </row>
    <row r="653" spans="11:19" ht="15.5" x14ac:dyDescent="0.35">
      <c r="K653" s="2"/>
      <c r="M653" s="2"/>
      <c r="N653" s="11"/>
      <c r="R653" s="11"/>
      <c r="S653" s="11"/>
    </row>
    <row r="654" spans="11:19" ht="15.5" x14ac:dyDescent="0.35">
      <c r="K654" s="2"/>
      <c r="M654" s="2"/>
      <c r="N654" s="11"/>
      <c r="R654" s="11"/>
      <c r="S654" s="11"/>
    </row>
    <row r="655" spans="11:19" ht="15.5" x14ac:dyDescent="0.35">
      <c r="K655" s="2"/>
      <c r="M655" s="2"/>
      <c r="N655" s="11"/>
      <c r="R655" s="11"/>
      <c r="S655" s="11"/>
    </row>
    <row r="656" spans="11:19" ht="15.5" x14ac:dyDescent="0.35">
      <c r="K656" s="2"/>
      <c r="M656" s="2"/>
      <c r="N656" s="11"/>
      <c r="R656" s="11"/>
      <c r="S656" s="11"/>
    </row>
    <row r="657" spans="11:19" ht="15.5" x14ac:dyDescent="0.35">
      <c r="K657" s="2"/>
      <c r="M657" s="2"/>
      <c r="N657" s="11"/>
      <c r="R657" s="11"/>
      <c r="S657" s="11"/>
    </row>
    <row r="658" spans="11:19" ht="15.5" x14ac:dyDescent="0.35">
      <c r="K658" s="2"/>
      <c r="M658" s="2"/>
      <c r="N658" s="11"/>
      <c r="R658" s="11"/>
      <c r="S658" s="11"/>
    </row>
    <row r="659" spans="11:19" ht="15.5" x14ac:dyDescent="0.35">
      <c r="K659" s="2"/>
      <c r="M659" s="2"/>
      <c r="N659" s="11"/>
      <c r="R659" s="11"/>
      <c r="S659" s="11"/>
    </row>
    <row r="660" spans="11:19" ht="15.5" x14ac:dyDescent="0.35">
      <c r="K660" s="2"/>
      <c r="M660" s="2"/>
      <c r="N660" s="11"/>
      <c r="R660" s="11"/>
      <c r="S660" s="11"/>
    </row>
    <row r="661" spans="11:19" ht="15.5" x14ac:dyDescent="0.35">
      <c r="K661" s="2"/>
      <c r="M661" s="2"/>
      <c r="N661" s="11"/>
      <c r="R661" s="11"/>
      <c r="S661" s="11"/>
    </row>
    <row r="662" spans="11:19" ht="15.5" x14ac:dyDescent="0.35">
      <c r="K662" s="2"/>
      <c r="M662" s="2"/>
      <c r="N662" s="11"/>
      <c r="R662" s="11"/>
      <c r="S662" s="11"/>
    </row>
    <row r="663" spans="11:19" ht="15.5" x14ac:dyDescent="0.35">
      <c r="K663" s="2"/>
      <c r="M663" s="2"/>
      <c r="N663" s="11"/>
      <c r="R663" s="11"/>
      <c r="S663" s="11"/>
    </row>
    <row r="664" spans="11:19" ht="15.5" x14ac:dyDescent="0.35">
      <c r="K664" s="2"/>
      <c r="M664" s="2"/>
      <c r="N664" s="11"/>
      <c r="R664" s="11"/>
      <c r="S664" s="11"/>
    </row>
    <row r="665" spans="11:19" ht="15.5" x14ac:dyDescent="0.35">
      <c r="K665" s="2"/>
      <c r="M665" s="2"/>
      <c r="N665" s="11"/>
      <c r="R665" s="11"/>
      <c r="S665" s="11"/>
    </row>
    <row r="666" spans="11:19" ht="15.5" x14ac:dyDescent="0.35">
      <c r="K666" s="2"/>
      <c r="M666" s="2"/>
      <c r="N666" s="11"/>
      <c r="R666" s="11"/>
      <c r="S666" s="11"/>
    </row>
    <row r="667" spans="11:19" ht="15.5" x14ac:dyDescent="0.35">
      <c r="K667" s="2"/>
      <c r="M667" s="2"/>
      <c r="N667" s="11"/>
      <c r="R667" s="11"/>
      <c r="S667" s="11"/>
    </row>
    <row r="668" spans="11:19" ht="15.5" x14ac:dyDescent="0.35">
      <c r="K668" s="2"/>
      <c r="M668" s="2"/>
      <c r="N668" s="11"/>
      <c r="R668" s="11"/>
      <c r="S668" s="11"/>
    </row>
    <row r="669" spans="11:19" ht="15.5" x14ac:dyDescent="0.35">
      <c r="K669" s="2"/>
      <c r="M669" s="2"/>
      <c r="N669" s="11"/>
      <c r="R669" s="11"/>
      <c r="S669" s="11"/>
    </row>
    <row r="670" spans="11:19" ht="15.5" x14ac:dyDescent="0.35">
      <c r="K670" s="2"/>
      <c r="M670" s="2"/>
      <c r="N670" s="11"/>
      <c r="R670" s="11"/>
      <c r="S670" s="11"/>
    </row>
    <row r="671" spans="11:19" ht="15.5" x14ac:dyDescent="0.35">
      <c r="K671" s="2"/>
      <c r="M671" s="2"/>
      <c r="N671" s="11"/>
      <c r="R671" s="11"/>
      <c r="S671" s="11"/>
    </row>
    <row r="672" spans="11:19" ht="15.5" x14ac:dyDescent="0.35">
      <c r="K672" s="2"/>
      <c r="M672" s="2"/>
      <c r="N672" s="11"/>
      <c r="R672" s="11"/>
      <c r="S672" s="11"/>
    </row>
    <row r="673" spans="11:19" ht="15.5" x14ac:dyDescent="0.35">
      <c r="K673" s="2"/>
      <c r="M673" s="2"/>
      <c r="N673" s="11"/>
      <c r="R673" s="11"/>
      <c r="S673" s="11"/>
    </row>
    <row r="674" spans="11:19" ht="15.5" x14ac:dyDescent="0.35">
      <c r="K674" s="2"/>
      <c r="M674" s="2"/>
      <c r="N674" s="11"/>
      <c r="R674" s="11"/>
      <c r="S674" s="11"/>
    </row>
    <row r="675" spans="11:19" ht="15.5" x14ac:dyDescent="0.35">
      <c r="K675" s="2"/>
      <c r="M675" s="2"/>
      <c r="N675" s="11"/>
      <c r="R675" s="11"/>
      <c r="S675" s="11"/>
    </row>
    <row r="676" spans="11:19" ht="15.5" x14ac:dyDescent="0.35">
      <c r="K676" s="2"/>
      <c r="M676" s="2"/>
      <c r="N676" s="11"/>
      <c r="R676" s="11"/>
      <c r="S676" s="11"/>
    </row>
    <row r="677" spans="11:19" ht="15.5" x14ac:dyDescent="0.35">
      <c r="K677" s="2"/>
      <c r="M677" s="2"/>
      <c r="N677" s="11"/>
      <c r="R677" s="11"/>
      <c r="S677" s="11"/>
    </row>
    <row r="678" spans="11:19" ht="15.5" x14ac:dyDescent="0.35">
      <c r="K678" s="2"/>
      <c r="M678" s="2"/>
      <c r="N678" s="11"/>
      <c r="R678" s="11"/>
      <c r="S678" s="11"/>
    </row>
    <row r="679" spans="11:19" ht="15.5" x14ac:dyDescent="0.35">
      <c r="K679" s="2"/>
      <c r="M679" s="2"/>
      <c r="N679" s="11"/>
      <c r="R679" s="11"/>
      <c r="S679" s="11"/>
    </row>
    <row r="680" spans="11:19" ht="15.5" x14ac:dyDescent="0.35">
      <c r="K680" s="2"/>
      <c r="M680" s="2"/>
      <c r="N680" s="11"/>
      <c r="R680" s="11"/>
      <c r="S680" s="11"/>
    </row>
    <row r="681" spans="11:19" ht="15.5" x14ac:dyDescent="0.35">
      <c r="K681" s="2"/>
      <c r="M681" s="2"/>
      <c r="N681" s="11"/>
      <c r="R681" s="11"/>
      <c r="S681" s="11"/>
    </row>
    <row r="682" spans="11:19" ht="15.5" x14ac:dyDescent="0.35">
      <c r="K682" s="2"/>
      <c r="M682" s="2"/>
      <c r="N682" s="11"/>
      <c r="R682" s="11"/>
      <c r="S682" s="11"/>
    </row>
    <row r="683" spans="11:19" ht="15.5" x14ac:dyDescent="0.35">
      <c r="K683" s="2"/>
      <c r="M683" s="2"/>
      <c r="N683" s="11"/>
      <c r="R683" s="11"/>
      <c r="S683" s="11"/>
    </row>
    <row r="684" spans="11:19" ht="15.5" x14ac:dyDescent="0.35">
      <c r="K684" s="2"/>
      <c r="M684" s="2"/>
      <c r="N684" s="11"/>
      <c r="R684" s="11"/>
      <c r="S684" s="11"/>
    </row>
    <row r="685" spans="11:19" ht="15.5" x14ac:dyDescent="0.35">
      <c r="K685" s="2"/>
      <c r="M685" s="2"/>
      <c r="N685" s="11"/>
      <c r="R685" s="11"/>
      <c r="S685" s="11"/>
    </row>
    <row r="686" spans="11:19" ht="15.5" x14ac:dyDescent="0.35">
      <c r="K686" s="2"/>
      <c r="M686" s="2"/>
      <c r="N686" s="11"/>
      <c r="R686" s="11"/>
      <c r="S686" s="11"/>
    </row>
    <row r="687" spans="11:19" ht="15.5" x14ac:dyDescent="0.35">
      <c r="K687" s="2"/>
      <c r="M687" s="2"/>
      <c r="N687" s="11"/>
      <c r="R687" s="11"/>
      <c r="S687" s="11"/>
    </row>
    <row r="688" spans="11:19" ht="15.5" x14ac:dyDescent="0.35">
      <c r="K688" s="2"/>
      <c r="M688" s="2"/>
      <c r="N688" s="11"/>
      <c r="R688" s="11"/>
      <c r="S688" s="11"/>
    </row>
    <row r="689" spans="11:19" ht="15.5" x14ac:dyDescent="0.35">
      <c r="K689" s="2"/>
      <c r="M689" s="2"/>
      <c r="N689" s="11"/>
      <c r="R689" s="11"/>
      <c r="S689" s="11"/>
    </row>
    <row r="690" spans="11:19" ht="15.5" x14ac:dyDescent="0.35">
      <c r="K690" s="2"/>
      <c r="M690" s="2"/>
      <c r="N690" s="11"/>
      <c r="R690" s="11"/>
      <c r="S690" s="11"/>
    </row>
    <row r="691" spans="11:19" ht="15.5" x14ac:dyDescent="0.35">
      <c r="K691" s="2"/>
      <c r="M691" s="2"/>
      <c r="N691" s="11"/>
      <c r="R691" s="11"/>
      <c r="S691" s="11"/>
    </row>
    <row r="692" spans="11:19" ht="15.5" x14ac:dyDescent="0.35">
      <c r="K692" s="2"/>
      <c r="M692" s="2"/>
      <c r="N692" s="11"/>
      <c r="R692" s="11"/>
      <c r="S692" s="11"/>
    </row>
    <row r="693" spans="11:19" ht="15.5" x14ac:dyDescent="0.35">
      <c r="K693" s="2"/>
      <c r="M693" s="2"/>
      <c r="N693" s="11"/>
      <c r="R693" s="11"/>
      <c r="S693" s="11"/>
    </row>
    <row r="694" spans="11:19" ht="15.5" x14ac:dyDescent="0.35">
      <c r="K694" s="2"/>
      <c r="M694" s="2"/>
      <c r="N694" s="11"/>
      <c r="R694" s="11"/>
      <c r="S694" s="11"/>
    </row>
    <row r="695" spans="11:19" ht="15.5" x14ac:dyDescent="0.35">
      <c r="K695" s="2"/>
      <c r="M695" s="2"/>
      <c r="N695" s="11"/>
      <c r="R695" s="11"/>
      <c r="S695" s="11"/>
    </row>
    <row r="696" spans="11:19" ht="15.5" x14ac:dyDescent="0.35">
      <c r="K696" s="2"/>
      <c r="M696" s="2"/>
      <c r="N696" s="11"/>
      <c r="R696" s="11"/>
      <c r="S696" s="11"/>
    </row>
    <row r="697" spans="11:19" ht="15.5" x14ac:dyDescent="0.35">
      <c r="K697" s="2"/>
      <c r="M697" s="2"/>
      <c r="N697" s="11"/>
      <c r="R697" s="11"/>
      <c r="S697" s="11"/>
    </row>
    <row r="698" spans="11:19" ht="15.5" x14ac:dyDescent="0.35">
      <c r="K698" s="2"/>
      <c r="M698" s="2"/>
      <c r="N698" s="11"/>
      <c r="R698" s="11"/>
      <c r="S698" s="11"/>
    </row>
    <row r="699" spans="11:19" ht="15.5" x14ac:dyDescent="0.35">
      <c r="K699" s="2"/>
      <c r="M699" s="2"/>
      <c r="N699" s="11"/>
      <c r="R699" s="11"/>
      <c r="S699" s="11"/>
    </row>
    <row r="700" spans="11:19" ht="15.5" x14ac:dyDescent="0.35">
      <c r="K700" s="2"/>
      <c r="M700" s="2"/>
      <c r="N700" s="11"/>
      <c r="R700" s="11"/>
      <c r="S700" s="11"/>
    </row>
    <row r="701" spans="11:19" ht="15.5" x14ac:dyDescent="0.35">
      <c r="K701" s="2"/>
      <c r="M701" s="2"/>
      <c r="N701" s="11"/>
      <c r="R701" s="11"/>
      <c r="S701" s="11"/>
    </row>
    <row r="702" spans="11:19" ht="15.5" x14ac:dyDescent="0.35">
      <c r="K702" s="2"/>
      <c r="M702" s="2"/>
      <c r="N702" s="11"/>
      <c r="R702" s="11"/>
      <c r="S702" s="11"/>
    </row>
    <row r="703" spans="11:19" ht="15.5" x14ac:dyDescent="0.35">
      <c r="K703" s="2"/>
      <c r="M703" s="2"/>
      <c r="N703" s="11"/>
      <c r="R703" s="11"/>
      <c r="S703" s="11"/>
    </row>
    <row r="704" spans="11:19" ht="15.5" x14ac:dyDescent="0.35">
      <c r="K704" s="2"/>
      <c r="M704" s="2"/>
      <c r="N704" s="11"/>
      <c r="R704" s="11"/>
      <c r="S704" s="11"/>
    </row>
    <row r="705" spans="11:19" ht="15.5" x14ac:dyDescent="0.35">
      <c r="K705" s="2"/>
      <c r="M705" s="2"/>
      <c r="N705" s="11"/>
      <c r="R705" s="11"/>
      <c r="S705" s="11"/>
    </row>
    <row r="706" spans="11:19" ht="15.5" x14ac:dyDescent="0.35">
      <c r="K706" s="2"/>
      <c r="M706" s="2"/>
      <c r="N706" s="11"/>
      <c r="R706" s="11"/>
      <c r="S706" s="11"/>
    </row>
    <row r="707" spans="11:19" ht="15.5" x14ac:dyDescent="0.35">
      <c r="K707" s="2"/>
      <c r="M707" s="2"/>
      <c r="N707" s="11"/>
      <c r="R707" s="11"/>
      <c r="S707" s="11"/>
    </row>
    <row r="708" spans="11:19" ht="15.5" x14ac:dyDescent="0.35">
      <c r="K708" s="2"/>
      <c r="M708" s="2"/>
      <c r="N708" s="11"/>
      <c r="R708" s="11"/>
      <c r="S708" s="11"/>
    </row>
    <row r="709" spans="11:19" ht="15.5" x14ac:dyDescent="0.35">
      <c r="K709" s="2"/>
      <c r="M709" s="2"/>
      <c r="N709" s="11"/>
      <c r="R709" s="11"/>
      <c r="S709" s="11"/>
    </row>
    <row r="710" spans="11:19" ht="15.5" x14ac:dyDescent="0.35">
      <c r="K710" s="2"/>
      <c r="M710" s="2"/>
      <c r="N710" s="11"/>
      <c r="R710" s="11"/>
      <c r="S710" s="11"/>
    </row>
    <row r="711" spans="11:19" ht="15.5" x14ac:dyDescent="0.35">
      <c r="K711" s="2"/>
      <c r="M711" s="2"/>
      <c r="N711" s="11"/>
      <c r="R711" s="11"/>
      <c r="S711" s="11"/>
    </row>
    <row r="712" spans="11:19" ht="15.5" x14ac:dyDescent="0.35">
      <c r="K712" s="2"/>
      <c r="M712" s="2"/>
      <c r="N712" s="11"/>
      <c r="R712" s="11"/>
      <c r="S712" s="11"/>
    </row>
    <row r="713" spans="11:19" ht="15.5" x14ac:dyDescent="0.35">
      <c r="K713" s="2"/>
      <c r="M713" s="2"/>
      <c r="N713" s="11"/>
      <c r="R713" s="11"/>
      <c r="S713" s="11"/>
    </row>
    <row r="714" spans="11:19" ht="15.5" x14ac:dyDescent="0.35">
      <c r="K714" s="2"/>
      <c r="M714" s="2"/>
      <c r="N714" s="11"/>
      <c r="R714" s="11"/>
      <c r="S714" s="11"/>
    </row>
    <row r="715" spans="11:19" ht="15.5" x14ac:dyDescent="0.35">
      <c r="K715" s="2"/>
      <c r="M715" s="2"/>
      <c r="N715" s="11"/>
      <c r="R715" s="11"/>
      <c r="S715" s="11"/>
    </row>
    <row r="716" spans="11:19" ht="15.5" x14ac:dyDescent="0.35">
      <c r="K716" s="2"/>
      <c r="M716" s="2"/>
      <c r="N716" s="11"/>
      <c r="R716" s="11"/>
      <c r="S716" s="11"/>
    </row>
    <row r="717" spans="11:19" ht="15.5" x14ac:dyDescent="0.35">
      <c r="K717" s="2"/>
      <c r="M717" s="2"/>
      <c r="N717" s="11"/>
      <c r="R717" s="11"/>
      <c r="S717" s="11"/>
    </row>
    <row r="718" spans="11:19" ht="15.5" x14ac:dyDescent="0.35">
      <c r="K718" s="2"/>
      <c r="M718" s="2"/>
      <c r="N718" s="11"/>
      <c r="R718" s="11"/>
      <c r="S718" s="11"/>
    </row>
    <row r="719" spans="11:19" ht="15.5" x14ac:dyDescent="0.35">
      <c r="K719" s="2"/>
      <c r="M719" s="2"/>
      <c r="N719" s="11"/>
      <c r="R719" s="11"/>
      <c r="S719" s="11"/>
    </row>
    <row r="720" spans="11:19" ht="15.5" x14ac:dyDescent="0.35">
      <c r="K720" s="2"/>
      <c r="M720" s="2"/>
      <c r="N720" s="11"/>
      <c r="R720" s="11"/>
      <c r="S720" s="11"/>
    </row>
    <row r="721" spans="11:19" ht="15.5" x14ac:dyDescent="0.35">
      <c r="K721" s="2"/>
      <c r="M721" s="2"/>
      <c r="N721" s="11"/>
      <c r="R721" s="11"/>
      <c r="S721" s="11"/>
    </row>
    <row r="722" spans="11:19" ht="15.5" x14ac:dyDescent="0.35">
      <c r="K722" s="2"/>
      <c r="M722" s="2"/>
      <c r="N722" s="11"/>
      <c r="R722" s="11"/>
      <c r="S722" s="11"/>
    </row>
    <row r="723" spans="11:19" ht="15.5" x14ac:dyDescent="0.35">
      <c r="K723" s="2"/>
      <c r="M723" s="2"/>
      <c r="N723" s="11"/>
      <c r="R723" s="11"/>
      <c r="S723" s="11"/>
    </row>
    <row r="724" spans="11:19" ht="15.5" x14ac:dyDescent="0.35">
      <c r="K724" s="2"/>
      <c r="M724" s="2"/>
      <c r="N724" s="11"/>
      <c r="R724" s="11"/>
      <c r="S724" s="11"/>
    </row>
    <row r="725" spans="11:19" ht="15.5" x14ac:dyDescent="0.35">
      <c r="K725" s="2"/>
      <c r="M725" s="2"/>
      <c r="N725" s="11"/>
      <c r="R725" s="11"/>
      <c r="S725" s="11"/>
    </row>
    <row r="726" spans="11:19" ht="15.5" x14ac:dyDescent="0.35">
      <c r="K726" s="2"/>
      <c r="M726" s="2"/>
      <c r="N726" s="11"/>
      <c r="R726" s="11"/>
      <c r="S726" s="11"/>
    </row>
    <row r="727" spans="11:19" ht="15.5" x14ac:dyDescent="0.35">
      <c r="K727" s="2"/>
      <c r="M727" s="2"/>
      <c r="N727" s="11"/>
      <c r="R727" s="11"/>
      <c r="S727" s="11"/>
    </row>
    <row r="728" spans="11:19" ht="15.5" x14ac:dyDescent="0.35">
      <c r="K728" s="2"/>
      <c r="M728" s="2"/>
      <c r="N728" s="11"/>
      <c r="R728" s="11"/>
      <c r="S728" s="11"/>
    </row>
    <row r="729" spans="11:19" ht="15.5" x14ac:dyDescent="0.35">
      <c r="K729" s="2"/>
      <c r="M729" s="2"/>
      <c r="N729" s="11"/>
      <c r="R729" s="11"/>
      <c r="S729" s="11"/>
    </row>
    <row r="730" spans="11:19" ht="15.5" x14ac:dyDescent="0.35">
      <c r="K730" s="2"/>
      <c r="M730" s="2"/>
      <c r="N730" s="11"/>
      <c r="R730" s="11"/>
      <c r="S730" s="11"/>
    </row>
    <row r="731" spans="11:19" ht="15.5" x14ac:dyDescent="0.35">
      <c r="K731" s="2"/>
      <c r="M731" s="2"/>
      <c r="N731" s="11"/>
      <c r="R731" s="11"/>
      <c r="S731" s="11"/>
    </row>
    <row r="732" spans="11:19" ht="15.5" x14ac:dyDescent="0.35">
      <c r="K732" s="2"/>
      <c r="M732" s="2"/>
      <c r="N732" s="11"/>
      <c r="R732" s="11"/>
      <c r="S732" s="11"/>
    </row>
    <row r="733" spans="11:19" ht="15.5" x14ac:dyDescent="0.35">
      <c r="K733" s="2"/>
      <c r="M733" s="2"/>
      <c r="N733" s="11"/>
      <c r="R733" s="11"/>
      <c r="S733" s="11"/>
    </row>
    <row r="734" spans="11:19" ht="15.5" x14ac:dyDescent="0.35">
      <c r="K734" s="2"/>
      <c r="M734" s="2"/>
      <c r="N734" s="11"/>
      <c r="R734" s="11"/>
      <c r="S734" s="11"/>
    </row>
    <row r="735" spans="11:19" ht="15.5" x14ac:dyDescent="0.35">
      <c r="K735" s="2"/>
      <c r="M735" s="2"/>
      <c r="N735" s="11"/>
      <c r="R735" s="11"/>
      <c r="S735" s="11"/>
    </row>
    <row r="736" spans="11:19" ht="15.5" x14ac:dyDescent="0.35">
      <c r="K736" s="2"/>
      <c r="M736" s="2"/>
      <c r="N736" s="11"/>
      <c r="R736" s="11"/>
      <c r="S736" s="11"/>
    </row>
    <row r="737" spans="11:19" ht="15.5" x14ac:dyDescent="0.35">
      <c r="K737" s="2"/>
      <c r="M737" s="2"/>
      <c r="N737" s="11"/>
      <c r="R737" s="11"/>
      <c r="S737" s="11"/>
    </row>
    <row r="738" spans="11:19" ht="15.5" x14ac:dyDescent="0.35">
      <c r="K738" s="2"/>
      <c r="M738" s="2"/>
      <c r="N738" s="11"/>
      <c r="R738" s="11"/>
      <c r="S738" s="11"/>
    </row>
    <row r="739" spans="11:19" ht="15.5" x14ac:dyDescent="0.35">
      <c r="K739" s="2"/>
      <c r="M739" s="2"/>
      <c r="N739" s="11"/>
      <c r="R739" s="11"/>
      <c r="S739" s="11"/>
    </row>
    <row r="740" spans="11:19" ht="15.5" x14ac:dyDescent="0.35">
      <c r="K740" s="2"/>
      <c r="M740" s="2"/>
      <c r="N740" s="11"/>
      <c r="R740" s="11"/>
      <c r="S740" s="11"/>
    </row>
    <row r="741" spans="11:19" ht="15.5" x14ac:dyDescent="0.35">
      <c r="K741" s="2"/>
      <c r="M741" s="2"/>
      <c r="N741" s="11"/>
      <c r="R741" s="11"/>
      <c r="S741" s="11"/>
    </row>
    <row r="742" spans="11:19" ht="15.5" x14ac:dyDescent="0.35">
      <c r="K742" s="2"/>
      <c r="M742" s="2"/>
      <c r="N742" s="11"/>
      <c r="R742" s="11"/>
      <c r="S742" s="11"/>
    </row>
    <row r="743" spans="11:19" ht="15.5" x14ac:dyDescent="0.35">
      <c r="K743" s="2"/>
      <c r="M743" s="2"/>
      <c r="N743" s="11"/>
      <c r="R743" s="11"/>
      <c r="S743" s="11"/>
    </row>
    <row r="744" spans="11:19" ht="15.5" x14ac:dyDescent="0.35">
      <c r="K744" s="2"/>
      <c r="M744" s="2"/>
      <c r="N744" s="11"/>
      <c r="R744" s="11"/>
      <c r="S744" s="11"/>
    </row>
    <row r="745" spans="11:19" ht="15.5" x14ac:dyDescent="0.35">
      <c r="K745" s="2"/>
      <c r="M745" s="2"/>
      <c r="N745" s="11"/>
      <c r="R745" s="11"/>
      <c r="S745" s="11"/>
    </row>
    <row r="746" spans="11:19" ht="15.5" x14ac:dyDescent="0.35">
      <c r="K746" s="2"/>
      <c r="M746" s="2"/>
      <c r="N746" s="11"/>
      <c r="R746" s="11"/>
      <c r="S746" s="11"/>
    </row>
    <row r="747" spans="11:19" ht="15.5" x14ac:dyDescent="0.35">
      <c r="K747" s="2"/>
      <c r="M747" s="2"/>
      <c r="N747" s="11"/>
      <c r="R747" s="11"/>
      <c r="S747" s="11"/>
    </row>
    <row r="748" spans="11:19" ht="15.5" x14ac:dyDescent="0.35">
      <c r="K748" s="2"/>
      <c r="M748" s="2"/>
      <c r="N748" s="11"/>
      <c r="R748" s="11"/>
      <c r="S748" s="11"/>
    </row>
    <row r="749" spans="11:19" ht="15.5" x14ac:dyDescent="0.35">
      <c r="K749" s="2"/>
      <c r="M749" s="2"/>
      <c r="N749" s="11"/>
      <c r="R749" s="11"/>
      <c r="S749" s="11"/>
    </row>
    <row r="750" spans="11:19" ht="15.5" x14ac:dyDescent="0.35">
      <c r="K750" s="2"/>
      <c r="M750" s="2"/>
      <c r="N750" s="11"/>
      <c r="R750" s="11"/>
      <c r="S750" s="11"/>
    </row>
    <row r="751" spans="11:19" ht="15.5" x14ac:dyDescent="0.35">
      <c r="K751" s="2"/>
      <c r="M751" s="2"/>
      <c r="N751" s="11"/>
      <c r="R751" s="11"/>
      <c r="S751" s="11"/>
    </row>
    <row r="752" spans="11:19" ht="15.5" x14ac:dyDescent="0.35">
      <c r="K752" s="2"/>
      <c r="M752" s="2"/>
      <c r="N752" s="11"/>
      <c r="R752" s="11"/>
      <c r="S752" s="11"/>
    </row>
    <row r="753" spans="11:19" ht="15.5" x14ac:dyDescent="0.35">
      <c r="K753" s="2"/>
      <c r="M753" s="2"/>
      <c r="N753" s="11"/>
      <c r="R753" s="11"/>
      <c r="S753" s="11"/>
    </row>
    <row r="754" spans="11:19" ht="15.5" x14ac:dyDescent="0.35">
      <c r="K754" s="2"/>
      <c r="M754" s="2"/>
      <c r="N754" s="11"/>
      <c r="R754" s="11"/>
      <c r="S754" s="11"/>
    </row>
    <row r="755" spans="11:19" ht="15.5" x14ac:dyDescent="0.35">
      <c r="K755" s="2"/>
      <c r="M755" s="2"/>
      <c r="N755" s="11"/>
      <c r="R755" s="11"/>
      <c r="S755" s="11"/>
    </row>
    <row r="756" spans="11:19" ht="15.5" x14ac:dyDescent="0.35">
      <c r="K756" s="2"/>
      <c r="M756" s="2"/>
      <c r="N756" s="11"/>
      <c r="R756" s="11"/>
      <c r="S756" s="11"/>
    </row>
    <row r="757" spans="11:19" ht="15.5" x14ac:dyDescent="0.35">
      <c r="K757" s="2"/>
      <c r="M757" s="2"/>
      <c r="N757" s="11"/>
      <c r="R757" s="11"/>
      <c r="S757" s="11"/>
    </row>
    <row r="758" spans="11:19" ht="15.5" x14ac:dyDescent="0.35">
      <c r="K758" s="2"/>
      <c r="M758" s="2"/>
      <c r="N758" s="11"/>
      <c r="R758" s="11"/>
      <c r="S758" s="11"/>
    </row>
    <row r="759" spans="11:19" ht="15.5" x14ac:dyDescent="0.35">
      <c r="K759" s="2"/>
      <c r="M759" s="2"/>
      <c r="N759" s="11"/>
      <c r="R759" s="11"/>
      <c r="S759" s="11"/>
    </row>
    <row r="760" spans="11:19" ht="15.5" x14ac:dyDescent="0.35">
      <c r="K760" s="2"/>
      <c r="M760" s="2"/>
      <c r="N760" s="11"/>
      <c r="R760" s="11"/>
      <c r="S760" s="11"/>
    </row>
    <row r="761" spans="11:19" ht="15.5" x14ac:dyDescent="0.35">
      <c r="K761" s="2"/>
      <c r="M761" s="2"/>
      <c r="N761" s="11"/>
      <c r="R761" s="11"/>
      <c r="S761" s="11"/>
    </row>
    <row r="762" spans="11:19" ht="15.5" x14ac:dyDescent="0.35">
      <c r="K762" s="2"/>
      <c r="M762" s="2"/>
      <c r="N762" s="11"/>
      <c r="R762" s="11"/>
      <c r="S762" s="11"/>
    </row>
    <row r="763" spans="11:19" ht="15.5" x14ac:dyDescent="0.35">
      <c r="K763" s="2"/>
      <c r="M763" s="2"/>
      <c r="N763" s="11"/>
      <c r="R763" s="11"/>
      <c r="S763" s="11"/>
    </row>
    <row r="764" spans="11:19" ht="15.5" x14ac:dyDescent="0.35">
      <c r="K764" s="2"/>
      <c r="M764" s="2"/>
      <c r="N764" s="11"/>
      <c r="R764" s="11"/>
      <c r="S764" s="11"/>
    </row>
    <row r="765" spans="11:19" ht="15.5" x14ac:dyDescent="0.35">
      <c r="K765" s="2"/>
      <c r="M765" s="2"/>
      <c r="N765" s="11"/>
      <c r="R765" s="11"/>
      <c r="S765" s="11"/>
    </row>
    <row r="766" spans="11:19" ht="15.5" x14ac:dyDescent="0.35">
      <c r="K766" s="2"/>
      <c r="M766" s="2"/>
      <c r="N766" s="11"/>
      <c r="R766" s="11"/>
      <c r="S766" s="11"/>
    </row>
    <row r="767" spans="11:19" ht="15.5" x14ac:dyDescent="0.35">
      <c r="K767" s="2"/>
      <c r="M767" s="2"/>
      <c r="N767" s="11"/>
      <c r="R767" s="11"/>
      <c r="S767" s="11"/>
    </row>
    <row r="768" spans="11:19" ht="15.5" x14ac:dyDescent="0.35">
      <c r="K768" s="2"/>
      <c r="M768" s="2"/>
      <c r="N768" s="11"/>
      <c r="R768" s="11"/>
      <c r="S768" s="11"/>
    </row>
    <row r="769" spans="11:19" ht="15.5" x14ac:dyDescent="0.35">
      <c r="K769" s="2"/>
      <c r="M769" s="2"/>
      <c r="N769" s="11"/>
      <c r="R769" s="11"/>
      <c r="S769" s="11"/>
    </row>
    <row r="770" spans="11:19" ht="15.5" x14ac:dyDescent="0.35">
      <c r="K770" s="2"/>
      <c r="M770" s="2"/>
      <c r="N770" s="11"/>
      <c r="R770" s="11"/>
      <c r="S770" s="11"/>
    </row>
    <row r="771" spans="11:19" ht="15.5" x14ac:dyDescent="0.35">
      <c r="K771" s="2"/>
      <c r="M771" s="2"/>
      <c r="N771" s="11"/>
      <c r="R771" s="11"/>
      <c r="S771" s="11"/>
    </row>
    <row r="772" spans="11:19" ht="15.5" x14ac:dyDescent="0.35">
      <c r="K772" s="2"/>
      <c r="M772" s="2"/>
      <c r="N772" s="11"/>
      <c r="R772" s="11"/>
      <c r="S772" s="11"/>
    </row>
    <row r="773" spans="11:19" ht="15.5" x14ac:dyDescent="0.35">
      <c r="K773" s="2"/>
      <c r="M773" s="2"/>
      <c r="N773" s="11"/>
      <c r="R773" s="11"/>
      <c r="S773" s="11"/>
    </row>
    <row r="774" spans="11:19" ht="15.5" x14ac:dyDescent="0.35">
      <c r="K774" s="2"/>
      <c r="M774" s="2"/>
      <c r="N774" s="11"/>
      <c r="R774" s="11"/>
      <c r="S774" s="11"/>
    </row>
    <row r="775" spans="11:19" ht="15.5" x14ac:dyDescent="0.35">
      <c r="K775" s="2"/>
      <c r="M775" s="2"/>
      <c r="N775" s="11"/>
      <c r="R775" s="11"/>
      <c r="S775" s="11"/>
    </row>
    <row r="776" spans="11:19" ht="15.5" x14ac:dyDescent="0.35">
      <c r="K776" s="2"/>
      <c r="M776" s="2"/>
      <c r="N776" s="11"/>
      <c r="R776" s="11"/>
      <c r="S776" s="11"/>
    </row>
    <row r="777" spans="11:19" ht="15.5" x14ac:dyDescent="0.35">
      <c r="K777" s="2"/>
      <c r="M777" s="2"/>
      <c r="N777" s="11"/>
      <c r="R777" s="11"/>
      <c r="S777" s="11"/>
    </row>
    <row r="778" spans="11:19" ht="15.5" x14ac:dyDescent="0.35">
      <c r="K778" s="2"/>
      <c r="M778" s="2"/>
      <c r="N778" s="11"/>
      <c r="R778" s="11"/>
      <c r="S778" s="11"/>
    </row>
    <row r="779" spans="11:19" ht="15.5" x14ac:dyDescent="0.35">
      <c r="K779" s="2"/>
      <c r="M779" s="2"/>
      <c r="N779" s="11"/>
      <c r="R779" s="11"/>
      <c r="S779" s="11"/>
    </row>
    <row r="780" spans="11:19" ht="15.5" x14ac:dyDescent="0.35">
      <c r="K780" s="2"/>
      <c r="M780" s="2"/>
      <c r="N780" s="11"/>
      <c r="R780" s="11"/>
      <c r="S780" s="11"/>
    </row>
    <row r="781" spans="11:19" ht="15.5" x14ac:dyDescent="0.35">
      <c r="K781" s="2"/>
      <c r="M781" s="2"/>
      <c r="N781" s="11"/>
      <c r="R781" s="11"/>
      <c r="S781" s="11"/>
    </row>
    <row r="782" spans="11:19" ht="15.5" x14ac:dyDescent="0.35">
      <c r="K782" s="2"/>
      <c r="M782" s="2"/>
      <c r="N782" s="11"/>
      <c r="R782" s="11"/>
      <c r="S782" s="11"/>
    </row>
    <row r="783" spans="11:19" ht="15.5" x14ac:dyDescent="0.35">
      <c r="K783" s="2"/>
      <c r="M783" s="2"/>
      <c r="N783" s="11"/>
      <c r="R783" s="11"/>
      <c r="S783" s="11"/>
    </row>
    <row r="784" spans="11:19" ht="15.5" x14ac:dyDescent="0.35">
      <c r="K784" s="2"/>
      <c r="M784" s="2"/>
      <c r="N784" s="11"/>
      <c r="R784" s="11"/>
      <c r="S784" s="11"/>
    </row>
    <row r="785" spans="11:19" ht="15.5" x14ac:dyDescent="0.35">
      <c r="K785" s="2"/>
      <c r="M785" s="2"/>
      <c r="N785" s="11"/>
      <c r="R785" s="11"/>
      <c r="S785" s="11"/>
    </row>
    <row r="786" spans="11:19" ht="15.5" x14ac:dyDescent="0.35">
      <c r="K786" s="2"/>
      <c r="M786" s="2"/>
      <c r="N786" s="11"/>
      <c r="R786" s="11"/>
      <c r="S786" s="11"/>
    </row>
    <row r="787" spans="11:19" ht="15.5" x14ac:dyDescent="0.35">
      <c r="K787" s="2"/>
      <c r="M787" s="2"/>
      <c r="N787" s="11"/>
      <c r="R787" s="11"/>
      <c r="S787" s="11"/>
    </row>
    <row r="788" spans="11:19" ht="15.5" x14ac:dyDescent="0.35">
      <c r="K788" s="2"/>
      <c r="M788" s="2"/>
      <c r="N788" s="11"/>
      <c r="R788" s="11"/>
      <c r="S788" s="11"/>
    </row>
    <row r="789" spans="11:19" ht="15.5" x14ac:dyDescent="0.35">
      <c r="K789" s="2"/>
      <c r="M789" s="2"/>
      <c r="N789" s="11"/>
      <c r="R789" s="11"/>
      <c r="S789" s="11"/>
    </row>
    <row r="790" spans="11:19" ht="15.5" x14ac:dyDescent="0.35">
      <c r="K790" s="2"/>
      <c r="M790" s="2"/>
      <c r="N790" s="11"/>
      <c r="R790" s="11"/>
      <c r="S790" s="11"/>
    </row>
    <row r="791" spans="11:19" ht="15.5" x14ac:dyDescent="0.35">
      <c r="K791" s="2"/>
      <c r="M791" s="2"/>
      <c r="N791" s="11"/>
      <c r="R791" s="11"/>
      <c r="S791" s="11"/>
    </row>
    <row r="792" spans="11:19" ht="15.5" x14ac:dyDescent="0.35">
      <c r="K792" s="2"/>
      <c r="M792" s="2"/>
      <c r="N792" s="11"/>
      <c r="R792" s="11"/>
      <c r="S792" s="11"/>
    </row>
    <row r="793" spans="11:19" ht="15.5" x14ac:dyDescent="0.35">
      <c r="K793" s="2"/>
      <c r="M793" s="2"/>
      <c r="N793" s="11"/>
      <c r="R793" s="11"/>
      <c r="S793" s="11"/>
    </row>
    <row r="794" spans="11:19" ht="15.5" x14ac:dyDescent="0.35">
      <c r="K794" s="2"/>
      <c r="M794" s="2"/>
      <c r="N794" s="11"/>
      <c r="R794" s="11"/>
      <c r="S794" s="11"/>
    </row>
    <row r="795" spans="11:19" ht="15.5" x14ac:dyDescent="0.35">
      <c r="K795" s="2"/>
      <c r="M795" s="2"/>
      <c r="N795" s="11"/>
      <c r="R795" s="11"/>
      <c r="S795" s="11"/>
    </row>
    <row r="796" spans="11:19" ht="15.5" x14ac:dyDescent="0.35">
      <c r="K796" s="2"/>
      <c r="M796" s="2"/>
      <c r="N796" s="11"/>
      <c r="R796" s="11"/>
      <c r="S796" s="11"/>
    </row>
    <row r="797" spans="11:19" ht="15.5" x14ac:dyDescent="0.35">
      <c r="K797" s="2"/>
      <c r="M797" s="2"/>
      <c r="N797" s="11"/>
      <c r="R797" s="11"/>
      <c r="S797" s="11"/>
    </row>
    <row r="798" spans="11:19" ht="15.5" x14ac:dyDescent="0.35">
      <c r="K798" s="2"/>
      <c r="M798" s="2"/>
      <c r="N798" s="11"/>
      <c r="R798" s="11"/>
      <c r="S798" s="11"/>
    </row>
    <row r="799" spans="11:19" ht="15.5" x14ac:dyDescent="0.35">
      <c r="K799" s="2"/>
      <c r="M799" s="2"/>
      <c r="N799" s="11"/>
      <c r="R799" s="11"/>
      <c r="S799" s="11"/>
    </row>
    <row r="800" spans="11:19" ht="15.5" x14ac:dyDescent="0.35">
      <c r="K800" s="2"/>
      <c r="M800" s="2"/>
      <c r="N800" s="11"/>
      <c r="R800" s="11"/>
      <c r="S800" s="11"/>
    </row>
    <row r="801" spans="11:19" ht="15.5" x14ac:dyDescent="0.35">
      <c r="K801" s="2"/>
      <c r="M801" s="2"/>
      <c r="N801" s="11"/>
      <c r="R801" s="11"/>
      <c r="S801" s="11"/>
    </row>
    <row r="802" spans="11:19" ht="15.5" x14ac:dyDescent="0.35">
      <c r="K802" s="2"/>
      <c r="M802" s="2"/>
      <c r="N802" s="11"/>
      <c r="R802" s="11"/>
      <c r="S802" s="11"/>
    </row>
    <row r="803" spans="11:19" ht="15.5" x14ac:dyDescent="0.35">
      <c r="K803" s="2"/>
      <c r="M803" s="2"/>
      <c r="N803" s="11"/>
      <c r="R803" s="11"/>
      <c r="S803" s="11"/>
    </row>
    <row r="804" spans="11:19" ht="15.5" x14ac:dyDescent="0.35">
      <c r="K804" s="2"/>
      <c r="M804" s="2"/>
      <c r="N804" s="11"/>
      <c r="R804" s="11"/>
      <c r="S804" s="11"/>
    </row>
    <row r="805" spans="11:19" ht="15.5" x14ac:dyDescent="0.35">
      <c r="K805" s="2"/>
      <c r="M805" s="2"/>
      <c r="N805" s="11"/>
      <c r="R805" s="11"/>
      <c r="S805" s="11"/>
    </row>
    <row r="806" spans="11:19" ht="15.5" x14ac:dyDescent="0.35">
      <c r="K806" s="2"/>
      <c r="M806" s="2"/>
      <c r="N806" s="11"/>
      <c r="R806" s="11"/>
      <c r="S806" s="11"/>
    </row>
    <row r="807" spans="11:19" ht="15.5" x14ac:dyDescent="0.35">
      <c r="K807" s="2"/>
      <c r="M807" s="2"/>
      <c r="N807" s="11"/>
      <c r="R807" s="11"/>
      <c r="S807" s="11"/>
    </row>
    <row r="808" spans="11:19" ht="15.5" x14ac:dyDescent="0.35">
      <c r="K808" s="2"/>
      <c r="M808" s="2"/>
      <c r="N808" s="11"/>
      <c r="R808" s="11"/>
      <c r="S808" s="11"/>
    </row>
    <row r="809" spans="11:19" ht="15.5" x14ac:dyDescent="0.35">
      <c r="K809" s="2"/>
      <c r="M809" s="2"/>
      <c r="N809" s="11"/>
      <c r="R809" s="11"/>
      <c r="S809" s="11"/>
    </row>
    <row r="810" spans="11:19" ht="15.5" x14ac:dyDescent="0.35">
      <c r="K810" s="2"/>
      <c r="M810" s="2"/>
      <c r="N810" s="11"/>
      <c r="R810" s="11"/>
      <c r="S810" s="11"/>
    </row>
    <row r="811" spans="11:19" ht="15.5" x14ac:dyDescent="0.35">
      <c r="K811" s="2"/>
      <c r="M811" s="2"/>
      <c r="N811" s="11"/>
      <c r="R811" s="11"/>
      <c r="S811" s="11"/>
    </row>
    <row r="812" spans="11:19" ht="15.5" x14ac:dyDescent="0.35">
      <c r="K812" s="2"/>
      <c r="M812" s="2"/>
      <c r="N812" s="11"/>
      <c r="R812" s="11"/>
      <c r="S812" s="11"/>
    </row>
    <row r="813" spans="11:19" ht="15.5" x14ac:dyDescent="0.35">
      <c r="K813" s="2"/>
      <c r="M813" s="2"/>
      <c r="N813" s="11"/>
      <c r="R813" s="11"/>
      <c r="S813" s="11"/>
    </row>
    <row r="814" spans="11:19" ht="15.5" x14ac:dyDescent="0.35">
      <c r="K814" s="2"/>
      <c r="M814" s="2"/>
      <c r="N814" s="11"/>
      <c r="R814" s="11"/>
      <c r="S814" s="11"/>
    </row>
    <row r="815" spans="11:19" ht="15.5" x14ac:dyDescent="0.35">
      <c r="K815" s="2"/>
      <c r="M815" s="2"/>
      <c r="N815" s="11"/>
      <c r="R815" s="11"/>
      <c r="S815" s="11"/>
    </row>
    <row r="816" spans="11:19" ht="15.5" x14ac:dyDescent="0.35">
      <c r="K816" s="2"/>
      <c r="M816" s="2"/>
      <c r="N816" s="11"/>
      <c r="R816" s="11"/>
      <c r="S816" s="11"/>
    </row>
    <row r="817" spans="11:19" ht="15.5" x14ac:dyDescent="0.35">
      <c r="K817" s="2"/>
      <c r="M817" s="2"/>
      <c r="N817" s="11"/>
      <c r="R817" s="11"/>
      <c r="S817" s="11"/>
    </row>
    <row r="818" spans="11:19" ht="15.5" x14ac:dyDescent="0.35">
      <c r="K818" s="2"/>
      <c r="M818" s="2"/>
      <c r="N818" s="11"/>
      <c r="R818" s="11"/>
      <c r="S818" s="11"/>
    </row>
    <row r="819" spans="11:19" ht="15.5" x14ac:dyDescent="0.35">
      <c r="K819" s="2"/>
      <c r="M819" s="2"/>
      <c r="N819" s="11"/>
      <c r="R819" s="11"/>
      <c r="S819" s="11"/>
    </row>
    <row r="820" spans="11:19" ht="15.5" x14ac:dyDescent="0.35">
      <c r="K820" s="2"/>
      <c r="M820" s="2"/>
      <c r="N820" s="11"/>
      <c r="R820" s="11"/>
      <c r="S820" s="11"/>
    </row>
    <row r="821" spans="11:19" ht="15.5" x14ac:dyDescent="0.35">
      <c r="K821" s="2"/>
      <c r="M821" s="2"/>
      <c r="N821" s="11"/>
      <c r="R821" s="11"/>
      <c r="S821" s="11"/>
    </row>
    <row r="822" spans="11:19" ht="15.5" x14ac:dyDescent="0.35">
      <c r="K822" s="2"/>
      <c r="M822" s="2"/>
      <c r="N822" s="11"/>
      <c r="R822" s="11"/>
      <c r="S822" s="11"/>
    </row>
    <row r="823" spans="11:19" ht="15.5" x14ac:dyDescent="0.35">
      <c r="K823" s="2"/>
      <c r="M823" s="2"/>
      <c r="N823" s="11"/>
      <c r="R823" s="11"/>
      <c r="S823" s="11"/>
    </row>
    <row r="824" spans="11:19" ht="15.5" x14ac:dyDescent="0.35">
      <c r="K824" s="2"/>
      <c r="M824" s="2"/>
      <c r="N824" s="11"/>
      <c r="R824" s="11"/>
      <c r="S824" s="11"/>
    </row>
    <row r="825" spans="11:19" ht="15.5" x14ac:dyDescent="0.35">
      <c r="K825" s="2"/>
      <c r="M825" s="2"/>
      <c r="N825" s="11"/>
      <c r="R825" s="11"/>
      <c r="S825" s="11"/>
    </row>
    <row r="826" spans="11:19" ht="15.5" x14ac:dyDescent="0.35">
      <c r="K826" s="2"/>
      <c r="M826" s="2"/>
      <c r="N826" s="11"/>
      <c r="R826" s="11"/>
      <c r="S826" s="11"/>
    </row>
    <row r="827" spans="11:19" ht="15.5" x14ac:dyDescent="0.35">
      <c r="K827" s="2"/>
      <c r="M827" s="2"/>
      <c r="N827" s="11"/>
      <c r="R827" s="11"/>
      <c r="S827" s="11"/>
    </row>
    <row r="828" spans="11:19" ht="15.5" x14ac:dyDescent="0.35">
      <c r="K828" s="2"/>
      <c r="M828" s="2"/>
      <c r="N828" s="11"/>
      <c r="R828" s="11"/>
      <c r="S828" s="11"/>
    </row>
    <row r="829" spans="11:19" ht="15.5" x14ac:dyDescent="0.35">
      <c r="K829" s="2"/>
      <c r="M829" s="2"/>
      <c r="N829" s="11"/>
      <c r="R829" s="11"/>
      <c r="S829" s="11"/>
    </row>
    <row r="830" spans="11:19" ht="15.5" x14ac:dyDescent="0.35">
      <c r="K830" s="2"/>
      <c r="M830" s="2"/>
      <c r="N830" s="11"/>
      <c r="R830" s="11"/>
      <c r="S830" s="11"/>
    </row>
    <row r="831" spans="11:19" ht="15.5" x14ac:dyDescent="0.35">
      <c r="K831" s="2"/>
      <c r="M831" s="2"/>
      <c r="N831" s="11"/>
      <c r="R831" s="11"/>
      <c r="S831" s="11"/>
    </row>
    <row r="832" spans="11:19" ht="15.5" x14ac:dyDescent="0.35">
      <c r="K832" s="2"/>
      <c r="M832" s="2"/>
      <c r="N832" s="11"/>
      <c r="R832" s="11"/>
      <c r="S832" s="11"/>
    </row>
    <row r="833" spans="11:19" ht="15.5" x14ac:dyDescent="0.35">
      <c r="K833" s="2"/>
      <c r="M833" s="2"/>
      <c r="N833" s="11"/>
      <c r="R833" s="11"/>
      <c r="S833" s="11"/>
    </row>
    <row r="834" spans="11:19" ht="15.5" x14ac:dyDescent="0.35">
      <c r="K834" s="2"/>
      <c r="M834" s="2"/>
      <c r="N834" s="11"/>
      <c r="R834" s="11"/>
      <c r="S834" s="11"/>
    </row>
    <row r="835" spans="11:19" ht="15.5" x14ac:dyDescent="0.35">
      <c r="K835" s="2"/>
      <c r="M835" s="2"/>
      <c r="N835" s="11"/>
      <c r="R835" s="11"/>
      <c r="S835" s="11"/>
    </row>
    <row r="836" spans="11:19" ht="15.5" x14ac:dyDescent="0.35">
      <c r="K836" s="2"/>
      <c r="M836" s="2"/>
      <c r="N836" s="11"/>
      <c r="R836" s="11"/>
      <c r="S836" s="11"/>
    </row>
    <row r="837" spans="11:19" ht="15.5" x14ac:dyDescent="0.35">
      <c r="K837" s="2"/>
      <c r="M837" s="2"/>
      <c r="N837" s="11"/>
      <c r="R837" s="11"/>
      <c r="S837" s="11"/>
    </row>
    <row r="838" spans="11:19" ht="15.5" x14ac:dyDescent="0.35">
      <c r="K838" s="2"/>
      <c r="M838" s="2"/>
      <c r="N838" s="11"/>
      <c r="R838" s="11"/>
      <c r="S838" s="11"/>
    </row>
    <row r="839" spans="11:19" ht="15.5" x14ac:dyDescent="0.35">
      <c r="K839" s="2"/>
      <c r="M839" s="2"/>
      <c r="N839" s="11"/>
      <c r="R839" s="11"/>
      <c r="S839" s="11"/>
    </row>
    <row r="840" spans="11:19" ht="15.5" x14ac:dyDescent="0.35">
      <c r="K840" s="2"/>
      <c r="M840" s="2"/>
      <c r="N840" s="11"/>
      <c r="R840" s="11"/>
      <c r="S840" s="11"/>
    </row>
    <row r="841" spans="11:19" ht="15.5" x14ac:dyDescent="0.35">
      <c r="K841" s="2"/>
      <c r="M841" s="2"/>
      <c r="N841" s="11"/>
      <c r="R841" s="11"/>
      <c r="S841" s="11"/>
    </row>
    <row r="842" spans="11:19" ht="15.5" x14ac:dyDescent="0.35">
      <c r="K842" s="2"/>
      <c r="M842" s="2"/>
      <c r="N842" s="11"/>
      <c r="R842" s="11"/>
      <c r="S842" s="11"/>
    </row>
    <row r="843" spans="11:19" ht="15.5" x14ac:dyDescent="0.35">
      <c r="K843" s="2"/>
      <c r="M843" s="2"/>
      <c r="N843" s="11"/>
      <c r="R843" s="11"/>
      <c r="S843" s="11"/>
    </row>
    <row r="844" spans="11:19" ht="15.5" x14ac:dyDescent="0.35">
      <c r="K844" s="2"/>
      <c r="M844" s="2"/>
      <c r="N844" s="11"/>
      <c r="R844" s="11"/>
      <c r="S844" s="11"/>
    </row>
    <row r="845" spans="11:19" ht="15.5" x14ac:dyDescent="0.35">
      <c r="K845" s="2"/>
      <c r="M845" s="2"/>
      <c r="N845" s="11"/>
      <c r="R845" s="11"/>
      <c r="S845" s="11"/>
    </row>
    <row r="846" spans="11:19" ht="15.5" x14ac:dyDescent="0.35">
      <c r="K846" s="2"/>
      <c r="M846" s="2"/>
      <c r="N846" s="11"/>
      <c r="R846" s="11"/>
      <c r="S846" s="11"/>
    </row>
    <row r="847" spans="11:19" ht="15.5" x14ac:dyDescent="0.35">
      <c r="K847" s="2"/>
      <c r="M847" s="2"/>
      <c r="N847" s="11"/>
      <c r="R847" s="11"/>
      <c r="S847" s="11"/>
    </row>
    <row r="848" spans="11:19" ht="15.5" x14ac:dyDescent="0.35">
      <c r="K848" s="2"/>
      <c r="M848" s="2"/>
      <c r="N848" s="11"/>
      <c r="R848" s="11"/>
      <c r="S848" s="11"/>
    </row>
    <row r="849" spans="11:19" ht="15.5" x14ac:dyDescent="0.35">
      <c r="K849" s="2"/>
      <c r="M849" s="2"/>
      <c r="N849" s="11"/>
      <c r="R849" s="11"/>
      <c r="S849" s="11"/>
    </row>
    <row r="850" spans="11:19" ht="15.5" x14ac:dyDescent="0.35">
      <c r="K850" s="2"/>
      <c r="M850" s="2"/>
      <c r="N850" s="11"/>
      <c r="R850" s="11"/>
      <c r="S850" s="11"/>
    </row>
    <row r="851" spans="11:19" ht="15.5" x14ac:dyDescent="0.35">
      <c r="K851" s="2"/>
      <c r="M851" s="2"/>
      <c r="N851" s="11"/>
      <c r="R851" s="11"/>
      <c r="S851" s="11"/>
    </row>
    <row r="852" spans="11:19" ht="15.5" x14ac:dyDescent="0.35">
      <c r="K852" s="2"/>
      <c r="M852" s="2"/>
      <c r="N852" s="11"/>
      <c r="R852" s="11"/>
      <c r="S852" s="11"/>
    </row>
    <row r="853" spans="11:19" ht="15.5" x14ac:dyDescent="0.35">
      <c r="K853" s="2"/>
      <c r="M853" s="2"/>
      <c r="N853" s="11"/>
      <c r="R853" s="11"/>
      <c r="S853" s="11"/>
    </row>
    <row r="854" spans="11:19" ht="15.5" x14ac:dyDescent="0.35">
      <c r="K854" s="2"/>
      <c r="M854" s="2"/>
      <c r="N854" s="11"/>
      <c r="R854" s="11"/>
      <c r="S854" s="11"/>
    </row>
    <row r="855" spans="11:19" ht="15.5" x14ac:dyDescent="0.35">
      <c r="K855" s="2"/>
      <c r="M855" s="2"/>
      <c r="N855" s="11"/>
      <c r="R855" s="11"/>
      <c r="S855" s="11"/>
    </row>
    <row r="856" spans="11:19" ht="15.5" x14ac:dyDescent="0.35">
      <c r="K856" s="2"/>
      <c r="M856" s="2"/>
      <c r="N856" s="11"/>
      <c r="R856" s="11"/>
      <c r="S856" s="11"/>
    </row>
    <row r="857" spans="11:19" ht="15.5" x14ac:dyDescent="0.35">
      <c r="K857" s="2"/>
      <c r="M857" s="2"/>
      <c r="N857" s="11"/>
      <c r="R857" s="11"/>
      <c r="S857" s="11"/>
    </row>
    <row r="858" spans="11:19" ht="15.5" x14ac:dyDescent="0.35">
      <c r="K858" s="2"/>
      <c r="M858" s="2"/>
      <c r="N858" s="11"/>
      <c r="R858" s="11"/>
      <c r="S858" s="11"/>
    </row>
    <row r="859" spans="11:19" ht="15.5" x14ac:dyDescent="0.35">
      <c r="K859" s="2"/>
      <c r="M859" s="2"/>
      <c r="N859" s="11"/>
      <c r="R859" s="11"/>
      <c r="S859" s="11"/>
    </row>
    <row r="860" spans="11:19" ht="15.5" x14ac:dyDescent="0.35">
      <c r="K860" s="2"/>
      <c r="M860" s="2"/>
      <c r="N860" s="11"/>
      <c r="R860" s="11"/>
      <c r="S860" s="11"/>
    </row>
    <row r="861" spans="11:19" ht="15.5" x14ac:dyDescent="0.35">
      <c r="K861" s="2"/>
      <c r="M861" s="2"/>
      <c r="N861" s="11"/>
      <c r="R861" s="11"/>
      <c r="S861" s="11"/>
    </row>
    <row r="862" spans="11:19" ht="15.5" x14ac:dyDescent="0.35">
      <c r="K862" s="2"/>
      <c r="M862" s="2"/>
      <c r="N862" s="11"/>
      <c r="R862" s="11"/>
      <c r="S862" s="11"/>
    </row>
    <row r="863" spans="11:19" ht="15.5" x14ac:dyDescent="0.35">
      <c r="K863" s="2"/>
      <c r="M863" s="2"/>
      <c r="N863" s="11"/>
      <c r="R863" s="11"/>
      <c r="S863" s="11"/>
    </row>
    <row r="864" spans="11:19" ht="15.5" x14ac:dyDescent="0.35">
      <c r="K864" s="2"/>
      <c r="M864" s="2"/>
      <c r="N864" s="11"/>
      <c r="R864" s="11"/>
      <c r="S864" s="11"/>
    </row>
    <row r="865" spans="11:19" ht="15.5" x14ac:dyDescent="0.35">
      <c r="K865" s="2"/>
      <c r="M865" s="2"/>
      <c r="N865" s="11"/>
      <c r="R865" s="11"/>
      <c r="S865" s="11"/>
    </row>
    <row r="866" spans="11:19" ht="15.5" x14ac:dyDescent="0.35">
      <c r="K866" s="2"/>
      <c r="M866" s="2"/>
      <c r="N866" s="11"/>
      <c r="R866" s="11"/>
      <c r="S866" s="11"/>
    </row>
    <row r="867" spans="11:19" ht="15.5" x14ac:dyDescent="0.35">
      <c r="K867" s="2"/>
      <c r="M867" s="2"/>
      <c r="N867" s="11"/>
      <c r="R867" s="11"/>
      <c r="S867" s="11"/>
    </row>
    <row r="868" spans="11:19" ht="15.5" x14ac:dyDescent="0.35">
      <c r="K868" s="2"/>
      <c r="M868" s="2"/>
      <c r="N868" s="11"/>
      <c r="R868" s="11"/>
      <c r="S868" s="11"/>
    </row>
    <row r="869" spans="11:19" ht="15.5" x14ac:dyDescent="0.35">
      <c r="K869" s="2"/>
      <c r="M869" s="2"/>
      <c r="N869" s="11"/>
      <c r="R869" s="11"/>
      <c r="S869" s="11"/>
    </row>
    <row r="870" spans="11:19" ht="15.5" x14ac:dyDescent="0.35">
      <c r="K870" s="2"/>
      <c r="M870" s="2"/>
      <c r="N870" s="11"/>
      <c r="R870" s="11"/>
      <c r="S870" s="11"/>
    </row>
    <row r="871" spans="11:19" ht="15.5" x14ac:dyDescent="0.35">
      <c r="K871" s="2"/>
      <c r="M871" s="2"/>
      <c r="N871" s="11"/>
      <c r="R871" s="11"/>
      <c r="S871" s="11"/>
    </row>
    <row r="872" spans="11:19" ht="15.5" x14ac:dyDescent="0.35">
      <c r="K872" s="2"/>
      <c r="M872" s="2"/>
      <c r="N872" s="11"/>
      <c r="R872" s="11"/>
      <c r="S872" s="11"/>
    </row>
    <row r="873" spans="11:19" ht="15.5" x14ac:dyDescent="0.35">
      <c r="K873" s="2"/>
      <c r="M873" s="2"/>
      <c r="N873" s="11"/>
      <c r="R873" s="11"/>
      <c r="S873" s="11"/>
    </row>
    <row r="874" spans="11:19" ht="15.5" x14ac:dyDescent="0.35">
      <c r="K874" s="2"/>
      <c r="M874" s="2"/>
      <c r="N874" s="11"/>
      <c r="R874" s="11"/>
      <c r="S874" s="11"/>
    </row>
    <row r="875" spans="11:19" ht="15.5" x14ac:dyDescent="0.35">
      <c r="K875" s="2"/>
      <c r="M875" s="2"/>
      <c r="N875" s="11"/>
      <c r="R875" s="11"/>
      <c r="S875" s="11"/>
    </row>
    <row r="876" spans="11:19" ht="15.5" x14ac:dyDescent="0.35">
      <c r="K876" s="2"/>
      <c r="M876" s="2"/>
      <c r="N876" s="11"/>
      <c r="R876" s="11"/>
      <c r="S876" s="11"/>
    </row>
    <row r="877" spans="11:19" ht="15.5" x14ac:dyDescent="0.35">
      <c r="K877" s="2"/>
      <c r="M877" s="2"/>
      <c r="N877" s="11"/>
      <c r="R877" s="11"/>
      <c r="S877" s="11"/>
    </row>
    <row r="878" spans="11:19" ht="15.5" x14ac:dyDescent="0.35">
      <c r="K878" s="2"/>
      <c r="M878" s="2"/>
      <c r="N878" s="11"/>
      <c r="R878" s="11"/>
      <c r="S878" s="11"/>
    </row>
    <row r="879" spans="11:19" ht="15.5" x14ac:dyDescent="0.35">
      <c r="K879" s="2"/>
      <c r="M879" s="2"/>
      <c r="N879" s="11"/>
      <c r="R879" s="11"/>
      <c r="S879" s="11"/>
    </row>
    <row r="880" spans="11:19" ht="15.5" x14ac:dyDescent="0.35">
      <c r="K880" s="2"/>
      <c r="M880" s="2"/>
      <c r="N880" s="11"/>
      <c r="R880" s="11"/>
      <c r="S880" s="11"/>
    </row>
    <row r="881" spans="11:19" ht="15.5" x14ac:dyDescent="0.35">
      <c r="K881" s="2"/>
      <c r="M881" s="2"/>
      <c r="N881" s="11"/>
      <c r="R881" s="11"/>
      <c r="S881" s="11"/>
    </row>
    <row r="882" spans="11:19" ht="15.5" x14ac:dyDescent="0.35">
      <c r="K882" s="2"/>
      <c r="M882" s="2"/>
      <c r="N882" s="11"/>
      <c r="R882" s="11"/>
      <c r="S882" s="11"/>
    </row>
    <row r="883" spans="11:19" ht="15.5" x14ac:dyDescent="0.35">
      <c r="K883" s="2"/>
      <c r="M883" s="2"/>
      <c r="N883" s="11"/>
      <c r="R883" s="11"/>
      <c r="S883" s="11"/>
    </row>
    <row r="884" spans="11:19" ht="15.5" x14ac:dyDescent="0.35">
      <c r="K884" s="2"/>
      <c r="M884" s="2"/>
      <c r="N884" s="11"/>
      <c r="R884" s="11"/>
      <c r="S884" s="11"/>
    </row>
    <row r="885" spans="11:19" ht="15.5" x14ac:dyDescent="0.35">
      <c r="K885" s="2"/>
      <c r="M885" s="2"/>
      <c r="N885" s="11"/>
      <c r="R885" s="11"/>
      <c r="S885" s="11"/>
    </row>
    <row r="886" spans="11:19" ht="15.5" x14ac:dyDescent="0.35">
      <c r="K886" s="2"/>
      <c r="M886" s="2"/>
      <c r="N886" s="11"/>
      <c r="R886" s="11"/>
      <c r="S886" s="11"/>
    </row>
    <row r="887" spans="11:19" ht="15.5" x14ac:dyDescent="0.35">
      <c r="K887" s="2"/>
      <c r="M887" s="2"/>
      <c r="N887" s="11"/>
      <c r="R887" s="11"/>
      <c r="S887" s="11"/>
    </row>
    <row r="888" spans="11:19" ht="15.5" x14ac:dyDescent="0.35">
      <c r="K888" s="2"/>
      <c r="M888" s="2"/>
      <c r="N888" s="11"/>
      <c r="R888" s="11"/>
      <c r="S888" s="11"/>
    </row>
    <row r="889" spans="11:19" ht="15.5" x14ac:dyDescent="0.35">
      <c r="K889" s="2"/>
      <c r="M889" s="2"/>
      <c r="N889" s="11"/>
      <c r="R889" s="11"/>
      <c r="S889" s="11"/>
    </row>
    <row r="890" spans="11:19" ht="15.5" x14ac:dyDescent="0.35">
      <c r="K890" s="2"/>
      <c r="M890" s="2"/>
      <c r="N890" s="11"/>
      <c r="R890" s="11"/>
      <c r="S890" s="11"/>
    </row>
    <row r="891" spans="11:19" ht="15.5" x14ac:dyDescent="0.35">
      <c r="K891" s="2"/>
      <c r="M891" s="2"/>
      <c r="N891" s="11"/>
      <c r="R891" s="11"/>
      <c r="S891" s="11"/>
    </row>
    <row r="892" spans="11:19" ht="15.5" x14ac:dyDescent="0.35">
      <c r="K892" s="2"/>
      <c r="M892" s="2"/>
      <c r="N892" s="11"/>
      <c r="R892" s="11"/>
      <c r="S892" s="11"/>
    </row>
    <row r="893" spans="11:19" ht="15.5" x14ac:dyDescent="0.35">
      <c r="K893" s="2"/>
      <c r="M893" s="2"/>
      <c r="N893" s="11"/>
      <c r="R893" s="11"/>
      <c r="S893" s="11"/>
    </row>
    <row r="894" spans="11:19" ht="15.5" x14ac:dyDescent="0.35">
      <c r="K894" s="2"/>
      <c r="M894" s="2"/>
      <c r="N894" s="11"/>
      <c r="R894" s="11"/>
      <c r="S894" s="11"/>
    </row>
    <row r="895" spans="11:19" ht="15.5" x14ac:dyDescent="0.35">
      <c r="K895" s="2"/>
      <c r="M895" s="2"/>
      <c r="N895" s="11"/>
      <c r="R895" s="11"/>
      <c r="S895" s="11"/>
    </row>
    <row r="896" spans="11:19" ht="15.5" x14ac:dyDescent="0.35">
      <c r="K896" s="2"/>
      <c r="M896" s="2"/>
      <c r="N896" s="11"/>
      <c r="R896" s="11"/>
      <c r="S896" s="11"/>
    </row>
    <row r="897" spans="11:19" ht="15.5" x14ac:dyDescent="0.35">
      <c r="K897" s="2"/>
      <c r="M897" s="2"/>
      <c r="N897" s="11"/>
      <c r="R897" s="11"/>
      <c r="S897" s="11"/>
    </row>
    <row r="898" spans="11:19" ht="15.5" x14ac:dyDescent="0.35">
      <c r="K898" s="2"/>
      <c r="M898" s="2"/>
      <c r="N898" s="11"/>
      <c r="R898" s="11"/>
      <c r="S898" s="11"/>
    </row>
    <row r="899" spans="11:19" ht="15.5" x14ac:dyDescent="0.35">
      <c r="K899" s="2"/>
      <c r="M899" s="2"/>
      <c r="N899" s="11"/>
      <c r="R899" s="11"/>
      <c r="S899" s="11"/>
    </row>
    <row r="900" spans="11:19" ht="15.5" x14ac:dyDescent="0.35">
      <c r="K900" s="2"/>
      <c r="M900" s="2"/>
      <c r="N900" s="11"/>
      <c r="R900" s="11"/>
      <c r="S900" s="11"/>
    </row>
    <row r="901" spans="11:19" ht="15.5" x14ac:dyDescent="0.35">
      <c r="K901" s="2"/>
      <c r="M901" s="2"/>
      <c r="N901" s="11"/>
      <c r="R901" s="11"/>
      <c r="S901" s="11"/>
    </row>
    <row r="902" spans="11:19" ht="15.5" x14ac:dyDescent="0.35">
      <c r="K902" s="2"/>
      <c r="M902" s="2"/>
      <c r="N902" s="11"/>
      <c r="R902" s="11"/>
      <c r="S902" s="11"/>
    </row>
    <row r="903" spans="11:19" ht="15.5" x14ac:dyDescent="0.35">
      <c r="K903" s="2"/>
      <c r="M903" s="2"/>
      <c r="N903" s="11"/>
      <c r="R903" s="11"/>
      <c r="S903" s="11"/>
    </row>
    <row r="904" spans="11:19" ht="15.5" x14ac:dyDescent="0.35">
      <c r="K904" s="2"/>
      <c r="M904" s="2"/>
      <c r="N904" s="11"/>
      <c r="R904" s="11"/>
      <c r="S904" s="11"/>
    </row>
    <row r="905" spans="11:19" ht="15.5" x14ac:dyDescent="0.35">
      <c r="K905" s="2"/>
      <c r="M905" s="2"/>
      <c r="N905" s="11"/>
      <c r="R905" s="11"/>
      <c r="S905" s="11"/>
    </row>
    <row r="906" spans="11:19" ht="15.5" x14ac:dyDescent="0.35">
      <c r="K906" s="2"/>
      <c r="M906" s="2"/>
      <c r="N906" s="11"/>
      <c r="R906" s="11"/>
      <c r="S906" s="11"/>
    </row>
    <row r="907" spans="11:19" ht="15.5" x14ac:dyDescent="0.35">
      <c r="K907" s="2"/>
      <c r="M907" s="2"/>
      <c r="N907" s="11"/>
      <c r="R907" s="11"/>
      <c r="S907" s="11"/>
    </row>
    <row r="908" spans="11:19" ht="15.5" x14ac:dyDescent="0.35">
      <c r="K908" s="2"/>
      <c r="M908" s="2"/>
      <c r="N908" s="11"/>
      <c r="R908" s="11"/>
      <c r="S908" s="11"/>
    </row>
    <row r="909" spans="11:19" ht="15.5" x14ac:dyDescent="0.35">
      <c r="K909" s="2"/>
      <c r="M909" s="2"/>
      <c r="N909" s="11"/>
      <c r="R909" s="11"/>
      <c r="S909" s="11"/>
    </row>
    <row r="910" spans="11:19" ht="15.5" x14ac:dyDescent="0.35">
      <c r="K910" s="2"/>
      <c r="M910" s="2"/>
      <c r="N910" s="11"/>
      <c r="R910" s="11"/>
      <c r="S910" s="11"/>
    </row>
    <row r="911" spans="11:19" ht="15.5" x14ac:dyDescent="0.35">
      <c r="K911" s="2"/>
      <c r="M911" s="2"/>
      <c r="N911" s="11"/>
      <c r="R911" s="11"/>
      <c r="S911" s="11"/>
    </row>
    <row r="912" spans="11:19" ht="15.5" x14ac:dyDescent="0.35">
      <c r="K912" s="2"/>
      <c r="M912" s="2"/>
      <c r="N912" s="11"/>
      <c r="R912" s="11"/>
      <c r="S912" s="11"/>
    </row>
    <row r="913" spans="11:19" ht="15.5" x14ac:dyDescent="0.35">
      <c r="K913" s="2"/>
      <c r="M913" s="2"/>
      <c r="N913" s="11"/>
      <c r="R913" s="11"/>
      <c r="S913" s="11"/>
    </row>
    <row r="914" spans="11:19" ht="15.5" x14ac:dyDescent="0.35">
      <c r="K914" s="2"/>
      <c r="M914" s="2"/>
      <c r="N914" s="11"/>
      <c r="R914" s="11"/>
      <c r="S914" s="11"/>
    </row>
    <row r="915" spans="11:19" ht="15.5" x14ac:dyDescent="0.35">
      <c r="K915" s="2"/>
      <c r="M915" s="2"/>
      <c r="N915" s="11"/>
      <c r="R915" s="11"/>
      <c r="S915" s="11"/>
    </row>
    <row r="916" spans="11:19" ht="15.5" x14ac:dyDescent="0.35">
      <c r="K916" s="2"/>
      <c r="M916" s="2"/>
      <c r="N916" s="11"/>
      <c r="R916" s="11"/>
      <c r="S916" s="11"/>
    </row>
    <row r="917" spans="11:19" ht="15.5" x14ac:dyDescent="0.35">
      <c r="K917" s="2"/>
      <c r="M917" s="2"/>
      <c r="N917" s="11"/>
      <c r="R917" s="11"/>
      <c r="S917" s="11"/>
    </row>
    <row r="918" spans="11:19" ht="15.5" x14ac:dyDescent="0.35">
      <c r="K918" s="2"/>
      <c r="M918" s="2"/>
      <c r="N918" s="11"/>
      <c r="R918" s="11"/>
      <c r="S918" s="11"/>
    </row>
    <row r="919" spans="11:19" ht="15.5" x14ac:dyDescent="0.35">
      <c r="K919" s="2"/>
      <c r="M919" s="2"/>
      <c r="N919" s="11"/>
      <c r="R919" s="11"/>
      <c r="S919" s="11"/>
    </row>
    <row r="920" spans="11:19" ht="15.5" x14ac:dyDescent="0.35">
      <c r="K920" s="2"/>
      <c r="M920" s="2"/>
      <c r="N920" s="11"/>
      <c r="R920" s="11"/>
      <c r="S920" s="11"/>
    </row>
    <row r="921" spans="11:19" ht="15.5" x14ac:dyDescent="0.35">
      <c r="K921" s="2"/>
      <c r="M921" s="2"/>
      <c r="N921" s="11"/>
      <c r="R921" s="11"/>
      <c r="S921" s="11"/>
    </row>
    <row r="922" spans="11:19" ht="15.5" x14ac:dyDescent="0.35">
      <c r="K922" s="2"/>
      <c r="M922" s="2"/>
      <c r="N922" s="11"/>
      <c r="R922" s="11"/>
      <c r="S922" s="11"/>
    </row>
    <row r="923" spans="11:19" ht="15.5" x14ac:dyDescent="0.35">
      <c r="K923" s="2"/>
      <c r="M923" s="2"/>
      <c r="N923" s="11"/>
      <c r="R923" s="11"/>
      <c r="S923" s="11"/>
    </row>
    <row r="924" spans="11:19" ht="15.5" x14ac:dyDescent="0.35">
      <c r="K924" s="2"/>
      <c r="M924" s="2"/>
      <c r="N924" s="11"/>
      <c r="R924" s="11"/>
      <c r="S924" s="11"/>
    </row>
    <row r="925" spans="11:19" ht="15.5" x14ac:dyDescent="0.35">
      <c r="K925" s="2"/>
      <c r="M925" s="2"/>
      <c r="N925" s="11"/>
      <c r="R925" s="11"/>
      <c r="S925" s="11"/>
    </row>
    <row r="926" spans="11:19" ht="15.5" x14ac:dyDescent="0.35">
      <c r="K926" s="2"/>
      <c r="M926" s="2"/>
      <c r="N926" s="11"/>
      <c r="R926" s="11"/>
      <c r="S926" s="11"/>
    </row>
    <row r="927" spans="11:19" ht="15.5" x14ac:dyDescent="0.35">
      <c r="K927" s="2"/>
      <c r="M927" s="2"/>
      <c r="N927" s="11"/>
      <c r="R927" s="11"/>
      <c r="S927" s="11"/>
    </row>
    <row r="928" spans="11:19" ht="15.5" x14ac:dyDescent="0.35">
      <c r="K928" s="2"/>
      <c r="M928" s="2"/>
      <c r="N928" s="11"/>
      <c r="R928" s="11"/>
      <c r="S928" s="11"/>
    </row>
    <row r="929" spans="11:19" ht="15.5" x14ac:dyDescent="0.35">
      <c r="K929" s="2"/>
      <c r="M929" s="2"/>
      <c r="N929" s="11"/>
      <c r="R929" s="11"/>
      <c r="S929" s="11"/>
    </row>
    <row r="930" spans="11:19" ht="15.5" x14ac:dyDescent="0.35">
      <c r="K930" s="2"/>
      <c r="M930" s="2"/>
      <c r="N930" s="11"/>
      <c r="R930" s="11"/>
      <c r="S930" s="11"/>
    </row>
    <row r="931" spans="11:19" ht="15.5" x14ac:dyDescent="0.35">
      <c r="K931" s="2"/>
      <c r="M931" s="2"/>
      <c r="N931" s="11"/>
      <c r="R931" s="11"/>
      <c r="S931" s="11"/>
    </row>
    <row r="932" spans="11:19" ht="15.5" x14ac:dyDescent="0.35">
      <c r="K932" s="2"/>
      <c r="M932" s="2"/>
      <c r="N932" s="11"/>
      <c r="R932" s="11"/>
      <c r="S932" s="11"/>
    </row>
    <row r="933" spans="11:19" ht="15.5" x14ac:dyDescent="0.35">
      <c r="K933" s="2"/>
      <c r="M933" s="2"/>
      <c r="N933" s="11"/>
      <c r="R933" s="11"/>
      <c r="S933" s="11"/>
    </row>
    <row r="934" spans="11:19" ht="15.5" x14ac:dyDescent="0.35">
      <c r="K934" s="2"/>
      <c r="M934" s="2"/>
      <c r="N934" s="11"/>
      <c r="R934" s="11"/>
      <c r="S934" s="11"/>
    </row>
    <row r="935" spans="11:19" ht="15.5" x14ac:dyDescent="0.35">
      <c r="K935" s="2"/>
      <c r="M935" s="2"/>
      <c r="N935" s="11"/>
      <c r="R935" s="11"/>
      <c r="S935" s="11"/>
    </row>
    <row r="936" spans="11:19" ht="15.5" x14ac:dyDescent="0.35">
      <c r="K936" s="2"/>
      <c r="M936" s="2"/>
      <c r="N936" s="11"/>
      <c r="R936" s="11"/>
      <c r="S936" s="11"/>
    </row>
    <row r="937" spans="11:19" ht="15.5" x14ac:dyDescent="0.35">
      <c r="K937" s="2"/>
      <c r="M937" s="2"/>
      <c r="N937" s="11"/>
      <c r="R937" s="11"/>
      <c r="S937" s="11"/>
    </row>
    <row r="938" spans="11:19" ht="15.5" x14ac:dyDescent="0.35">
      <c r="K938" s="2"/>
      <c r="M938" s="2"/>
      <c r="N938" s="11"/>
      <c r="R938" s="11"/>
      <c r="S938" s="11"/>
    </row>
    <row r="939" spans="11:19" ht="15.5" x14ac:dyDescent="0.35">
      <c r="K939" s="2"/>
      <c r="M939" s="2"/>
      <c r="N939" s="11"/>
      <c r="R939" s="11"/>
      <c r="S939" s="11"/>
    </row>
    <row r="940" spans="11:19" ht="15.5" x14ac:dyDescent="0.35">
      <c r="K940" s="2"/>
      <c r="M940" s="2"/>
      <c r="N940" s="11"/>
      <c r="R940" s="11"/>
      <c r="S940" s="11"/>
    </row>
    <row r="941" spans="11:19" ht="15.5" x14ac:dyDescent="0.35">
      <c r="K941" s="2"/>
      <c r="M941" s="2"/>
      <c r="N941" s="11"/>
      <c r="R941" s="11"/>
      <c r="S941" s="11"/>
    </row>
    <row r="942" spans="11:19" ht="15.5" x14ac:dyDescent="0.35">
      <c r="K942" s="2"/>
      <c r="M942" s="2"/>
      <c r="N942" s="11"/>
      <c r="R942" s="11"/>
      <c r="S942" s="11"/>
    </row>
    <row r="943" spans="11:19" ht="15.5" x14ac:dyDescent="0.35">
      <c r="K943" s="2"/>
      <c r="M943" s="2"/>
      <c r="N943" s="11"/>
      <c r="R943" s="11"/>
      <c r="S943" s="11"/>
    </row>
    <row r="944" spans="11:19" ht="15.5" x14ac:dyDescent="0.35">
      <c r="K944" s="2"/>
      <c r="M944" s="2"/>
      <c r="N944" s="11"/>
      <c r="R944" s="11"/>
      <c r="S944" s="11"/>
    </row>
    <row r="945" spans="11:19" ht="15.5" x14ac:dyDescent="0.35">
      <c r="K945" s="2"/>
      <c r="M945" s="2"/>
      <c r="N945" s="11"/>
      <c r="R945" s="11"/>
      <c r="S945" s="11"/>
    </row>
    <row r="946" spans="11:19" ht="15.5" x14ac:dyDescent="0.35">
      <c r="K946" s="2"/>
      <c r="M946" s="2"/>
      <c r="N946" s="11"/>
      <c r="R946" s="11"/>
      <c r="S946" s="11"/>
    </row>
    <row r="947" spans="11:19" ht="15.5" x14ac:dyDescent="0.35">
      <c r="K947" s="2"/>
      <c r="M947" s="2"/>
      <c r="N947" s="11"/>
      <c r="R947" s="11"/>
      <c r="S947" s="11"/>
    </row>
    <row r="948" spans="11:19" ht="15.5" x14ac:dyDescent="0.35">
      <c r="K948" s="2"/>
      <c r="M948" s="2"/>
      <c r="N948" s="11"/>
      <c r="R948" s="11"/>
      <c r="S948" s="11"/>
    </row>
    <row r="949" spans="11:19" ht="15.5" x14ac:dyDescent="0.35">
      <c r="K949" s="2"/>
      <c r="M949" s="2"/>
      <c r="N949" s="11"/>
      <c r="R949" s="11"/>
      <c r="S949" s="11"/>
    </row>
    <row r="950" spans="11:19" ht="15.5" x14ac:dyDescent="0.35">
      <c r="K950" s="2"/>
      <c r="M950" s="2"/>
      <c r="N950" s="11"/>
      <c r="R950" s="11"/>
      <c r="S950" s="11"/>
    </row>
    <row r="951" spans="11:19" ht="15.5" x14ac:dyDescent="0.35">
      <c r="K951" s="2"/>
      <c r="M951" s="2"/>
      <c r="N951" s="11"/>
      <c r="R951" s="11"/>
      <c r="S951" s="11"/>
    </row>
    <row r="952" spans="11:19" ht="15.5" x14ac:dyDescent="0.35">
      <c r="K952" s="2"/>
      <c r="M952" s="2"/>
      <c r="N952" s="11"/>
      <c r="R952" s="11"/>
      <c r="S952" s="11"/>
    </row>
    <row r="953" spans="11:19" ht="15.5" x14ac:dyDescent="0.35">
      <c r="K953" s="2"/>
      <c r="M953" s="2"/>
      <c r="N953" s="11"/>
      <c r="R953" s="11"/>
      <c r="S953" s="11"/>
    </row>
    <row r="954" spans="11:19" ht="15.5" x14ac:dyDescent="0.35">
      <c r="K954" s="2"/>
      <c r="M954" s="2"/>
      <c r="N954" s="11"/>
      <c r="R954" s="11"/>
      <c r="S954" s="11"/>
    </row>
    <row r="955" spans="11:19" ht="15.5" x14ac:dyDescent="0.35">
      <c r="K955" s="2"/>
      <c r="M955" s="2"/>
      <c r="N955" s="11"/>
      <c r="R955" s="11"/>
      <c r="S955" s="11"/>
    </row>
    <row r="956" spans="11:19" ht="15.5" x14ac:dyDescent="0.35">
      <c r="K956" s="2"/>
      <c r="M956" s="2"/>
      <c r="N956" s="11"/>
      <c r="R956" s="11"/>
      <c r="S956" s="11"/>
    </row>
    <row r="957" spans="11:19" ht="15.5" x14ac:dyDescent="0.35">
      <c r="K957" s="2"/>
      <c r="M957" s="2"/>
      <c r="N957" s="11"/>
      <c r="R957" s="11"/>
      <c r="S957" s="11"/>
    </row>
    <row r="958" spans="11:19" ht="15.5" x14ac:dyDescent="0.35">
      <c r="K958" s="2"/>
      <c r="M958" s="2"/>
      <c r="N958" s="11"/>
      <c r="R958" s="11"/>
      <c r="S958" s="11"/>
    </row>
    <row r="959" spans="11:19" ht="15.5" x14ac:dyDescent="0.35">
      <c r="K959" s="2"/>
      <c r="M959" s="2"/>
      <c r="N959" s="11"/>
      <c r="R959" s="11"/>
      <c r="S959" s="11"/>
    </row>
    <row r="960" spans="11:19" ht="15.5" x14ac:dyDescent="0.35">
      <c r="K960" s="2"/>
      <c r="M960" s="2"/>
      <c r="N960" s="11"/>
      <c r="R960" s="11"/>
      <c r="S960" s="11"/>
    </row>
    <row r="961" spans="11:19" ht="15.5" x14ac:dyDescent="0.35">
      <c r="K961" s="2"/>
      <c r="M961" s="2"/>
      <c r="N961" s="11"/>
      <c r="R961" s="11"/>
      <c r="S961" s="11"/>
    </row>
    <row r="962" spans="11:19" ht="15.5" x14ac:dyDescent="0.35">
      <c r="K962" s="2"/>
      <c r="M962" s="2"/>
      <c r="N962" s="11"/>
      <c r="R962" s="11"/>
      <c r="S962" s="11"/>
    </row>
    <row r="963" spans="11:19" ht="15.5" x14ac:dyDescent="0.35">
      <c r="K963" s="2"/>
      <c r="M963" s="2"/>
      <c r="N963" s="11"/>
      <c r="R963" s="11"/>
      <c r="S963" s="11"/>
    </row>
    <row r="964" spans="11:19" ht="15.5" x14ac:dyDescent="0.35">
      <c r="K964" s="2"/>
      <c r="M964" s="2"/>
      <c r="N964" s="11"/>
      <c r="R964" s="11"/>
      <c r="S964" s="11"/>
    </row>
    <row r="965" spans="11:19" ht="15.5" x14ac:dyDescent="0.35">
      <c r="K965" s="2"/>
      <c r="M965" s="2"/>
      <c r="N965" s="11"/>
      <c r="R965" s="11"/>
      <c r="S965" s="11"/>
    </row>
    <row r="966" spans="11:19" ht="15.5" x14ac:dyDescent="0.35">
      <c r="K966" s="2"/>
      <c r="M966" s="2"/>
      <c r="N966" s="11"/>
      <c r="R966" s="11"/>
      <c r="S966" s="11"/>
    </row>
    <row r="967" spans="11:19" ht="15.5" x14ac:dyDescent="0.35">
      <c r="K967" s="2"/>
      <c r="M967" s="2"/>
      <c r="N967" s="11"/>
      <c r="R967" s="11"/>
      <c r="S967" s="11"/>
    </row>
    <row r="968" spans="11:19" ht="15.5" x14ac:dyDescent="0.35">
      <c r="K968" s="2"/>
      <c r="M968" s="2"/>
      <c r="N968" s="11"/>
      <c r="R968" s="11"/>
      <c r="S968" s="11"/>
    </row>
    <row r="969" spans="11:19" ht="15.5" x14ac:dyDescent="0.35">
      <c r="K969" s="2"/>
      <c r="M969" s="2"/>
      <c r="N969" s="11"/>
      <c r="R969" s="11"/>
      <c r="S969" s="11"/>
    </row>
    <row r="970" spans="11:19" ht="15.5" x14ac:dyDescent="0.35">
      <c r="K970" s="2"/>
      <c r="M970" s="2"/>
      <c r="N970" s="11"/>
      <c r="R970" s="11"/>
      <c r="S970" s="11"/>
    </row>
    <row r="971" spans="11:19" ht="15.5" x14ac:dyDescent="0.35">
      <c r="K971" s="2"/>
      <c r="M971" s="2"/>
      <c r="N971" s="11"/>
      <c r="R971" s="11"/>
      <c r="S971" s="11"/>
    </row>
    <row r="972" spans="11:19" ht="15.5" x14ac:dyDescent="0.35">
      <c r="K972" s="2"/>
      <c r="M972" s="2"/>
      <c r="N972" s="11"/>
      <c r="R972" s="11"/>
      <c r="S972" s="11"/>
    </row>
    <row r="973" spans="11:19" ht="15.5" x14ac:dyDescent="0.35">
      <c r="K973" s="2"/>
      <c r="M973" s="2"/>
      <c r="N973" s="11"/>
      <c r="R973" s="11"/>
      <c r="S973" s="11"/>
    </row>
    <row r="974" spans="11:19" ht="15.5" x14ac:dyDescent="0.35">
      <c r="K974" s="2"/>
      <c r="M974" s="2"/>
      <c r="N974" s="11"/>
      <c r="R974" s="11"/>
      <c r="S974" s="11"/>
    </row>
    <row r="975" spans="11:19" ht="15.5" x14ac:dyDescent="0.35">
      <c r="K975" s="2"/>
      <c r="M975" s="2"/>
      <c r="N975" s="11"/>
      <c r="R975" s="11"/>
      <c r="S975" s="11"/>
    </row>
    <row r="976" spans="11:19" ht="15.5" x14ac:dyDescent="0.35">
      <c r="K976" s="2"/>
      <c r="M976" s="2"/>
      <c r="N976" s="11"/>
      <c r="R976" s="11"/>
      <c r="S976" s="11"/>
    </row>
    <row r="977" spans="11:19" ht="15.5" x14ac:dyDescent="0.35">
      <c r="K977" s="2"/>
      <c r="M977" s="2"/>
      <c r="N977" s="11"/>
      <c r="R977" s="11"/>
      <c r="S977" s="11"/>
    </row>
    <row r="978" spans="11:19" ht="15.5" x14ac:dyDescent="0.35">
      <c r="K978" s="2"/>
      <c r="M978" s="2"/>
      <c r="N978" s="11"/>
      <c r="R978" s="11"/>
      <c r="S978" s="11"/>
    </row>
    <row r="979" spans="11:19" ht="15.5" x14ac:dyDescent="0.35">
      <c r="K979" s="2"/>
      <c r="M979" s="2"/>
      <c r="N979" s="11"/>
      <c r="R979" s="11"/>
      <c r="S979" s="11"/>
    </row>
    <row r="980" spans="11:19" ht="15.5" x14ac:dyDescent="0.35">
      <c r="K980" s="2"/>
      <c r="M980" s="2"/>
      <c r="N980" s="11"/>
      <c r="R980" s="11"/>
      <c r="S980" s="11"/>
    </row>
    <row r="981" spans="11:19" ht="15.5" x14ac:dyDescent="0.35">
      <c r="K981" s="2"/>
      <c r="M981" s="2"/>
      <c r="N981" s="11"/>
      <c r="R981" s="11"/>
      <c r="S981" s="11"/>
    </row>
    <row r="982" spans="11:19" ht="15.5" x14ac:dyDescent="0.35">
      <c r="K982" s="2"/>
      <c r="M982" s="2"/>
      <c r="N982" s="11"/>
      <c r="R982" s="11"/>
      <c r="S982" s="11"/>
    </row>
    <row r="983" spans="11:19" ht="15.5" x14ac:dyDescent="0.35">
      <c r="K983" s="2"/>
      <c r="M983" s="2"/>
      <c r="N983" s="11"/>
      <c r="R983" s="11"/>
      <c r="S983" s="11"/>
    </row>
    <row r="984" spans="11:19" ht="15.5" x14ac:dyDescent="0.35">
      <c r="K984" s="2"/>
      <c r="M984" s="2"/>
      <c r="N984" s="11"/>
      <c r="R984" s="11"/>
      <c r="S984" s="11"/>
    </row>
    <row r="985" spans="11:19" ht="15.5" x14ac:dyDescent="0.35">
      <c r="K985" s="2"/>
      <c r="M985" s="2"/>
      <c r="N985" s="11"/>
      <c r="R985" s="11"/>
      <c r="S985" s="11"/>
    </row>
    <row r="986" spans="11:19" ht="15.5" x14ac:dyDescent="0.35">
      <c r="K986" s="2"/>
      <c r="M986" s="2"/>
      <c r="N986" s="11"/>
      <c r="R986" s="11"/>
      <c r="S986" s="11"/>
    </row>
    <row r="987" spans="11:19" ht="15.5" x14ac:dyDescent="0.35">
      <c r="K987" s="2"/>
      <c r="M987" s="2"/>
      <c r="N987" s="11"/>
      <c r="R987" s="11"/>
      <c r="S987" s="11"/>
    </row>
    <row r="988" spans="11:19" ht="15.5" x14ac:dyDescent="0.35">
      <c r="K988" s="2"/>
      <c r="M988" s="2"/>
      <c r="N988" s="11"/>
      <c r="R988" s="11"/>
      <c r="S988" s="11"/>
    </row>
    <row r="989" spans="11:19" ht="15.5" x14ac:dyDescent="0.35">
      <c r="K989" s="2"/>
      <c r="M989" s="2"/>
      <c r="N989" s="11"/>
      <c r="R989" s="11"/>
      <c r="S989" s="11"/>
    </row>
    <row r="990" spans="11:19" ht="15.5" x14ac:dyDescent="0.35">
      <c r="K990" s="2"/>
      <c r="M990" s="2"/>
      <c r="N990" s="11"/>
      <c r="R990" s="11"/>
      <c r="S990" s="11"/>
    </row>
    <row r="991" spans="11:19" ht="15.5" x14ac:dyDescent="0.35">
      <c r="K991" s="2"/>
      <c r="M991" s="2"/>
      <c r="N991" s="11"/>
      <c r="R991" s="11"/>
      <c r="S991" s="11"/>
    </row>
    <row r="992" spans="11:19" ht="15.5" x14ac:dyDescent="0.35">
      <c r="K992" s="2"/>
      <c r="M992" s="2"/>
      <c r="N992" s="11"/>
      <c r="R992" s="11"/>
      <c r="S992" s="11"/>
    </row>
    <row r="993" spans="11:19" ht="15.5" x14ac:dyDescent="0.35">
      <c r="K993" s="2"/>
      <c r="M993" s="2"/>
      <c r="N993" s="11"/>
      <c r="R993" s="11"/>
      <c r="S993" s="11"/>
    </row>
    <row r="994" spans="11:19" ht="15.5" x14ac:dyDescent="0.35">
      <c r="K994" s="2"/>
      <c r="M994" s="2"/>
      <c r="N994" s="11"/>
      <c r="R994" s="11"/>
      <c r="S994" s="11"/>
    </row>
    <row r="995" spans="11:19" ht="15.5" x14ac:dyDescent="0.35">
      <c r="K995" s="2"/>
      <c r="M995" s="2"/>
      <c r="N995" s="11"/>
      <c r="R995" s="11"/>
      <c r="S995" s="11"/>
    </row>
    <row r="996" spans="11:19" ht="15.5" x14ac:dyDescent="0.35">
      <c r="K996" s="2"/>
      <c r="M996" s="2"/>
      <c r="N996" s="11"/>
      <c r="R996" s="11"/>
      <c r="S996" s="11"/>
    </row>
    <row r="997" spans="11:19" ht="15.5" x14ac:dyDescent="0.35">
      <c r="K997" s="2"/>
      <c r="M997" s="2"/>
      <c r="N997" s="11"/>
      <c r="R997" s="11"/>
      <c r="S997" s="11"/>
    </row>
    <row r="998" spans="11:19" ht="15.5" x14ac:dyDescent="0.35">
      <c r="K998" s="2"/>
      <c r="M998" s="2"/>
      <c r="N998" s="11"/>
      <c r="R998" s="11"/>
      <c r="S998" s="11"/>
    </row>
    <row r="999" spans="11:19" ht="15.5" x14ac:dyDescent="0.35">
      <c r="K999" s="2"/>
      <c r="M999" s="2"/>
      <c r="N999" s="11"/>
      <c r="R999" s="11"/>
      <c r="S999" s="11"/>
    </row>
    <row r="1000" spans="11:19" ht="15.5" x14ac:dyDescent="0.35">
      <c r="K1000" s="2"/>
      <c r="M1000" s="2"/>
      <c r="N1000" s="11"/>
      <c r="R1000" s="11"/>
      <c r="S1000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Data-Set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Iranel González Vicuña</cp:lastModifiedBy>
  <dcterms:modified xsi:type="dcterms:W3CDTF">2024-02-26T11:06:22Z</dcterms:modified>
</cp:coreProperties>
</file>