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bhattk15_pfizer_com/Documents/Documents/Desktop Files/Chennai Hub Admin work/Hiring/Hiring docs/Question bank/"/>
    </mc:Choice>
  </mc:AlternateContent>
  <xr:revisionPtr revIDLastSave="0" documentId="8_{0C5E7A2C-718B-4075-B9EE-C1AF0DBCCEFB}" xr6:coauthVersionLast="47" xr6:coauthVersionMax="47" xr10:uidLastSave="{00000000-0000-0000-0000-000000000000}"/>
  <bookViews>
    <workbookView xWindow="-108" yWindow="-108" windowWidth="23256" windowHeight="12576" xr2:uid="{E3B644EE-B748-478C-85F7-866FCF2F54CB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0-Source Table 1" sheetId="11" r:id="rId11"/>
  </sheets>
  <definedNames>
    <definedName name="_xlnm._FilterDatabase" localSheetId="10" hidden="1">'Q10-Source Table 1'!$A$3:$I$3</definedName>
    <definedName name="PSWFormList_0" hidden="1">#REF!</definedName>
    <definedName name="PSWSeries_4_0_Values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6" i="11" l="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71" i="2" l="1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<sst xmlns="http://schemas.openxmlformats.org/spreadsheetml/2006/main" count="878" uniqueCount="328">
  <si>
    <t>Enrol No</t>
  </si>
  <si>
    <t>Name</t>
  </si>
  <si>
    <t>Mark1</t>
  </si>
  <si>
    <t>Mark2</t>
  </si>
  <si>
    <t>Mark3</t>
  </si>
  <si>
    <t>Mark4</t>
  </si>
  <si>
    <t>Mark5</t>
  </si>
  <si>
    <t>Allen</t>
  </si>
  <si>
    <t>Using Conditional Formating Apply color for:</t>
  </si>
  <si>
    <t>Ben</t>
  </si>
  <si>
    <t>Marks &lt; 40 - Red Color</t>
  </si>
  <si>
    <t>Blackstone</t>
  </si>
  <si>
    <t>Marks &gt; 90 - Green Color</t>
  </si>
  <si>
    <t>Brown</t>
  </si>
  <si>
    <t>Gray</t>
  </si>
  <si>
    <t>Joel</t>
  </si>
  <si>
    <t>Johnson</t>
  </si>
  <si>
    <t>Mathews</t>
  </si>
  <si>
    <t>Peter</t>
  </si>
  <si>
    <t>Phil</t>
  </si>
  <si>
    <t>Month</t>
  </si>
  <si>
    <t>Employee</t>
  </si>
  <si>
    <t>Region</t>
  </si>
  <si>
    <t>Binder</t>
  </si>
  <si>
    <t>Desk</t>
  </si>
  <si>
    <t>Pen</t>
  </si>
  <si>
    <t>Pen Set</t>
  </si>
  <si>
    <t>Pencil</t>
  </si>
  <si>
    <t>Grand Total</t>
  </si>
  <si>
    <t>Jan</t>
  </si>
  <si>
    <t>Adams</t>
  </si>
  <si>
    <t>Midwest</t>
  </si>
  <si>
    <t>Andrews</t>
  </si>
  <si>
    <t>Build a Pivot Table using the data in this sheet for below conditions</t>
  </si>
  <si>
    <t>Dwyer</t>
  </si>
  <si>
    <t>1. Region Wise Binder, Pen &amp; Pencil Total</t>
  </si>
  <si>
    <t>Jones</t>
  </si>
  <si>
    <t>New England</t>
  </si>
  <si>
    <t>2. Employee wise Max, Min &amp; Total Sales</t>
  </si>
  <si>
    <t>Parent</t>
  </si>
  <si>
    <t>3. Month &amp; Region Wise Average Sales</t>
  </si>
  <si>
    <t>Smith</t>
  </si>
  <si>
    <t>Stevenson</t>
  </si>
  <si>
    <t>Feb</t>
  </si>
  <si>
    <t>Mar</t>
  </si>
  <si>
    <t>Black</t>
  </si>
  <si>
    <t>West Coast</t>
  </si>
  <si>
    <t>Apr</t>
  </si>
  <si>
    <t>Howard</t>
  </si>
  <si>
    <t>May</t>
  </si>
  <si>
    <t>Thompson</t>
  </si>
  <si>
    <t>Jun</t>
  </si>
  <si>
    <t>Morgan</t>
  </si>
  <si>
    <t>Jul</t>
  </si>
  <si>
    <t>Aug</t>
  </si>
  <si>
    <t>Sep</t>
  </si>
  <si>
    <t>Oct</t>
  </si>
  <si>
    <t>Nov</t>
  </si>
  <si>
    <t>Dec</t>
  </si>
  <si>
    <t>Use a Calculation to fill column 'Target Customer' based on the below two Criteria</t>
  </si>
  <si>
    <t>Criteria for Target Customers: Male, have children and age younger than 45 years</t>
  </si>
  <si>
    <t>State of 
Residence</t>
  </si>
  <si>
    <t>Gender</t>
  </si>
  <si>
    <t>Children</t>
  </si>
  <si>
    <t>Age</t>
  </si>
  <si>
    <t>Target
 Customer</t>
  </si>
  <si>
    <t>Customer 1</t>
  </si>
  <si>
    <t>AP</t>
  </si>
  <si>
    <t>F</t>
  </si>
  <si>
    <t>Yes</t>
  </si>
  <si>
    <t>Customer 2</t>
  </si>
  <si>
    <t>TN</t>
  </si>
  <si>
    <t>M</t>
  </si>
  <si>
    <t>Customer 3</t>
  </si>
  <si>
    <t>KA</t>
  </si>
  <si>
    <t>Customer 4</t>
  </si>
  <si>
    <t>No</t>
  </si>
  <si>
    <t>Customer 5</t>
  </si>
  <si>
    <t>KL</t>
  </si>
  <si>
    <t>Customer 6</t>
  </si>
  <si>
    <t>Customer 7</t>
  </si>
  <si>
    <t>Customer 8</t>
  </si>
  <si>
    <t>Criteria for Target Customers: Should live in either TN or AP</t>
  </si>
  <si>
    <t>Use a Vlookup formula to populate the Nations with help of Column 'I' and 'J'</t>
  </si>
  <si>
    <t>Based on N.Code retrieve Nations</t>
  </si>
  <si>
    <t>Test Cricket - Top 100 Batsman (Nov - 2010)</t>
  </si>
  <si>
    <t>ID</t>
  </si>
  <si>
    <t>Ratings</t>
  </si>
  <si>
    <t>N.Code</t>
  </si>
  <si>
    <t>Nations</t>
  </si>
  <si>
    <t>S.R. Tendulkar </t>
  </si>
  <si>
    <t>IND </t>
  </si>
  <si>
    <t>India</t>
  </si>
  <si>
    <t>K.C. Sangakkara </t>
  </si>
  <si>
    <t>SL </t>
  </si>
  <si>
    <t>Sri Lanka</t>
  </si>
  <si>
    <t>V. Sehwag </t>
  </si>
  <si>
    <t>WI </t>
  </si>
  <si>
    <t>West Indies</t>
  </si>
  <si>
    <t>S. Chanderpaul </t>
  </si>
  <si>
    <t>SA </t>
  </si>
  <si>
    <t>South Africa</t>
  </si>
  <si>
    <t>D.P.M.D. Jayawardena </t>
  </si>
  <si>
    <t>NZ </t>
  </si>
  <si>
    <t>New Zealand</t>
  </si>
  <si>
    <t>J.H. Kallis </t>
  </si>
  <si>
    <t>AUS </t>
  </si>
  <si>
    <t>Australia</t>
  </si>
  <si>
    <t>G.C. Smith </t>
  </si>
  <si>
    <t>ENG </t>
  </si>
  <si>
    <t>England</t>
  </si>
  <si>
    <t>V.V.S. Laxman </t>
  </si>
  <si>
    <t>PAK </t>
  </si>
  <si>
    <t>Pakistan</t>
  </si>
  <si>
    <t>R.L. Taylor </t>
  </si>
  <si>
    <t>BAN </t>
  </si>
  <si>
    <t>Bangladesh</t>
  </si>
  <si>
    <t>A.B. de Villiers </t>
  </si>
  <si>
    <t>T.T. Samaraweera </t>
  </si>
  <si>
    <t>H.M. Amla </t>
  </si>
  <si>
    <t>M.J. Clarke </t>
  </si>
  <si>
    <t>S.M. Katich </t>
  </si>
  <si>
    <t>I.J.L. Trott </t>
  </si>
  <si>
    <t>R.T. Ponting </t>
  </si>
  <si>
    <t>G. Gambhir </t>
  </si>
  <si>
    <t>Mohammad Yousuf </t>
  </si>
  <si>
    <t>Younus Khan </t>
  </si>
  <si>
    <t>Tamim Iqbal </t>
  </si>
  <si>
    <t>C.H. Gayle </t>
  </si>
  <si>
    <t>R. Dravid </t>
  </si>
  <si>
    <t>K.P. Pietersen </t>
  </si>
  <si>
    <t>S.R. Watson </t>
  </si>
  <si>
    <t>T.M. Dilshan </t>
  </si>
  <si>
    <t>D.L. Vettori </t>
  </si>
  <si>
    <t>A.J. Strauss </t>
  </si>
  <si>
    <t>I.R. Bell </t>
  </si>
  <si>
    <t>R.R. Sarwan </t>
  </si>
  <si>
    <t>A.G. Prince </t>
  </si>
  <si>
    <t>A.N. Cook </t>
  </si>
  <si>
    <t>M.E.K. Hussey </t>
  </si>
  <si>
    <t>P.D. Collingwood </t>
  </si>
  <si>
    <t>M.J. Prior </t>
  </si>
  <si>
    <t>B.B. McCullum </t>
  </si>
  <si>
    <t>Umar Akmal </t>
  </si>
  <si>
    <t>M.S. Dhoni </t>
  </si>
  <si>
    <t>Salman Butt </t>
  </si>
  <si>
    <t>B.J. Haddin </t>
  </si>
  <si>
    <t>M.V. Boucher </t>
  </si>
  <si>
    <t>J.D. Ryder </t>
  </si>
  <si>
    <t>P.J. Hughes </t>
  </si>
  <si>
    <t>Imran Farhat </t>
  </si>
  <si>
    <t>D.J.J. Bravo </t>
  </si>
  <si>
    <t>Shakib Al Hasan </t>
  </si>
  <si>
    <t>M.J. North </t>
  </si>
  <si>
    <t>Mushfiqur Rahim </t>
  </si>
  <si>
    <t>B.P. Nash </t>
  </si>
  <si>
    <t>S.C.J. Broad </t>
  </si>
  <si>
    <t>Junaid Siddique </t>
  </si>
  <si>
    <t>J.D.P. Oram </t>
  </si>
  <si>
    <t>Kamran Akmal </t>
  </si>
  <si>
    <t>N.T. Paranavithana </t>
  </si>
  <si>
    <t>Shoaib Malik </t>
  </si>
  <si>
    <t>Misbah-ul-Haq </t>
  </si>
  <si>
    <t>M.J. Guptill </t>
  </si>
  <si>
    <t>M.J. Vijay </t>
  </si>
  <si>
    <t>S. Raina </t>
  </si>
  <si>
    <t>Yuvraj Singh </t>
  </si>
  <si>
    <t>Mahmudullah </t>
  </si>
  <si>
    <t>Azhar Ali </t>
  </si>
  <si>
    <t>H.A.P.W. Jayawardena </t>
  </si>
  <si>
    <t>Zulqarnain Haider </t>
  </si>
  <si>
    <t>Shahriar Nafees </t>
  </si>
  <si>
    <t>T.D. Paine </t>
  </si>
  <si>
    <t>N. Deonarine </t>
  </si>
  <si>
    <t>T.G McIntosh </t>
  </si>
  <si>
    <t>B.S.M. Warnapura </t>
  </si>
  <si>
    <t>D.E. Bernard </t>
  </si>
  <si>
    <t>D. Ramdin </t>
  </si>
  <si>
    <t>A.D. Mathews </t>
  </si>
  <si>
    <t>T.M. Dowlin </t>
  </si>
  <si>
    <t>Faisal Iqbal </t>
  </si>
  <si>
    <t>E.J.G. Morgan </t>
  </si>
  <si>
    <t>D.S. Smith </t>
  </si>
  <si>
    <t>D.R. Flynn </t>
  </si>
  <si>
    <t>Mohammad Ashraful </t>
  </si>
  <si>
    <t>Yasir Hameed </t>
  </si>
  <si>
    <t>C.K. Kapugedera </t>
  </si>
  <si>
    <t>G.P. Swann </t>
  </si>
  <si>
    <t>J.P. Duminy </t>
  </si>
  <si>
    <t>Fawad Alam </t>
  </si>
  <si>
    <t>A. Barath </t>
  </si>
  <si>
    <t>R.S. Bopara </t>
  </si>
  <si>
    <t>M.S. Sinclair </t>
  </si>
  <si>
    <t>M.G. Johnson </t>
  </si>
  <si>
    <t>Khurram Manzoor </t>
  </si>
  <si>
    <t>O. Phillips </t>
  </si>
  <si>
    <t>C.A. Pujara </t>
  </si>
  <si>
    <t>K.K.D. Karthik </t>
  </si>
  <si>
    <t>N.M. Hauritz </t>
  </si>
  <si>
    <t>Aftab Ahmed </t>
  </si>
  <si>
    <t>A.N. Petersen </t>
  </si>
  <si>
    <t>Imrul Kayes </t>
  </si>
  <si>
    <t>B.J. Watling </t>
  </si>
  <si>
    <t>S.P.D. Smith </t>
  </si>
  <si>
    <t>D.R. Tuffey </t>
  </si>
  <si>
    <t>D.J.G. Sammy </t>
  </si>
  <si>
    <t>R. McLaren </t>
  </si>
  <si>
    <t>Raqibul Hasan </t>
  </si>
  <si>
    <t>Calculate the total and Average number across week 1 to Week 4</t>
  </si>
  <si>
    <t>Fill the Analysis sheet using various formula's available in Excel</t>
  </si>
  <si>
    <t>Emp ID</t>
  </si>
  <si>
    <t>Emp Name</t>
  </si>
  <si>
    <t>Week1</t>
  </si>
  <si>
    <t>Week2</t>
  </si>
  <si>
    <t>Week3</t>
  </si>
  <si>
    <t>Week4</t>
  </si>
  <si>
    <t>Total</t>
  </si>
  <si>
    <t>Average</t>
  </si>
  <si>
    <t>Analysis:</t>
  </si>
  <si>
    <t>Adamson</t>
  </si>
  <si>
    <t>No. Employees:</t>
  </si>
  <si>
    <t>Arnold</t>
  </si>
  <si>
    <t>No. Entries: (Week 1 - 5)</t>
  </si>
  <si>
    <t>Babble</t>
  </si>
  <si>
    <t>No. Non Entries:</t>
  </si>
  <si>
    <t>Burns</t>
  </si>
  <si>
    <t>Highest Average:</t>
  </si>
  <si>
    <t>Davies</t>
  </si>
  <si>
    <t>Lowest Average:</t>
  </si>
  <si>
    <t>Evans</t>
  </si>
  <si>
    <t>Foster</t>
  </si>
  <si>
    <t>Green</t>
  </si>
  <si>
    <t>Harris</t>
  </si>
  <si>
    <t>Kelly</t>
  </si>
  <si>
    <t>Knowles</t>
  </si>
  <si>
    <t>Latham</t>
  </si>
  <si>
    <t>Morris</t>
  </si>
  <si>
    <t>Murry</t>
  </si>
  <si>
    <t>Newton</t>
  </si>
  <si>
    <t>1. Create Line Chart for Quarter 1 &amp; 2</t>
  </si>
  <si>
    <t>2. Apply Chart Layout 4
 (Design Tab --&gt; Chart Layouts)</t>
  </si>
  <si>
    <t>3. Add Quarter 4 Data to chart</t>
  </si>
  <si>
    <t>Quarter 1</t>
  </si>
  <si>
    <t>Quarter 2</t>
  </si>
  <si>
    <t>Quarter 3</t>
  </si>
  <si>
    <t>Quarter 4</t>
  </si>
  <si>
    <t>Northeast</t>
  </si>
  <si>
    <t>Southeast</t>
  </si>
  <si>
    <t>Southwest</t>
  </si>
  <si>
    <t>Northwest</t>
  </si>
  <si>
    <t>1.Create the pie chart below.</t>
  </si>
  <si>
    <t>2. Apply Chart Layout 1</t>
  </si>
  <si>
    <t>Week 1</t>
  </si>
  <si>
    <t>Mark</t>
  </si>
  <si>
    <t>Karen</t>
  </si>
  <si>
    <t>Tom</t>
  </si>
  <si>
    <t>Chris</t>
  </si>
  <si>
    <t>Tim</t>
  </si>
  <si>
    <t>Using the data from University fill in the blanks highlighted in Blue</t>
  </si>
  <si>
    <t>Pass / Fail</t>
  </si>
  <si>
    <t xml:space="preserve">Pass Mark </t>
  </si>
  <si>
    <t>Tony</t>
  </si>
  <si>
    <t>Frank</t>
  </si>
  <si>
    <t>Corina</t>
  </si>
  <si>
    <t>Linda</t>
  </si>
  <si>
    <t>Total No. of Students</t>
  </si>
  <si>
    <t>Daniel</t>
  </si>
  <si>
    <t>Andrew</t>
  </si>
  <si>
    <t>Stephen</t>
  </si>
  <si>
    <t>No. of Students to Pass</t>
  </si>
  <si>
    <t>Greg</t>
  </si>
  <si>
    <t>Margaret</t>
  </si>
  <si>
    <t>Susan</t>
  </si>
  <si>
    <t>Pass Ratio</t>
  </si>
  <si>
    <t>Rob</t>
  </si>
  <si>
    <t>Lindy</t>
  </si>
  <si>
    <t>Calculate the total and Average highest, Lowest Mark and total number of students using Excel Basic Formulas</t>
  </si>
  <si>
    <t>Total Mark</t>
  </si>
  <si>
    <t>Average Mark</t>
  </si>
  <si>
    <t>Highest Mark</t>
  </si>
  <si>
    <t>Lowest Mark</t>
  </si>
  <si>
    <t>No of Students</t>
  </si>
  <si>
    <t>Jeff</t>
  </si>
  <si>
    <t>Question</t>
  </si>
  <si>
    <t>Data</t>
  </si>
  <si>
    <t>Answer</t>
  </si>
  <si>
    <t>Apply proper format and convert the sentence to: 
Proper Case</t>
  </si>
  <si>
    <t xml:space="preserve">        Bob GOT enGageD last Week</t>
  </si>
  <si>
    <t>Upper Case</t>
  </si>
  <si>
    <t>Kid Likes to make GrEetinG Cards</t>
  </si>
  <si>
    <t>Extract last name from the name given. The format is Last name followed by given name</t>
  </si>
  <si>
    <t>Tiger Chandini</t>
  </si>
  <si>
    <t>Extract the first three digits of the store numbers as they depict the code of the area they belong to.</t>
  </si>
  <si>
    <t>Chandini00722345</t>
  </si>
  <si>
    <t>Store  - AB 45687</t>
  </si>
  <si>
    <t>Apply proper format and remove the unnecssary spaces</t>
  </si>
  <si>
    <t xml:space="preserve">      I lOvE My FiRsT Job              </t>
  </si>
  <si>
    <t>Use Vlookup to return the values from Source Table 1 for the below fields</t>
  </si>
  <si>
    <t>Inv Num</t>
  </si>
  <si>
    <t>Date Sold</t>
  </si>
  <si>
    <t>Product</t>
  </si>
  <si>
    <t>Qty Sold</t>
  </si>
  <si>
    <t>Total Income</t>
  </si>
  <si>
    <t>Data Source</t>
  </si>
  <si>
    <t>Sales Rep</t>
  </si>
  <si>
    <t>Price Each</t>
  </si>
  <si>
    <t>Baseballs</t>
  </si>
  <si>
    <t>Fred Edwards</t>
  </si>
  <si>
    <t>West</t>
  </si>
  <si>
    <t>Tennis Balls</t>
  </si>
  <si>
    <t>Susan Edwards</t>
  </si>
  <si>
    <t>East</t>
  </si>
  <si>
    <t>Stepper Machines</t>
  </si>
  <si>
    <t>Alice Abramas</t>
  </si>
  <si>
    <t>South</t>
  </si>
  <si>
    <t>Golf Balls</t>
  </si>
  <si>
    <t>Rowing Machines</t>
  </si>
  <si>
    <t>Ernest Feldgus</t>
  </si>
  <si>
    <t>North</t>
  </si>
  <si>
    <t>John Carpenter</t>
  </si>
  <si>
    <t>Gloves</t>
  </si>
  <si>
    <t>Janice Faraco</t>
  </si>
  <si>
    <t>Terry Caracio</t>
  </si>
  <si>
    <t>Exercise Machines</t>
  </si>
  <si>
    <t>Perry Weinstein</t>
  </si>
  <si>
    <t>Frank Killough</t>
  </si>
  <si>
    <t>Footballs</t>
  </si>
  <si>
    <t>Basketballs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</si>
</sst>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0.0"/>
    <numFmt numFmtId="166" formatCode="[$£-809]#,##0.00;[Red]\-[$£-809]#,##0.00"/>
    <numFmt numFmtId="167" formatCode="_(&quot;$&quot;* #,##0_);_(&quot;$&quot;* \(#,##0\);_(&quot;$&quot;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 tint="0.34998626667073579"/>
      <name val="Calibri Light"/>
      <family val="2"/>
      <scheme val="major"/>
    </font>
    <font>
      <sz val="24"/>
      <color theme="4"/>
      <name val="Calibri Light"/>
      <family val="2"/>
      <scheme val="maj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10"/>
      <name val="Arial"/>
      <family val="2"/>
    </font>
    <font>
      <sz val="10"/>
      <color theme="1" tint="0.34998626667073579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indexed="12"/>
      <name val="Calibri"/>
      <family val="2"/>
      <scheme val="minor"/>
    </font>
    <font>
      <sz val="12"/>
      <color theme="1"/>
      <name val="Calibri Light"/>
      <family val="2"/>
    </font>
    <font>
      <b/>
      <i/>
      <sz val="12"/>
      <color indexed="9"/>
      <name val="Calibri Light"/>
      <family val="2"/>
    </font>
    <font>
      <sz val="12"/>
      <color indexed="18"/>
      <name val="Calibri Light"/>
      <family val="2"/>
    </font>
    <font>
      <b/>
      <sz val="12"/>
      <name val="Calibri Light"/>
      <family val="2"/>
    </font>
    <font>
      <b/>
      <i/>
      <sz val="9"/>
      <color indexed="9"/>
      <name val="Arial"/>
      <family val="2"/>
    </font>
    <font>
      <sz val="10"/>
      <color indexed="18"/>
      <name val="Arial"/>
      <family val="2"/>
    </font>
    <font>
      <i/>
      <sz val="9"/>
      <name val="Arial"/>
      <family val="2"/>
    </font>
    <font>
      <sz val="11"/>
      <color theme="9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2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30"/>
        <bgColor indexed="2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theme="6"/>
      </patternFill>
    </fill>
  </fills>
  <borders count="5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4" tint="-0.249977111117893"/>
      </left>
      <right/>
      <top/>
      <bottom style="thin">
        <color theme="3" tint="0.59996337778862885"/>
      </bottom>
      <diagonal/>
    </border>
    <border>
      <left/>
      <right style="thin">
        <color theme="4" tint="-0.249977111117893"/>
      </right>
      <top/>
      <bottom style="thin">
        <color theme="3" tint="0.59996337778862885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3" tint="0.59996337778862885"/>
      </bottom>
      <diagonal/>
    </border>
    <border>
      <left/>
      <right style="thin">
        <color theme="4" tint="-0.249977111117893"/>
      </right>
      <top style="thin">
        <color theme="4"/>
      </top>
      <bottom style="thin">
        <color theme="3" tint="0.59996337778862885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theme="4" tint="-0.249977111117893"/>
      </right>
      <top/>
      <bottom style="medium">
        <color theme="4"/>
      </bottom>
      <diagonal/>
    </border>
    <border>
      <left style="thin">
        <color theme="4" tint="-0.249977111117893"/>
      </left>
      <right/>
      <top style="thin">
        <color theme="3" tint="0.59996337778862885"/>
      </top>
      <bottom style="medium">
        <color theme="4"/>
      </bottom>
      <diagonal/>
    </border>
    <border>
      <left/>
      <right style="thin">
        <color theme="4" tint="-0.249977111117893"/>
      </right>
      <top style="thin">
        <color theme="3" tint="0.59996337778862885"/>
      </top>
      <bottom style="medium">
        <color theme="4"/>
      </bottom>
      <diagonal/>
    </border>
    <border>
      <left/>
      <right/>
      <top style="thin">
        <color theme="3" tint="0.59996337778862885"/>
      </top>
      <bottom style="medium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3" tint="0.59996337778862885"/>
      </top>
      <bottom style="medium">
        <color theme="4"/>
      </bottom>
      <diagonal/>
    </border>
    <border>
      <left/>
      <right/>
      <top style="thin">
        <color theme="6" tint="-0.499984740745262"/>
      </top>
      <bottom/>
      <diagonal/>
    </border>
    <border>
      <left/>
      <right/>
      <top/>
      <bottom style="medium">
        <color theme="6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5" fillId="0" borderId="0" applyFill="0" applyBorder="0">
      <alignment vertical="center"/>
    </xf>
    <xf numFmtId="0" fontId="6" fillId="0" borderId="0" applyNumberFormat="0" applyFill="0" applyBorder="0" applyAlignment="0" applyProtection="0"/>
    <xf numFmtId="0" fontId="7" fillId="0" borderId="0">
      <alignment vertical="center"/>
    </xf>
    <xf numFmtId="0" fontId="10" fillId="5" borderId="0">
      <alignment vertical="center"/>
    </xf>
    <xf numFmtId="0" fontId="11" fillId="0" borderId="0"/>
    <xf numFmtId="0" fontId="1" fillId="0" borderId="0"/>
    <xf numFmtId="0" fontId="13" fillId="7" borderId="0" applyNumberFormat="0" applyFont="0" applyBorder="0" applyAlignment="0" applyProtection="0"/>
    <xf numFmtId="0" fontId="13" fillId="0" borderId="0" applyNumberFormat="0" applyFill="0" applyBorder="0" applyAlignment="0" applyProtection="0"/>
    <xf numFmtId="0" fontId="13" fillId="9" borderId="12" applyNumberFormat="0" applyFont="0" applyAlignment="0" applyProtection="0"/>
  </cellStyleXfs>
  <cellXfs count="159">
    <xf numFmtId="0" fontId="0" fillId="0" borderId="0" xfId="0"/>
    <xf numFmtId="0" fontId="4" fillId="0" borderId="0" xfId="2"/>
    <xf numFmtId="0" fontId="8" fillId="0" borderId="0" xfId="0" applyFont="1"/>
    <xf numFmtId="0" fontId="8" fillId="0" borderId="0" xfId="0" applyFont="1" applyAlignment="1">
      <alignment vertical="center"/>
    </xf>
    <xf numFmtId="0" fontId="9" fillId="3" borderId="0" xfId="3" applyFont="1" applyFill="1" applyBorder="1" applyAlignment="1">
      <alignment horizontal="center" vertical="center"/>
    </xf>
    <xf numFmtId="0" fontId="9" fillId="3" borderId="0" xfId="3" applyFont="1" applyFill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/>
    </xf>
    <xf numFmtId="0" fontId="7" fillId="0" borderId="0" xfId="2" applyFont="1"/>
    <xf numFmtId="0" fontId="1" fillId="0" borderId="5" xfId="2" applyFont="1" applyBorder="1" applyAlignment="1">
      <alignment vertical="center"/>
    </xf>
    <xf numFmtId="3" fontId="1" fillId="0" borderId="5" xfId="2" applyNumberFormat="1" applyFont="1" applyBorder="1" applyAlignment="1">
      <alignment horizontal="center" vertical="center"/>
    </xf>
    <xf numFmtId="0" fontId="3" fillId="4" borderId="0" xfId="2" applyFont="1" applyFill="1" applyAlignment="1">
      <alignment vertical="center"/>
    </xf>
    <xf numFmtId="0" fontId="1" fillId="0" borderId="0" xfId="2" applyFont="1" applyAlignment="1">
      <alignment vertical="center"/>
    </xf>
    <xf numFmtId="0" fontId="9" fillId="2" borderId="1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Protection="1">
      <protection locked="0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5" xfId="0" applyFont="1" applyBorder="1" applyProtection="1"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8" xfId="0" applyFont="1" applyBorder="1" applyProtection="1"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0" xfId="7" applyFont="1"/>
    <xf numFmtId="0" fontId="8" fillId="0" borderId="0" xfId="7" applyFont="1" applyAlignment="1">
      <alignment horizontal="center"/>
    </xf>
    <xf numFmtId="0" fontId="12" fillId="0" borderId="0" xfId="3" applyFont="1">
      <alignment vertical="center"/>
    </xf>
    <xf numFmtId="0" fontId="1" fillId="0" borderId="0" xfId="8"/>
    <xf numFmtId="0" fontId="1" fillId="10" borderId="16" xfId="11" applyFont="1" applyFill="1" applyBorder="1" applyAlignment="1">
      <alignment vertical="center"/>
    </xf>
    <xf numFmtId="0" fontId="1" fillId="10" borderId="14" xfId="11" applyFont="1" applyFill="1" applyBorder="1" applyAlignment="1">
      <alignment vertical="center"/>
    </xf>
    <xf numFmtId="0" fontId="1" fillId="10" borderId="18" xfId="11" applyFont="1" applyFill="1" applyBorder="1" applyAlignment="1">
      <alignment vertical="center"/>
    </xf>
    <xf numFmtId="0" fontId="14" fillId="0" borderId="0" xfId="3" applyFont="1">
      <alignment vertical="center"/>
    </xf>
    <xf numFmtId="0" fontId="15" fillId="0" borderId="0" xfId="8" applyFont="1" applyAlignment="1">
      <alignment vertical="center"/>
    </xf>
    <xf numFmtId="0" fontId="2" fillId="8" borderId="11" xfId="9" applyFont="1" applyFill="1" applyBorder="1" applyAlignment="1">
      <alignment horizontal="center" vertical="center"/>
    </xf>
    <xf numFmtId="0" fontId="16" fillId="0" borderId="0" xfId="10" applyFont="1" applyAlignment="1">
      <alignment vertical="center"/>
    </xf>
    <xf numFmtId="0" fontId="8" fillId="0" borderId="0" xfId="10" applyFont="1" applyAlignment="1">
      <alignment vertical="center"/>
    </xf>
    <xf numFmtId="0" fontId="17" fillId="10" borderId="13" xfId="11" applyFont="1" applyFill="1" applyBorder="1" applyAlignment="1">
      <alignment horizontal="center" vertical="center"/>
    </xf>
    <xf numFmtId="0" fontId="17" fillId="10" borderId="14" xfId="11" applyFont="1" applyFill="1" applyBorder="1" applyAlignment="1">
      <alignment horizontal="left" vertical="center" indent="1"/>
    </xf>
    <xf numFmtId="0" fontId="17" fillId="0" borderId="12" xfId="11" applyFont="1" applyFill="1" applyAlignment="1">
      <alignment horizontal="center" vertical="center"/>
    </xf>
    <xf numFmtId="0" fontId="17" fillId="0" borderId="14" xfId="11" applyFont="1" applyFill="1" applyBorder="1" applyAlignment="1">
      <alignment horizontal="center" vertical="center"/>
    </xf>
    <xf numFmtId="0" fontId="17" fillId="10" borderId="15" xfId="11" applyFont="1" applyFill="1" applyBorder="1" applyAlignment="1">
      <alignment horizontal="center" vertical="center"/>
    </xf>
    <xf numFmtId="165" fontId="17" fillId="10" borderId="15" xfId="11" applyNumberFormat="1" applyFont="1" applyFill="1" applyBorder="1" applyAlignment="1">
      <alignment horizontal="center" vertical="center"/>
    </xf>
    <xf numFmtId="0" fontId="2" fillId="8" borderId="11" xfId="9" applyFont="1" applyFill="1" applyBorder="1" applyAlignment="1">
      <alignment horizontal="left" vertical="center"/>
    </xf>
    <xf numFmtId="0" fontId="2" fillId="8" borderId="0" xfId="9" applyFont="1" applyFill="1" applyBorder="1" applyAlignment="1">
      <alignment horizontal="left" vertical="center"/>
    </xf>
    <xf numFmtId="0" fontId="2" fillId="8" borderId="17" xfId="9" applyFont="1" applyFill="1" applyBorder="1" applyAlignment="1">
      <alignment horizontal="left" vertical="center"/>
    </xf>
    <xf numFmtId="0" fontId="17" fillId="10" borderId="19" xfId="11" applyFont="1" applyFill="1" applyBorder="1" applyAlignment="1">
      <alignment horizontal="center" vertical="center"/>
    </xf>
    <xf numFmtId="0" fontId="17" fillId="10" borderId="20" xfId="11" applyFont="1" applyFill="1" applyBorder="1" applyAlignment="1">
      <alignment horizontal="left" vertical="center" indent="1"/>
    </xf>
    <xf numFmtId="0" fontId="17" fillId="0" borderId="21" xfId="11" applyFont="1" applyFill="1" applyBorder="1" applyAlignment="1">
      <alignment horizontal="center" vertical="center"/>
    </xf>
    <xf numFmtId="0" fontId="17" fillId="0" borderId="20" xfId="11" applyFont="1" applyFill="1" applyBorder="1" applyAlignment="1">
      <alignment horizontal="center" vertical="center"/>
    </xf>
    <xf numFmtId="0" fontId="17" fillId="10" borderId="22" xfId="11" applyFont="1" applyFill="1" applyBorder="1" applyAlignment="1">
      <alignment horizontal="center" vertical="center"/>
    </xf>
    <xf numFmtId="165" fontId="17" fillId="10" borderId="22" xfId="11" applyNumberFormat="1" applyFont="1" applyFill="1" applyBorder="1" applyAlignment="1">
      <alignment horizontal="center" vertical="center"/>
    </xf>
    <xf numFmtId="0" fontId="1" fillId="0" borderId="0" xfId="7" applyFont="1"/>
    <xf numFmtId="0" fontId="7" fillId="0" borderId="0" xfId="7" applyFont="1"/>
    <xf numFmtId="0" fontId="2" fillId="11" borderId="23" xfId="7" applyFont="1" applyFill="1" applyBorder="1" applyAlignment="1">
      <alignment horizontal="center"/>
    </xf>
    <xf numFmtId="0" fontId="1" fillId="12" borderId="0" xfId="7" applyFont="1" applyFill="1" applyAlignment="1">
      <alignment horizontal="center"/>
    </xf>
    <xf numFmtId="0" fontId="1" fillId="0" borderId="0" xfId="7" applyFont="1" applyAlignment="1">
      <alignment horizontal="center"/>
    </xf>
    <xf numFmtId="0" fontId="1" fillId="0" borderId="24" xfId="7" applyFont="1" applyBorder="1" applyAlignment="1">
      <alignment horizontal="center"/>
    </xf>
    <xf numFmtId="0" fontId="18" fillId="0" borderId="0" xfId="7" applyFont="1"/>
    <xf numFmtId="0" fontId="1" fillId="12" borderId="24" xfId="7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0" fillId="13" borderId="25" xfId="0" applyFont="1" applyFill="1" applyBorder="1" applyAlignment="1">
      <alignment horizontal="right"/>
    </xf>
    <xf numFmtId="0" fontId="20" fillId="13" borderId="26" xfId="0" applyFont="1" applyFill="1" applyBorder="1" applyAlignment="1">
      <alignment horizontal="center"/>
    </xf>
    <xf numFmtId="0" fontId="20" fillId="13" borderId="27" xfId="0" applyFont="1" applyFill="1" applyBorder="1" applyAlignment="1">
      <alignment horizontal="right"/>
    </xf>
    <xf numFmtId="0" fontId="20" fillId="13" borderId="0" xfId="0" applyFont="1" applyFill="1" applyAlignment="1">
      <alignment horizontal="right"/>
    </xf>
    <xf numFmtId="0" fontId="19" fillId="0" borderId="28" xfId="0" applyFont="1" applyBorder="1" applyAlignment="1">
      <alignment horizontal="center"/>
    </xf>
    <xf numFmtId="0" fontId="21" fillId="0" borderId="29" xfId="0" applyFont="1" applyBorder="1"/>
    <xf numFmtId="0" fontId="21" fillId="0" borderId="30" xfId="0" applyFont="1" applyBorder="1" applyAlignment="1">
      <alignment horizontal="center"/>
    </xf>
    <xf numFmtId="0" fontId="21" fillId="0" borderId="31" xfId="0" applyFont="1" applyBorder="1"/>
    <xf numFmtId="0" fontId="21" fillId="0" borderId="0" xfId="0" applyFont="1" applyAlignment="1">
      <alignment horizontal="center"/>
    </xf>
    <xf numFmtId="0" fontId="20" fillId="14" borderId="25" xfId="0" applyFont="1" applyFill="1" applyBorder="1" applyAlignment="1">
      <alignment horizontal="left"/>
    </xf>
    <xf numFmtId="0" fontId="20" fillId="14" borderId="27" xfId="0" applyFont="1" applyFill="1" applyBorder="1" applyAlignment="1">
      <alignment horizontal="centerContinuous"/>
    </xf>
    <xf numFmtId="0" fontId="22" fillId="15" borderId="33" xfId="0" applyFont="1" applyFill="1" applyBorder="1" applyAlignment="1" applyProtection="1">
      <alignment horizontal="center"/>
      <protection locked="0"/>
    </xf>
    <xf numFmtId="10" fontId="22" fillId="15" borderId="33" xfId="0" applyNumberFormat="1" applyFont="1" applyFill="1" applyBorder="1" applyAlignment="1" applyProtection="1">
      <alignment horizontal="center"/>
      <protection locked="0"/>
    </xf>
    <xf numFmtId="0" fontId="21" fillId="0" borderId="34" xfId="0" applyFont="1" applyBorder="1"/>
    <xf numFmtId="0" fontId="21" fillId="0" borderId="35" xfId="0" applyFont="1" applyBorder="1" applyAlignment="1">
      <alignment horizontal="center"/>
    </xf>
    <xf numFmtId="0" fontId="23" fillId="16" borderId="37" xfId="2" applyFont="1" applyFill="1" applyBorder="1" applyAlignment="1">
      <alignment horizontal="right"/>
    </xf>
    <xf numFmtId="0" fontId="23" fillId="16" borderId="38" xfId="2" applyFont="1" applyFill="1" applyBorder="1" applyAlignment="1">
      <alignment horizontal="right"/>
    </xf>
    <xf numFmtId="0" fontId="24" fillId="17" borderId="31" xfId="2" applyFont="1" applyFill="1" applyBorder="1"/>
    <xf numFmtId="0" fontId="24" fillId="17" borderId="32" xfId="2" applyFont="1" applyFill="1" applyBorder="1"/>
    <xf numFmtId="0" fontId="23" fillId="14" borderId="25" xfId="2" applyFont="1" applyFill="1" applyBorder="1" applyAlignment="1">
      <alignment horizontal="right"/>
    </xf>
    <xf numFmtId="1" fontId="4" fillId="18" borderId="27" xfId="2" applyNumberFormat="1" applyFill="1" applyBorder="1" applyProtection="1">
      <protection locked="0"/>
    </xf>
    <xf numFmtId="0" fontId="25" fillId="0" borderId="0" xfId="2" applyFont="1"/>
    <xf numFmtId="0" fontId="4" fillId="18" borderId="27" xfId="2" applyFill="1" applyBorder="1" applyProtection="1">
      <protection locked="0"/>
    </xf>
    <xf numFmtId="0" fontId="24" fillId="17" borderId="34" xfId="2" applyFont="1" applyFill="1" applyBorder="1"/>
    <xf numFmtId="0" fontId="24" fillId="17" borderId="36" xfId="2" applyFont="1" applyFill="1" applyBorder="1"/>
    <xf numFmtId="0" fontId="8" fillId="0" borderId="0" xfId="5" applyFont="1">
      <alignment vertical="center"/>
    </xf>
    <xf numFmtId="0" fontId="8" fillId="0" borderId="0" xfId="3" applyFont="1" applyBorder="1" applyAlignment="1">
      <alignment horizontal="center" vertical="center"/>
    </xf>
    <xf numFmtId="164" fontId="8" fillId="0" borderId="0" xfId="3" applyNumberFormat="1" applyFont="1" applyBorder="1" applyAlignment="1">
      <alignment horizontal="center" vertical="center"/>
    </xf>
    <xf numFmtId="0" fontId="8" fillId="0" borderId="0" xfId="3" applyFont="1">
      <alignment vertical="center"/>
    </xf>
    <xf numFmtId="0" fontId="8" fillId="6" borderId="0" xfId="6" applyFont="1" applyFill="1">
      <alignment vertical="center"/>
    </xf>
    <xf numFmtId="0" fontId="8" fillId="6" borderId="0" xfId="6" applyFont="1" applyFill="1" applyAlignment="1"/>
    <xf numFmtId="0" fontId="9" fillId="0" borderId="0" xfId="7" applyFont="1" applyAlignment="1">
      <alignment horizontal="left" vertical="center" indent="3"/>
    </xf>
    <xf numFmtId="0" fontId="8" fillId="0" borderId="0" xfId="7" applyFont="1" applyAlignment="1">
      <alignment horizontal="center" vertical="center"/>
    </xf>
    <xf numFmtId="0" fontId="9" fillId="0" borderId="10" xfId="7" applyFont="1" applyBorder="1" applyAlignment="1">
      <alignment horizontal="center"/>
    </xf>
    <xf numFmtId="0" fontId="9" fillId="7" borderId="0" xfId="7" applyFont="1" applyFill="1" applyAlignment="1">
      <alignment horizontal="center" vertical="center"/>
    </xf>
    <xf numFmtId="0" fontId="8" fillId="5" borderId="0" xfId="6" applyFont="1" applyAlignment="1">
      <alignment horizontal="center" vertical="center"/>
    </xf>
    <xf numFmtId="0" fontId="8" fillId="5" borderId="0" xfId="6" applyFont="1" applyAlignment="1">
      <alignment horizontal="left" vertical="center" indent="2"/>
    </xf>
    <xf numFmtId="0" fontId="8" fillId="6" borderId="0" xfId="6" applyFont="1" applyFill="1" applyAlignment="1">
      <alignment horizontal="center" vertical="center"/>
    </xf>
    <xf numFmtId="0" fontId="8" fillId="6" borderId="0" xfId="6" applyFont="1" applyFill="1" applyAlignment="1">
      <alignment horizontal="left" vertical="center" indent="2"/>
    </xf>
    <xf numFmtId="0" fontId="2" fillId="19" borderId="0" xfId="0" applyFont="1" applyFill="1" applyAlignment="1">
      <alignment horizontal="center"/>
    </xf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28" xfId="0" applyBorder="1" applyAlignment="1">
      <alignment vertical="center" wrapText="1"/>
    </xf>
    <xf numFmtId="0" fontId="1" fillId="0" borderId="0" xfId="0" applyFont="1"/>
    <xf numFmtId="0" fontId="8" fillId="12" borderId="41" xfId="7" applyFont="1" applyFill="1" applyBorder="1" applyAlignment="1">
      <alignment horizontal="center" vertical="center"/>
    </xf>
    <xf numFmtId="15" fontId="8" fillId="12" borderId="41" xfId="7" applyNumberFormat="1" applyFont="1" applyFill="1" applyBorder="1" applyAlignment="1">
      <alignment vertical="center"/>
    </xf>
    <xf numFmtId="0" fontId="8" fillId="12" borderId="41" xfId="7" applyFont="1" applyFill="1" applyBorder="1" applyAlignment="1">
      <alignment horizontal="left" vertical="center"/>
    </xf>
    <xf numFmtId="0" fontId="8" fillId="12" borderId="41" xfId="7" applyFont="1" applyFill="1" applyBorder="1" applyAlignment="1">
      <alignment vertical="center"/>
    </xf>
    <xf numFmtId="166" fontId="8" fillId="12" borderId="42" xfId="7" applyNumberFormat="1" applyFont="1" applyFill="1" applyBorder="1" applyAlignment="1">
      <alignment horizontal="center" vertical="center"/>
    </xf>
    <xf numFmtId="0" fontId="8" fillId="0" borderId="41" xfId="7" applyFont="1" applyBorder="1" applyAlignment="1">
      <alignment horizontal="center" vertical="center"/>
    </xf>
    <xf numFmtId="15" fontId="8" fillId="0" borderId="41" xfId="7" applyNumberFormat="1" applyFont="1" applyBorder="1" applyAlignment="1">
      <alignment vertical="center"/>
    </xf>
    <xf numFmtId="0" fontId="8" fillId="0" borderId="41" xfId="7" applyFont="1" applyBorder="1" applyAlignment="1">
      <alignment horizontal="left" vertical="center"/>
    </xf>
    <xf numFmtId="0" fontId="8" fillId="0" borderId="41" xfId="7" applyFont="1" applyBorder="1" applyAlignment="1">
      <alignment vertical="center"/>
    </xf>
    <xf numFmtId="166" fontId="8" fillId="0" borderId="42" xfId="7" applyNumberFormat="1" applyFont="1" applyBorder="1" applyAlignment="1">
      <alignment horizontal="center" vertical="center"/>
    </xf>
    <xf numFmtId="166" fontId="8" fillId="0" borderId="42" xfId="7" applyNumberFormat="1" applyFont="1" applyBorder="1" applyAlignment="1">
      <alignment vertical="center"/>
    </xf>
    <xf numFmtId="166" fontId="8" fillId="12" borderId="42" xfId="7" applyNumberFormat="1" applyFont="1" applyFill="1" applyBorder="1" applyAlignment="1">
      <alignment vertical="center"/>
    </xf>
    <xf numFmtId="0" fontId="8" fillId="0" borderId="43" xfId="7" applyFont="1" applyBorder="1" applyAlignment="1">
      <alignment horizontal="center" vertical="center"/>
    </xf>
    <xf numFmtId="15" fontId="8" fillId="0" borderId="43" xfId="7" applyNumberFormat="1" applyFont="1" applyBorder="1" applyAlignment="1">
      <alignment vertical="center"/>
    </xf>
    <xf numFmtId="0" fontId="8" fillId="0" borderId="43" xfId="7" applyFont="1" applyBorder="1" applyAlignment="1">
      <alignment vertical="center"/>
    </xf>
    <xf numFmtId="166" fontId="8" fillId="0" borderId="5" xfId="7" applyNumberFormat="1" applyFont="1" applyBorder="1" applyAlignment="1">
      <alignment vertical="center"/>
    </xf>
    <xf numFmtId="0" fontId="9" fillId="4" borderId="0" xfId="2" applyFont="1" applyFill="1" applyAlignment="1">
      <alignment vertical="center"/>
    </xf>
    <xf numFmtId="0" fontId="9" fillId="20" borderId="41" xfId="7" applyFont="1" applyFill="1" applyBorder="1" applyAlignment="1">
      <alignment horizontal="center"/>
    </xf>
    <xf numFmtId="14" fontId="9" fillId="20" borderId="41" xfId="7" applyNumberFormat="1" applyFont="1" applyFill="1" applyBorder="1" applyAlignment="1">
      <alignment horizontal="center"/>
    </xf>
    <xf numFmtId="0" fontId="9" fillId="20" borderId="42" xfId="7" applyFont="1" applyFill="1" applyBorder="1" applyAlignment="1">
      <alignment horizontal="center"/>
    </xf>
    <xf numFmtId="0" fontId="14" fillId="0" borderId="0" xfId="3" applyFont="1" applyBorder="1">
      <alignment vertical="center"/>
    </xf>
    <xf numFmtId="0" fontId="26" fillId="0" borderId="0" xfId="0" applyFont="1"/>
    <xf numFmtId="0" fontId="8" fillId="0" borderId="0" xfId="7" applyFont="1" applyAlignment="1">
      <alignment vertical="center"/>
    </xf>
    <xf numFmtId="0" fontId="2" fillId="20" borderId="50" xfId="7" applyFont="1" applyFill="1" applyBorder="1" applyAlignment="1">
      <alignment horizontal="center" vertical="center"/>
    </xf>
    <xf numFmtId="0" fontId="2" fillId="20" borderId="0" xfId="7" applyFont="1" applyFill="1" applyAlignment="1">
      <alignment vertical="center"/>
    </xf>
    <xf numFmtId="0" fontId="2" fillId="20" borderId="0" xfId="7" applyFont="1" applyFill="1" applyAlignment="1">
      <alignment horizontal="center" vertical="center"/>
    </xf>
    <xf numFmtId="14" fontId="2" fillId="20" borderId="0" xfId="7" applyNumberFormat="1" applyFont="1" applyFill="1" applyAlignment="1">
      <alignment horizontal="center" vertical="center"/>
    </xf>
    <xf numFmtId="0" fontId="2" fillId="20" borderId="45" xfId="7" applyFont="1" applyFill="1" applyBorder="1" applyAlignment="1">
      <alignment horizontal="center" vertical="center"/>
    </xf>
    <xf numFmtId="0" fontId="8" fillId="12" borderId="44" xfId="7" applyFont="1" applyFill="1" applyBorder="1" applyAlignment="1">
      <alignment horizontal="center" vertical="center"/>
    </xf>
    <xf numFmtId="0" fontId="8" fillId="12" borderId="45" xfId="7" applyFont="1" applyFill="1" applyBorder="1" applyAlignment="1">
      <alignment vertical="center"/>
    </xf>
    <xf numFmtId="0" fontId="8" fillId="12" borderId="45" xfId="7" applyFont="1" applyFill="1" applyBorder="1" applyAlignment="1">
      <alignment horizontal="left" vertical="center"/>
    </xf>
    <xf numFmtId="14" fontId="8" fillId="12" borderId="45" xfId="7" applyNumberFormat="1" applyFont="1" applyFill="1" applyBorder="1" applyAlignment="1">
      <alignment vertical="center"/>
    </xf>
    <xf numFmtId="0" fontId="8" fillId="12" borderId="45" xfId="7" applyFont="1" applyFill="1" applyBorder="1" applyAlignment="1">
      <alignment horizontal="center" vertical="center"/>
    </xf>
    <xf numFmtId="0" fontId="8" fillId="0" borderId="44" xfId="7" applyFont="1" applyBorder="1" applyAlignment="1">
      <alignment horizontal="center" vertical="center"/>
    </xf>
    <xf numFmtId="0" fontId="8" fillId="0" borderId="45" xfId="7" applyFont="1" applyBorder="1" applyAlignment="1">
      <alignment vertical="center"/>
    </xf>
    <xf numFmtId="0" fontId="8" fillId="0" borderId="45" xfId="7" applyFont="1" applyBorder="1" applyAlignment="1">
      <alignment horizontal="left" vertical="center"/>
    </xf>
    <xf numFmtId="14" fontId="8" fillId="0" borderId="45" xfId="7" applyNumberFormat="1" applyFont="1" applyBorder="1" applyAlignment="1">
      <alignment vertical="center"/>
    </xf>
    <xf numFmtId="0" fontId="8" fillId="0" borderId="45" xfId="7" applyFont="1" applyBorder="1" applyAlignment="1">
      <alignment horizontal="center" vertical="center"/>
    </xf>
    <xf numFmtId="0" fontId="8" fillId="12" borderId="47" xfId="7" applyFont="1" applyFill="1" applyBorder="1" applyAlignment="1">
      <alignment horizontal="center" vertical="center"/>
    </xf>
    <xf numFmtId="0" fontId="8" fillId="12" borderId="48" xfId="7" applyFont="1" applyFill="1" applyBorder="1" applyAlignment="1">
      <alignment vertical="center"/>
    </xf>
    <xf numFmtId="0" fontId="8" fillId="12" borderId="48" xfId="7" applyFont="1" applyFill="1" applyBorder="1" applyAlignment="1">
      <alignment horizontal="left" vertical="center"/>
    </xf>
    <xf numFmtId="14" fontId="8" fillId="12" borderId="48" xfId="7" applyNumberFormat="1" applyFont="1" applyFill="1" applyBorder="1" applyAlignment="1">
      <alignment vertical="center"/>
    </xf>
    <xf numFmtId="0" fontId="8" fillId="12" borderId="48" xfId="7" applyFont="1" applyFill="1" applyBorder="1" applyAlignment="1">
      <alignment horizontal="center" vertical="center"/>
    </xf>
    <xf numFmtId="14" fontId="8" fillId="0" borderId="0" xfId="7" applyNumberFormat="1" applyFont="1"/>
    <xf numFmtId="0" fontId="8" fillId="0" borderId="0" xfId="7" applyFont="1" applyAlignment="1">
      <alignment horizontal="left"/>
    </xf>
    <xf numFmtId="167" fontId="2" fillId="20" borderId="46" xfId="1" applyNumberFormat="1" applyFont="1" applyFill="1" applyBorder="1" applyAlignment="1">
      <alignment horizontal="center" vertical="center"/>
    </xf>
    <xf numFmtId="167" fontId="8" fillId="12" borderId="46" xfId="1" applyNumberFormat="1" applyFont="1" applyFill="1" applyBorder="1" applyAlignment="1">
      <alignment horizontal="center" vertical="center"/>
    </xf>
    <xf numFmtId="167" fontId="8" fillId="0" borderId="46" xfId="1" applyNumberFormat="1" applyFont="1" applyBorder="1" applyAlignment="1">
      <alignment horizontal="center" vertical="center"/>
    </xf>
    <xf numFmtId="167" fontId="8" fillId="12" borderId="49" xfId="1" applyNumberFormat="1" applyFont="1" applyFill="1" applyBorder="1" applyAlignment="1">
      <alignment horizontal="center" vertical="center"/>
    </xf>
    <xf numFmtId="0" fontId="3" fillId="4" borderId="0" xfId="2" applyFont="1" applyFill="1" applyAlignment="1">
      <alignment horizontal="left" vertical="center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9" fillId="4" borderId="0" xfId="2" applyFont="1" applyFill="1" applyAlignment="1">
      <alignment horizontal="left" vertical="center"/>
    </xf>
  </cellXfs>
  <cellStyles count="12">
    <cellStyle name="Currency" xfId="1" builtinId="4"/>
    <cellStyle name="Her Total Lost Shade" xfId="9" xr:uid="{14279C0F-A3B3-4162-B9C4-264CF59D64D7}"/>
    <cellStyle name="Normal" xfId="0" builtinId="0"/>
    <cellStyle name="Normal 2" xfId="2" xr:uid="{96B698A9-1474-4832-99EC-3E1437CB6DF6}"/>
    <cellStyle name="Normal 2 2" xfId="7" xr:uid="{AF114F38-63FC-4C98-912A-E126EEDCB3B8}"/>
    <cellStyle name="Normal 2 3" xfId="8" xr:uid="{B94E45EE-3E16-4A8E-AA3E-CCC26C1837E0}"/>
    <cellStyle name="Normal 27" xfId="3" xr:uid="{08D0E743-AD71-4072-A2B4-7673B9977416}"/>
    <cellStyle name="Normal 28" xfId="5" xr:uid="{1E347A66-CE82-41F0-8364-DBA6BBA6694E}"/>
    <cellStyle name="Normal 3" xfId="6" xr:uid="{A743E2E5-5230-427A-8119-5ECFA4769B7B}"/>
    <cellStyle name="Normal 4" xfId="10" xr:uid="{535CB6B7-E088-4183-8FEC-AAAE375C24F1}"/>
    <cellStyle name="Stats Shade" xfId="11" xr:uid="{107019C1-95D1-4B0D-9572-AA0AF6C4F6AD}"/>
    <cellStyle name="Title 14" xfId="4" xr:uid="{EA17A55D-8922-43FA-AC6D-7CDD8224FDFA}"/>
  </cellStyles>
  <dxfs count="8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2171-F0CC-4240-B989-B72729B793D1}">
  <dimension ref="A1:I21"/>
  <sheetViews>
    <sheetView showGridLines="0" tabSelected="1" workbookViewId="0">
      <selection activeCell="E7" sqref="E7"/>
    </sheetView>
  </sheetViews>
  <sheetFormatPr defaultColWidth="8.85546875" defaultRowHeight="15"/>
  <cols>
    <col min="1" max="1" width="10.85546875" customWidth="1"/>
    <col min="2" max="2" width="13" customWidth="1"/>
    <col min="9" max="9" width="39" bestFit="1" customWidth="1"/>
  </cols>
  <sheetData>
    <row r="1" spans="1:9" ht="20.25" customHeight="1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9" ht="20.25" customHeight="1">
      <c r="A2" s="16">
        <v>186001</v>
      </c>
      <c r="B2" s="17" t="s">
        <v>7</v>
      </c>
      <c r="C2" s="18">
        <v>30</v>
      </c>
      <c r="D2" s="18">
        <v>68</v>
      </c>
      <c r="E2" s="18">
        <v>64</v>
      </c>
      <c r="F2" s="18">
        <v>60</v>
      </c>
      <c r="G2" s="19">
        <v>96</v>
      </c>
      <c r="I2" s="10" t="s">
        <v>8</v>
      </c>
    </row>
    <row r="3" spans="1:9" ht="20.25" customHeight="1">
      <c r="A3" s="16">
        <v>186002</v>
      </c>
      <c r="B3" s="17" t="s">
        <v>9</v>
      </c>
      <c r="C3" s="18"/>
      <c r="D3" s="18"/>
      <c r="E3" s="18">
        <v>50</v>
      </c>
      <c r="F3" s="18">
        <v>32</v>
      </c>
      <c r="G3" s="19">
        <v>60</v>
      </c>
      <c r="I3" t="s">
        <v>10</v>
      </c>
    </row>
    <row r="4" spans="1:9" ht="20.25" customHeight="1">
      <c r="A4" s="16">
        <v>186003</v>
      </c>
      <c r="B4" s="17" t="s">
        <v>11</v>
      </c>
      <c r="C4" s="18">
        <v>65</v>
      </c>
      <c r="D4" s="18">
        <v>78</v>
      </c>
      <c r="E4" s="18">
        <v>68</v>
      </c>
      <c r="F4" s="18">
        <v>49</v>
      </c>
      <c r="G4" s="19">
        <v>93</v>
      </c>
      <c r="I4" t="s">
        <v>12</v>
      </c>
    </row>
    <row r="5" spans="1:9" ht="20.25" customHeight="1">
      <c r="A5" s="16">
        <v>186004</v>
      </c>
      <c r="B5" s="17" t="s">
        <v>13</v>
      </c>
      <c r="C5" s="18">
        <v>39</v>
      </c>
      <c r="D5" s="18">
        <v>50</v>
      </c>
      <c r="E5" s="18"/>
      <c r="F5" s="18"/>
      <c r="G5" s="19">
        <v>43</v>
      </c>
    </row>
    <row r="6" spans="1:9" ht="20.25" customHeight="1">
      <c r="A6" s="16">
        <v>186005</v>
      </c>
      <c r="B6" s="17" t="s">
        <v>14</v>
      </c>
      <c r="C6" s="18">
        <v>65</v>
      </c>
      <c r="D6" s="18">
        <v>49</v>
      </c>
      <c r="E6" s="18">
        <v>61</v>
      </c>
      <c r="F6" s="18">
        <v>45</v>
      </c>
      <c r="G6" s="19">
        <v>69</v>
      </c>
    </row>
    <row r="7" spans="1:9" ht="20.25" customHeight="1">
      <c r="A7" s="16">
        <v>186006</v>
      </c>
      <c r="B7" s="17" t="s">
        <v>15</v>
      </c>
      <c r="C7" s="18">
        <v>46</v>
      </c>
      <c r="D7" s="18">
        <v>75</v>
      </c>
      <c r="E7" s="18">
        <v>55</v>
      </c>
      <c r="F7" s="18">
        <v>61</v>
      </c>
      <c r="G7" s="19">
        <v>72</v>
      </c>
    </row>
    <row r="8" spans="1:9" ht="20.25" customHeight="1">
      <c r="A8" s="16">
        <v>186007</v>
      </c>
      <c r="B8" s="20" t="s">
        <v>16</v>
      </c>
      <c r="C8" s="18">
        <v>45</v>
      </c>
      <c r="D8" s="18">
        <v>65</v>
      </c>
      <c r="E8" s="18">
        <v>59</v>
      </c>
      <c r="F8" s="18"/>
      <c r="G8" s="19"/>
    </row>
    <row r="9" spans="1:9" ht="20.25" customHeight="1">
      <c r="A9" s="16">
        <v>186008</v>
      </c>
      <c r="B9" s="17" t="s">
        <v>17</v>
      </c>
      <c r="C9" s="18">
        <v>87</v>
      </c>
      <c r="D9" s="18">
        <v>60</v>
      </c>
      <c r="E9" s="18">
        <v>74</v>
      </c>
      <c r="F9" s="18">
        <v>43</v>
      </c>
      <c r="G9" s="19">
        <v>70</v>
      </c>
    </row>
    <row r="10" spans="1:9" ht="20.25" customHeight="1">
      <c r="A10" s="16">
        <v>186009</v>
      </c>
      <c r="B10" s="17" t="s">
        <v>18</v>
      </c>
      <c r="C10" s="18">
        <v>95</v>
      </c>
      <c r="D10" s="18">
        <v>39</v>
      </c>
      <c r="E10" s="18">
        <v>83</v>
      </c>
      <c r="F10" s="18">
        <v>81</v>
      </c>
      <c r="G10" s="19">
        <v>69</v>
      </c>
    </row>
    <row r="11" spans="1:9" ht="20.25" customHeight="1">
      <c r="A11" s="21">
        <v>186010</v>
      </c>
      <c r="B11" s="22" t="s">
        <v>19</v>
      </c>
      <c r="C11" s="23">
        <v>83</v>
      </c>
      <c r="D11" s="23">
        <v>80</v>
      </c>
      <c r="E11" s="23">
        <v>64</v>
      </c>
      <c r="F11" s="23">
        <v>26</v>
      </c>
      <c r="G11" s="24">
        <v>63</v>
      </c>
    </row>
    <row r="12" spans="1:9" ht="20.25" customHeight="1"/>
    <row r="13" spans="1:9" ht="20.25" customHeight="1"/>
    <row r="14" spans="1:9" ht="20.25" customHeight="1"/>
    <row r="15" spans="1:9" ht="20.25" customHeight="1"/>
    <row r="16" spans="1:9" ht="20.25" customHeight="1"/>
    <row r="17" ht="20.25" customHeight="1"/>
    <row r="18" ht="20.25" customHeight="1"/>
    <row r="19" ht="20.25" customHeight="1"/>
    <row r="20" ht="20.25" customHeight="1"/>
    <row r="21" ht="20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6E02-0BFC-47D8-9141-CECAC4E55333}">
  <dimension ref="A2:K71"/>
  <sheetViews>
    <sheetView showGridLines="0" workbookViewId="0">
      <selection activeCell="K4" sqref="K4"/>
    </sheetView>
  </sheetViews>
  <sheetFormatPr defaultColWidth="8.85546875" defaultRowHeight="18.75" customHeight="1"/>
  <cols>
    <col min="1" max="1" width="8.5703125" style="7" customWidth="1"/>
    <col min="2" max="2" width="14.5703125" style="7" customWidth="1"/>
    <col min="3" max="3" width="15.140625" style="7" customWidth="1"/>
    <col min="4" max="8" width="9.5703125" style="7" customWidth="1"/>
    <col min="9" max="9" width="13.28515625" style="7" bestFit="1" customWidth="1"/>
    <col min="10" max="10" width="8.85546875" style="7"/>
    <col min="11" max="11" width="66.5703125" style="7" bestFit="1" customWidth="1"/>
    <col min="12" max="16384" width="8.85546875" style="7"/>
  </cols>
  <sheetData>
    <row r="2" spans="1:11" ht="18.75" customHeight="1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</row>
    <row r="3" spans="1:11" ht="18.75" customHeight="1">
      <c r="A3" s="8" t="s">
        <v>29</v>
      </c>
      <c r="B3" s="8" t="s">
        <v>30</v>
      </c>
      <c r="C3" s="8" t="s">
        <v>31</v>
      </c>
      <c r="D3" s="9">
        <v>5230</v>
      </c>
      <c r="E3" s="9">
        <v>3569</v>
      </c>
      <c r="F3" s="9">
        <v>4975</v>
      </c>
      <c r="G3" s="9"/>
      <c r="H3" s="9">
        <v>6731</v>
      </c>
      <c r="I3" s="9">
        <f t="shared" ref="I3:I66" si="0">SUM(D3:H3)</f>
        <v>20505</v>
      </c>
    </row>
    <row r="4" spans="1:11" ht="18.75" customHeight="1">
      <c r="A4" s="8" t="s">
        <v>29</v>
      </c>
      <c r="B4" s="8" t="s">
        <v>32</v>
      </c>
      <c r="C4" s="8" t="s">
        <v>31</v>
      </c>
      <c r="D4" s="9">
        <v>5827</v>
      </c>
      <c r="E4" s="9">
        <v>1221</v>
      </c>
      <c r="F4" s="9"/>
      <c r="G4" s="9">
        <v>1029</v>
      </c>
      <c r="H4" s="9">
        <v>4458</v>
      </c>
      <c r="I4" s="9">
        <f t="shared" si="0"/>
        <v>12535</v>
      </c>
      <c r="K4" s="10" t="s">
        <v>33</v>
      </c>
    </row>
    <row r="5" spans="1:11" ht="18.75" customHeight="1">
      <c r="A5" s="8" t="s">
        <v>29</v>
      </c>
      <c r="B5" s="8" t="s">
        <v>34</v>
      </c>
      <c r="C5" s="8" t="s">
        <v>31</v>
      </c>
      <c r="D5" s="9">
        <v>4896</v>
      </c>
      <c r="E5" s="9">
        <v>2537</v>
      </c>
      <c r="F5" s="9">
        <v>1084</v>
      </c>
      <c r="G5" s="9"/>
      <c r="H5" s="9">
        <v>4905</v>
      </c>
      <c r="I5" s="9">
        <f t="shared" si="0"/>
        <v>13422</v>
      </c>
      <c r="K5" s="11" t="s">
        <v>35</v>
      </c>
    </row>
    <row r="6" spans="1:11" ht="18.75" customHeight="1">
      <c r="A6" s="8" t="s">
        <v>29</v>
      </c>
      <c r="B6" s="8" t="s">
        <v>36</v>
      </c>
      <c r="C6" s="8" t="s">
        <v>37</v>
      </c>
      <c r="D6" s="9">
        <v>3016</v>
      </c>
      <c r="E6" s="9"/>
      <c r="F6" s="9">
        <v>6775</v>
      </c>
      <c r="G6" s="9">
        <v>2726</v>
      </c>
      <c r="H6" s="9">
        <v>1338</v>
      </c>
      <c r="I6" s="9">
        <f t="shared" si="0"/>
        <v>13855</v>
      </c>
      <c r="K6" s="11" t="s">
        <v>38</v>
      </c>
    </row>
    <row r="7" spans="1:11" ht="18.75" customHeight="1">
      <c r="A7" s="8" t="s">
        <v>29</v>
      </c>
      <c r="B7" s="8" t="s">
        <v>39</v>
      </c>
      <c r="C7" s="8" t="s">
        <v>37</v>
      </c>
      <c r="D7" s="9">
        <v>4550</v>
      </c>
      <c r="E7" s="9">
        <v>6146</v>
      </c>
      <c r="F7" s="9">
        <v>747</v>
      </c>
      <c r="G7" s="9">
        <v>6162</v>
      </c>
      <c r="H7" s="9">
        <v>1682</v>
      </c>
      <c r="I7" s="9">
        <f t="shared" si="0"/>
        <v>19287</v>
      </c>
      <c r="K7" s="11" t="s">
        <v>40</v>
      </c>
    </row>
    <row r="8" spans="1:11" ht="18.75" customHeight="1">
      <c r="A8" s="8" t="s">
        <v>29</v>
      </c>
      <c r="B8" s="8" t="s">
        <v>41</v>
      </c>
      <c r="C8" s="8" t="s">
        <v>31</v>
      </c>
      <c r="D8" s="9">
        <v>4402</v>
      </c>
      <c r="E8" s="9">
        <v>6402</v>
      </c>
      <c r="F8" s="9">
        <v>5967</v>
      </c>
      <c r="G8" s="9">
        <v>3467</v>
      </c>
      <c r="H8" s="9">
        <v>315</v>
      </c>
      <c r="I8" s="9">
        <f t="shared" si="0"/>
        <v>20553</v>
      </c>
    </row>
    <row r="9" spans="1:11" ht="18.75" customHeight="1">
      <c r="A9" s="8" t="s">
        <v>29</v>
      </c>
      <c r="B9" s="8" t="s">
        <v>42</v>
      </c>
      <c r="C9" s="8" t="s">
        <v>31</v>
      </c>
      <c r="D9" s="9"/>
      <c r="E9" s="9">
        <v>3230</v>
      </c>
      <c r="F9" s="9">
        <v>2594</v>
      </c>
      <c r="G9" s="9">
        <v>5037</v>
      </c>
      <c r="H9" s="9">
        <v>4018</v>
      </c>
      <c r="I9" s="9">
        <f t="shared" si="0"/>
        <v>14879</v>
      </c>
    </row>
    <row r="10" spans="1:11" ht="18.75" customHeight="1">
      <c r="A10" s="8" t="s">
        <v>43</v>
      </c>
      <c r="B10" s="8" t="s">
        <v>30</v>
      </c>
      <c r="C10" s="8" t="s">
        <v>31</v>
      </c>
      <c r="D10" s="9">
        <v>4971</v>
      </c>
      <c r="E10" s="9">
        <v>3245</v>
      </c>
      <c r="F10" s="9">
        <v>4245</v>
      </c>
      <c r="G10" s="9">
        <v>1754</v>
      </c>
      <c r="H10" s="9">
        <v>1230</v>
      </c>
      <c r="I10" s="9">
        <f t="shared" si="0"/>
        <v>15445</v>
      </c>
    </row>
    <row r="11" spans="1:11" ht="18.75" customHeight="1">
      <c r="A11" s="8" t="s">
        <v>43</v>
      </c>
      <c r="B11" s="8" t="s">
        <v>34</v>
      </c>
      <c r="C11" s="8" t="s">
        <v>31</v>
      </c>
      <c r="D11" s="9">
        <v>4170</v>
      </c>
      <c r="E11" s="9">
        <v>1096</v>
      </c>
      <c r="F11" s="9"/>
      <c r="G11" s="9">
        <v>4368</v>
      </c>
      <c r="H11" s="9"/>
      <c r="I11" s="9">
        <f t="shared" si="0"/>
        <v>9634</v>
      </c>
    </row>
    <row r="12" spans="1:11" ht="18.75" customHeight="1">
      <c r="A12" s="8" t="s">
        <v>43</v>
      </c>
      <c r="B12" s="8" t="s">
        <v>36</v>
      </c>
      <c r="C12" s="8" t="s">
        <v>37</v>
      </c>
      <c r="D12" s="9">
        <v>917</v>
      </c>
      <c r="E12" s="9">
        <v>2994</v>
      </c>
      <c r="F12" s="9"/>
      <c r="G12" s="9">
        <v>1853</v>
      </c>
      <c r="H12" s="9">
        <v>3000</v>
      </c>
      <c r="I12" s="9">
        <f t="shared" si="0"/>
        <v>8764</v>
      </c>
    </row>
    <row r="13" spans="1:11" ht="18.75" customHeight="1">
      <c r="A13" s="8" t="s">
        <v>43</v>
      </c>
      <c r="B13" s="8" t="s">
        <v>41</v>
      </c>
      <c r="C13" s="8" t="s">
        <v>31</v>
      </c>
      <c r="D13" s="9"/>
      <c r="E13" s="9">
        <v>5714</v>
      </c>
      <c r="F13" s="9">
        <v>5185</v>
      </c>
      <c r="G13" s="9">
        <v>1904</v>
      </c>
      <c r="H13" s="9">
        <v>3295</v>
      </c>
      <c r="I13" s="9">
        <f t="shared" si="0"/>
        <v>16098</v>
      </c>
    </row>
    <row r="14" spans="1:11" ht="18.75" customHeight="1">
      <c r="A14" s="8" t="s">
        <v>43</v>
      </c>
      <c r="B14" s="8" t="s">
        <v>42</v>
      </c>
      <c r="C14" s="8" t="s">
        <v>31</v>
      </c>
      <c r="D14" s="9">
        <v>3141</v>
      </c>
      <c r="E14" s="9">
        <v>278</v>
      </c>
      <c r="F14" s="9">
        <v>5588</v>
      </c>
      <c r="G14" s="9">
        <v>5161</v>
      </c>
      <c r="H14" s="9"/>
      <c r="I14" s="9">
        <f t="shared" si="0"/>
        <v>14168</v>
      </c>
    </row>
    <row r="15" spans="1:11" ht="18.75" customHeight="1">
      <c r="A15" s="8" t="s">
        <v>44</v>
      </c>
      <c r="B15" s="8" t="s">
        <v>30</v>
      </c>
      <c r="C15" s="8" t="s">
        <v>31</v>
      </c>
      <c r="D15" s="9">
        <v>2747</v>
      </c>
      <c r="E15" s="9"/>
      <c r="F15" s="9">
        <v>5641</v>
      </c>
      <c r="G15" s="9">
        <v>1918</v>
      </c>
      <c r="H15" s="9">
        <v>1818</v>
      </c>
      <c r="I15" s="9">
        <f t="shared" si="0"/>
        <v>12124</v>
      </c>
    </row>
    <row r="16" spans="1:11" ht="18.75" customHeight="1">
      <c r="A16" s="8" t="s">
        <v>44</v>
      </c>
      <c r="B16" s="8" t="s">
        <v>45</v>
      </c>
      <c r="C16" s="8" t="s">
        <v>46</v>
      </c>
      <c r="D16" s="9">
        <v>3789</v>
      </c>
      <c r="E16" s="9"/>
      <c r="F16" s="9">
        <v>1597</v>
      </c>
      <c r="G16" s="9"/>
      <c r="H16" s="9">
        <v>2099</v>
      </c>
      <c r="I16" s="9">
        <f t="shared" si="0"/>
        <v>7485</v>
      </c>
    </row>
    <row r="17" spans="1:9" ht="18.75" customHeight="1">
      <c r="A17" s="8" t="s">
        <v>44</v>
      </c>
      <c r="B17" s="8" t="s">
        <v>34</v>
      </c>
      <c r="C17" s="8" t="s">
        <v>31</v>
      </c>
      <c r="D17" s="9">
        <v>5820</v>
      </c>
      <c r="E17" s="9">
        <v>3259</v>
      </c>
      <c r="F17" s="9">
        <v>3174</v>
      </c>
      <c r="G17" s="9">
        <v>2587</v>
      </c>
      <c r="H17" s="9">
        <v>2472</v>
      </c>
      <c r="I17" s="9">
        <f t="shared" si="0"/>
        <v>17312</v>
      </c>
    </row>
    <row r="18" spans="1:9" ht="18.75" customHeight="1">
      <c r="A18" s="8" t="s">
        <v>44</v>
      </c>
      <c r="B18" s="8" t="s">
        <v>36</v>
      </c>
      <c r="C18" s="8" t="s">
        <v>37</v>
      </c>
      <c r="D18" s="9">
        <v>4407</v>
      </c>
      <c r="E18" s="9"/>
      <c r="F18" s="9">
        <v>6592</v>
      </c>
      <c r="G18" s="9">
        <v>893</v>
      </c>
      <c r="H18" s="9"/>
      <c r="I18" s="9">
        <f t="shared" si="0"/>
        <v>11892</v>
      </c>
    </row>
    <row r="19" spans="1:9" ht="18.75" customHeight="1">
      <c r="A19" s="8" t="s">
        <v>44</v>
      </c>
      <c r="B19" s="8" t="s">
        <v>41</v>
      </c>
      <c r="C19" s="8" t="s">
        <v>31</v>
      </c>
      <c r="D19" s="9">
        <v>6088</v>
      </c>
      <c r="E19" s="9">
        <v>5933</v>
      </c>
      <c r="F19" s="9">
        <v>2387</v>
      </c>
      <c r="G19" s="9">
        <v>4857</v>
      </c>
      <c r="H19" s="9">
        <v>5747</v>
      </c>
      <c r="I19" s="9">
        <f t="shared" si="0"/>
        <v>25012</v>
      </c>
    </row>
    <row r="20" spans="1:9" ht="18.75" customHeight="1">
      <c r="A20" s="8" t="s">
        <v>47</v>
      </c>
      <c r="B20" s="8" t="s">
        <v>30</v>
      </c>
      <c r="C20" s="8" t="s">
        <v>31</v>
      </c>
      <c r="D20" s="9">
        <v>6895</v>
      </c>
      <c r="E20" s="9">
        <v>4739</v>
      </c>
      <c r="F20" s="9"/>
      <c r="G20" s="9">
        <v>3962</v>
      </c>
      <c r="H20" s="9">
        <v>1447</v>
      </c>
      <c r="I20" s="9">
        <f t="shared" si="0"/>
        <v>17043</v>
      </c>
    </row>
    <row r="21" spans="1:9" ht="18.75" customHeight="1">
      <c r="A21" s="8" t="s">
        <v>47</v>
      </c>
      <c r="B21" s="8" t="s">
        <v>32</v>
      </c>
      <c r="C21" s="8" t="s">
        <v>31</v>
      </c>
      <c r="D21" s="9">
        <v>3204</v>
      </c>
      <c r="E21" s="9">
        <v>6346</v>
      </c>
      <c r="F21" s="9">
        <v>1757</v>
      </c>
      <c r="G21" s="9">
        <v>6584</v>
      </c>
      <c r="H21" s="9">
        <v>4331</v>
      </c>
      <c r="I21" s="9">
        <f t="shared" si="0"/>
        <v>22222</v>
      </c>
    </row>
    <row r="22" spans="1:9" ht="18.75" customHeight="1">
      <c r="A22" s="8" t="s">
        <v>47</v>
      </c>
      <c r="B22" s="8" t="s">
        <v>45</v>
      </c>
      <c r="C22" s="8" t="s">
        <v>46</v>
      </c>
      <c r="D22" s="9"/>
      <c r="E22" s="9"/>
      <c r="F22" s="9">
        <v>4240</v>
      </c>
      <c r="G22" s="9"/>
      <c r="H22" s="9">
        <v>2888</v>
      </c>
      <c r="I22" s="9">
        <f t="shared" si="0"/>
        <v>7128</v>
      </c>
    </row>
    <row r="23" spans="1:9" ht="18.75" customHeight="1">
      <c r="A23" s="8" t="s">
        <v>47</v>
      </c>
      <c r="B23" s="8" t="s">
        <v>48</v>
      </c>
      <c r="C23" s="8" t="s">
        <v>37</v>
      </c>
      <c r="D23" s="9">
        <v>2583</v>
      </c>
      <c r="E23" s="9">
        <v>4857</v>
      </c>
      <c r="F23" s="9">
        <v>4151</v>
      </c>
      <c r="G23" s="9">
        <v>865</v>
      </c>
      <c r="H23" s="9">
        <v>1389</v>
      </c>
      <c r="I23" s="9">
        <f t="shared" si="0"/>
        <v>13845</v>
      </c>
    </row>
    <row r="24" spans="1:9" ht="18.75" customHeight="1">
      <c r="A24" s="8" t="s">
        <v>47</v>
      </c>
      <c r="B24" s="8" t="s">
        <v>36</v>
      </c>
      <c r="C24" s="8" t="s">
        <v>37</v>
      </c>
      <c r="D24" s="9">
        <v>687</v>
      </c>
      <c r="E24" s="9">
        <v>6146</v>
      </c>
      <c r="F24" s="9">
        <v>6394</v>
      </c>
      <c r="G24" s="9">
        <v>4375</v>
      </c>
      <c r="H24" s="9">
        <v>1925</v>
      </c>
      <c r="I24" s="9">
        <f t="shared" si="0"/>
        <v>19527</v>
      </c>
    </row>
    <row r="25" spans="1:9" ht="18.75" customHeight="1">
      <c r="A25" s="8" t="s">
        <v>49</v>
      </c>
      <c r="B25" s="8" t="s">
        <v>30</v>
      </c>
      <c r="C25" s="8" t="s">
        <v>31</v>
      </c>
      <c r="D25" s="9"/>
      <c r="E25" s="9">
        <v>644</v>
      </c>
      <c r="F25" s="9">
        <v>7006</v>
      </c>
      <c r="G25" s="9">
        <v>3061</v>
      </c>
      <c r="H25" s="9">
        <v>352</v>
      </c>
      <c r="I25" s="9">
        <f t="shared" si="0"/>
        <v>11063</v>
      </c>
    </row>
    <row r="26" spans="1:9" ht="18.75" customHeight="1">
      <c r="A26" s="8" t="s">
        <v>49</v>
      </c>
      <c r="B26" s="8" t="s">
        <v>32</v>
      </c>
      <c r="C26" s="8" t="s">
        <v>31</v>
      </c>
      <c r="D26" s="9">
        <v>2840</v>
      </c>
      <c r="E26" s="9">
        <v>4761</v>
      </c>
      <c r="F26" s="9"/>
      <c r="G26" s="9">
        <v>2091</v>
      </c>
      <c r="H26" s="9"/>
      <c r="I26" s="9">
        <f t="shared" si="0"/>
        <v>9692</v>
      </c>
    </row>
    <row r="27" spans="1:9" ht="18.75" customHeight="1">
      <c r="A27" s="8" t="s">
        <v>49</v>
      </c>
      <c r="B27" s="8" t="s">
        <v>34</v>
      </c>
      <c r="C27" s="8" t="s">
        <v>31</v>
      </c>
      <c r="D27" s="9">
        <v>2594</v>
      </c>
      <c r="E27" s="9"/>
      <c r="F27" s="9">
        <v>4268</v>
      </c>
      <c r="G27" s="9">
        <v>5407</v>
      </c>
      <c r="H27" s="9">
        <v>6473</v>
      </c>
      <c r="I27" s="9">
        <f t="shared" si="0"/>
        <v>18742</v>
      </c>
    </row>
    <row r="28" spans="1:9" ht="18.75" customHeight="1">
      <c r="A28" s="8" t="s">
        <v>49</v>
      </c>
      <c r="B28" s="8" t="s">
        <v>48</v>
      </c>
      <c r="C28" s="8" t="s">
        <v>37</v>
      </c>
      <c r="D28" s="9"/>
      <c r="E28" s="9">
        <v>761</v>
      </c>
      <c r="F28" s="9">
        <v>2445</v>
      </c>
      <c r="G28" s="9">
        <v>4647</v>
      </c>
      <c r="H28" s="9"/>
      <c r="I28" s="9">
        <f t="shared" si="0"/>
        <v>7853</v>
      </c>
    </row>
    <row r="29" spans="1:9" ht="18.75" customHeight="1">
      <c r="A29" s="8" t="s">
        <v>49</v>
      </c>
      <c r="B29" s="8" t="s">
        <v>36</v>
      </c>
      <c r="C29" s="8" t="s">
        <v>37</v>
      </c>
      <c r="D29" s="9">
        <v>4378</v>
      </c>
      <c r="E29" s="9">
        <v>5934</v>
      </c>
      <c r="F29" s="9">
        <v>6828</v>
      </c>
      <c r="G29" s="9">
        <v>1836</v>
      </c>
      <c r="H29" s="9"/>
      <c r="I29" s="9">
        <f t="shared" si="0"/>
        <v>18976</v>
      </c>
    </row>
    <row r="30" spans="1:9" ht="18.75" customHeight="1">
      <c r="A30" s="8" t="s">
        <v>49</v>
      </c>
      <c r="B30" s="8" t="s">
        <v>50</v>
      </c>
      <c r="C30" s="8" t="s">
        <v>46</v>
      </c>
      <c r="D30" s="9"/>
      <c r="E30" s="9"/>
      <c r="F30" s="9">
        <v>2041</v>
      </c>
      <c r="G30" s="9">
        <v>6590</v>
      </c>
      <c r="H30" s="9">
        <v>1846</v>
      </c>
      <c r="I30" s="9">
        <f t="shared" si="0"/>
        <v>10477</v>
      </c>
    </row>
    <row r="31" spans="1:9" ht="18.75" customHeight="1">
      <c r="A31" s="8" t="s">
        <v>51</v>
      </c>
      <c r="B31" s="8" t="s">
        <v>30</v>
      </c>
      <c r="C31" s="8" t="s">
        <v>31</v>
      </c>
      <c r="D31" s="9">
        <v>6570</v>
      </c>
      <c r="E31" s="9">
        <v>3431</v>
      </c>
      <c r="F31" s="9">
        <v>1483</v>
      </c>
      <c r="G31" s="9"/>
      <c r="H31" s="9"/>
      <c r="I31" s="9">
        <f t="shared" si="0"/>
        <v>11484</v>
      </c>
    </row>
    <row r="32" spans="1:9" ht="18.75" customHeight="1">
      <c r="A32" s="8" t="s">
        <v>51</v>
      </c>
      <c r="B32" s="8" t="s">
        <v>34</v>
      </c>
      <c r="C32" s="8" t="s">
        <v>31</v>
      </c>
      <c r="D32" s="9">
        <v>4854</v>
      </c>
      <c r="E32" s="9">
        <v>3089</v>
      </c>
      <c r="F32" s="9">
        <v>7117</v>
      </c>
      <c r="G32" s="9">
        <v>4169</v>
      </c>
      <c r="H32" s="9">
        <v>3299</v>
      </c>
      <c r="I32" s="9">
        <f t="shared" si="0"/>
        <v>22528</v>
      </c>
    </row>
    <row r="33" spans="1:9" ht="18.75" customHeight="1">
      <c r="A33" s="8" t="s">
        <v>51</v>
      </c>
      <c r="B33" s="8" t="s">
        <v>36</v>
      </c>
      <c r="C33" s="8" t="s">
        <v>37</v>
      </c>
      <c r="D33" s="9">
        <v>1807</v>
      </c>
      <c r="E33" s="9">
        <v>3996</v>
      </c>
      <c r="F33" s="9">
        <v>5276</v>
      </c>
      <c r="G33" s="9">
        <v>3032</v>
      </c>
      <c r="H33" s="9">
        <v>4772</v>
      </c>
      <c r="I33" s="9">
        <f t="shared" si="0"/>
        <v>18883</v>
      </c>
    </row>
    <row r="34" spans="1:9" ht="18.75" customHeight="1">
      <c r="A34" s="8" t="s">
        <v>51</v>
      </c>
      <c r="B34" s="8" t="s">
        <v>52</v>
      </c>
      <c r="C34" s="8" t="s">
        <v>31</v>
      </c>
      <c r="D34" s="9">
        <v>3294</v>
      </c>
      <c r="E34" s="9">
        <v>681</v>
      </c>
      <c r="F34" s="9">
        <v>3807</v>
      </c>
      <c r="G34" s="9"/>
      <c r="H34" s="9">
        <v>2158</v>
      </c>
      <c r="I34" s="9">
        <f t="shared" si="0"/>
        <v>9940</v>
      </c>
    </row>
    <row r="35" spans="1:9" ht="18.75" customHeight="1">
      <c r="A35" s="8" t="s">
        <v>51</v>
      </c>
      <c r="B35" s="8" t="s">
        <v>42</v>
      </c>
      <c r="C35" s="8" t="s">
        <v>31</v>
      </c>
      <c r="D35" s="9">
        <v>2651</v>
      </c>
      <c r="E35" s="9">
        <v>2293</v>
      </c>
      <c r="F35" s="9">
        <v>915</v>
      </c>
      <c r="G35" s="9"/>
      <c r="H35" s="9">
        <v>4924</v>
      </c>
      <c r="I35" s="9">
        <f t="shared" si="0"/>
        <v>10783</v>
      </c>
    </row>
    <row r="36" spans="1:9" ht="18.75" customHeight="1">
      <c r="A36" s="8" t="s">
        <v>51</v>
      </c>
      <c r="B36" s="8" t="s">
        <v>50</v>
      </c>
      <c r="C36" s="8" t="s">
        <v>46</v>
      </c>
      <c r="D36" s="9">
        <v>5160</v>
      </c>
      <c r="E36" s="9">
        <v>254</v>
      </c>
      <c r="F36" s="9">
        <v>3222</v>
      </c>
      <c r="G36" s="9">
        <v>907</v>
      </c>
      <c r="H36" s="9">
        <v>1062</v>
      </c>
      <c r="I36" s="9">
        <f t="shared" si="0"/>
        <v>10605</v>
      </c>
    </row>
    <row r="37" spans="1:9" ht="18.75" customHeight="1">
      <c r="A37" s="8" t="s">
        <v>53</v>
      </c>
      <c r="B37" s="8" t="s">
        <v>34</v>
      </c>
      <c r="C37" s="8" t="s">
        <v>31</v>
      </c>
      <c r="D37" s="9">
        <v>2364</v>
      </c>
      <c r="E37" s="9"/>
      <c r="F37" s="9">
        <v>3676</v>
      </c>
      <c r="G37" s="9">
        <v>1210</v>
      </c>
      <c r="H37" s="9">
        <v>266</v>
      </c>
      <c r="I37" s="9">
        <f t="shared" si="0"/>
        <v>7516</v>
      </c>
    </row>
    <row r="38" spans="1:9" ht="18.75" customHeight="1">
      <c r="A38" s="8" t="s">
        <v>53</v>
      </c>
      <c r="B38" s="8" t="s">
        <v>48</v>
      </c>
      <c r="C38" s="8" t="s">
        <v>37</v>
      </c>
      <c r="D38" s="9">
        <v>4447</v>
      </c>
      <c r="E38" s="9">
        <v>2501</v>
      </c>
      <c r="F38" s="9"/>
      <c r="G38" s="9">
        <v>2758</v>
      </c>
      <c r="H38" s="9">
        <v>266</v>
      </c>
      <c r="I38" s="9">
        <f t="shared" si="0"/>
        <v>9972</v>
      </c>
    </row>
    <row r="39" spans="1:9" ht="18.75" customHeight="1">
      <c r="A39" s="8" t="s">
        <v>53</v>
      </c>
      <c r="B39" s="8" t="s">
        <v>36</v>
      </c>
      <c r="C39" s="8" t="s">
        <v>37</v>
      </c>
      <c r="D39" s="9">
        <v>6374</v>
      </c>
      <c r="E39" s="9"/>
      <c r="F39" s="9">
        <v>827</v>
      </c>
      <c r="G39" s="9">
        <v>696</v>
      </c>
      <c r="H39" s="9"/>
      <c r="I39" s="9">
        <f t="shared" si="0"/>
        <v>7897</v>
      </c>
    </row>
    <row r="40" spans="1:9" ht="18.75" customHeight="1">
      <c r="A40" s="8" t="s">
        <v>53</v>
      </c>
      <c r="B40" s="8" t="s">
        <v>52</v>
      </c>
      <c r="C40" s="8" t="s">
        <v>31</v>
      </c>
      <c r="D40" s="9">
        <v>6861</v>
      </c>
      <c r="E40" s="9">
        <v>5167</v>
      </c>
      <c r="F40" s="9">
        <v>3346</v>
      </c>
      <c r="G40" s="9">
        <v>3323</v>
      </c>
      <c r="H40" s="9">
        <v>6628</v>
      </c>
      <c r="I40" s="9">
        <f t="shared" si="0"/>
        <v>25325</v>
      </c>
    </row>
    <row r="41" spans="1:9" ht="18.75" customHeight="1">
      <c r="A41" s="8" t="s">
        <v>53</v>
      </c>
      <c r="B41" s="8" t="s">
        <v>39</v>
      </c>
      <c r="C41" s="8" t="s">
        <v>37</v>
      </c>
      <c r="D41" s="9">
        <v>6333</v>
      </c>
      <c r="E41" s="9">
        <v>5627</v>
      </c>
      <c r="F41" s="9">
        <v>2253</v>
      </c>
      <c r="G41" s="9">
        <v>6024</v>
      </c>
      <c r="H41" s="9">
        <v>1199</v>
      </c>
      <c r="I41" s="9">
        <f t="shared" si="0"/>
        <v>21436</v>
      </c>
    </row>
    <row r="42" spans="1:9" ht="18.75" customHeight="1">
      <c r="A42" s="8" t="s">
        <v>53</v>
      </c>
      <c r="B42" s="8" t="s">
        <v>42</v>
      </c>
      <c r="C42" s="8" t="s">
        <v>31</v>
      </c>
      <c r="D42" s="9">
        <v>5272</v>
      </c>
      <c r="E42" s="9"/>
      <c r="F42" s="9"/>
      <c r="G42" s="9"/>
      <c r="H42" s="9"/>
      <c r="I42" s="9">
        <f t="shared" si="0"/>
        <v>5272</v>
      </c>
    </row>
    <row r="43" spans="1:9" ht="18.75" customHeight="1">
      <c r="A43" s="8" t="s">
        <v>54</v>
      </c>
      <c r="B43" s="8" t="s">
        <v>45</v>
      </c>
      <c r="C43" s="8" t="s">
        <v>46</v>
      </c>
      <c r="D43" s="9">
        <v>1881</v>
      </c>
      <c r="E43" s="9"/>
      <c r="F43" s="9">
        <v>3987</v>
      </c>
      <c r="G43" s="9">
        <v>7225</v>
      </c>
      <c r="H43" s="9">
        <v>3892</v>
      </c>
      <c r="I43" s="9">
        <f t="shared" si="0"/>
        <v>16985</v>
      </c>
    </row>
    <row r="44" spans="1:9" ht="18.75" customHeight="1">
      <c r="A44" s="8" t="s">
        <v>54</v>
      </c>
      <c r="B44" s="8" t="s">
        <v>48</v>
      </c>
      <c r="C44" s="8" t="s">
        <v>37</v>
      </c>
      <c r="D44" s="9">
        <v>7075</v>
      </c>
      <c r="E44" s="9">
        <v>686</v>
      </c>
      <c r="F44" s="9">
        <v>2478</v>
      </c>
      <c r="G44" s="9">
        <v>2749</v>
      </c>
      <c r="H44" s="9">
        <v>4002</v>
      </c>
      <c r="I44" s="9">
        <f t="shared" si="0"/>
        <v>16990</v>
      </c>
    </row>
    <row r="45" spans="1:9" ht="18.75" customHeight="1">
      <c r="A45" s="8" t="s">
        <v>54</v>
      </c>
      <c r="B45" s="8" t="s">
        <v>36</v>
      </c>
      <c r="C45" s="8" t="s">
        <v>37</v>
      </c>
      <c r="D45" s="9">
        <v>3002</v>
      </c>
      <c r="E45" s="9"/>
      <c r="F45" s="9">
        <v>886</v>
      </c>
      <c r="G45" s="9">
        <v>746</v>
      </c>
      <c r="H45" s="9">
        <v>5145</v>
      </c>
      <c r="I45" s="9">
        <f t="shared" si="0"/>
        <v>9779</v>
      </c>
    </row>
    <row r="46" spans="1:9" ht="18.75" customHeight="1">
      <c r="A46" s="8" t="s">
        <v>54</v>
      </c>
      <c r="B46" s="8" t="s">
        <v>52</v>
      </c>
      <c r="C46" s="8" t="s">
        <v>31</v>
      </c>
      <c r="D46" s="9">
        <v>1062</v>
      </c>
      <c r="E46" s="9">
        <v>5146</v>
      </c>
      <c r="F46" s="9">
        <v>942</v>
      </c>
      <c r="G46" s="9">
        <v>5827</v>
      </c>
      <c r="H46" s="9">
        <v>6868</v>
      </c>
      <c r="I46" s="9">
        <f t="shared" si="0"/>
        <v>19845</v>
      </c>
    </row>
    <row r="47" spans="1:9" ht="18.75" customHeight="1">
      <c r="A47" s="8" t="s">
        <v>54</v>
      </c>
      <c r="B47" s="8" t="s">
        <v>39</v>
      </c>
      <c r="C47" s="8" t="s">
        <v>37</v>
      </c>
      <c r="D47" s="9">
        <v>316</v>
      </c>
      <c r="E47" s="9">
        <v>5396</v>
      </c>
      <c r="F47" s="9">
        <v>2532</v>
      </c>
      <c r="G47" s="9"/>
      <c r="H47" s="9">
        <v>715</v>
      </c>
      <c r="I47" s="9">
        <f t="shared" si="0"/>
        <v>8959</v>
      </c>
    </row>
    <row r="48" spans="1:9" ht="18.75" customHeight="1">
      <c r="A48" s="8" t="s">
        <v>54</v>
      </c>
      <c r="B48" s="8" t="s">
        <v>42</v>
      </c>
      <c r="C48" s="8" t="s">
        <v>31</v>
      </c>
      <c r="D48" s="9">
        <v>1941</v>
      </c>
      <c r="E48" s="9">
        <v>1798</v>
      </c>
      <c r="F48" s="9">
        <v>3492</v>
      </c>
      <c r="G48" s="9">
        <v>5028</v>
      </c>
      <c r="H48" s="9">
        <v>4147</v>
      </c>
      <c r="I48" s="9">
        <f t="shared" si="0"/>
        <v>16406</v>
      </c>
    </row>
    <row r="49" spans="1:9" ht="18.75" customHeight="1">
      <c r="A49" s="8" t="s">
        <v>55</v>
      </c>
      <c r="B49" s="8" t="s">
        <v>45</v>
      </c>
      <c r="C49" s="8" t="s">
        <v>46</v>
      </c>
      <c r="D49" s="9">
        <v>6045</v>
      </c>
      <c r="E49" s="9">
        <v>953</v>
      </c>
      <c r="F49" s="9">
        <v>1395</v>
      </c>
      <c r="G49" s="9">
        <v>2806</v>
      </c>
      <c r="H49" s="9">
        <v>6898</v>
      </c>
      <c r="I49" s="9">
        <f t="shared" si="0"/>
        <v>18097</v>
      </c>
    </row>
    <row r="50" spans="1:9" ht="18.75" customHeight="1">
      <c r="A50" s="8" t="s">
        <v>55</v>
      </c>
      <c r="B50" s="8" t="s">
        <v>34</v>
      </c>
      <c r="C50" s="8" t="s">
        <v>31</v>
      </c>
      <c r="D50" s="9">
        <v>6792</v>
      </c>
      <c r="E50" s="9">
        <v>1059</v>
      </c>
      <c r="F50" s="9">
        <v>6092</v>
      </c>
      <c r="G50" s="9">
        <v>2571</v>
      </c>
      <c r="H50" s="9"/>
      <c r="I50" s="9">
        <f t="shared" si="0"/>
        <v>16514</v>
      </c>
    </row>
    <row r="51" spans="1:9" ht="18.75" customHeight="1">
      <c r="A51" s="8" t="s">
        <v>55</v>
      </c>
      <c r="B51" s="8" t="s">
        <v>36</v>
      </c>
      <c r="C51" s="8" t="s">
        <v>37</v>
      </c>
      <c r="D51" s="9">
        <v>449</v>
      </c>
      <c r="E51" s="9">
        <v>1882</v>
      </c>
      <c r="F51" s="9">
        <v>1730</v>
      </c>
      <c r="G51" s="9">
        <v>2054</v>
      </c>
      <c r="H51" s="9">
        <v>6919</v>
      </c>
      <c r="I51" s="9">
        <f t="shared" si="0"/>
        <v>13034</v>
      </c>
    </row>
    <row r="52" spans="1:9" ht="18.75" customHeight="1">
      <c r="A52" s="8" t="s">
        <v>55</v>
      </c>
      <c r="B52" s="8" t="s">
        <v>41</v>
      </c>
      <c r="C52" s="8" t="s">
        <v>31</v>
      </c>
      <c r="D52" s="9"/>
      <c r="E52" s="9">
        <v>2006</v>
      </c>
      <c r="F52" s="9">
        <v>5943</v>
      </c>
      <c r="G52" s="9">
        <v>3208</v>
      </c>
      <c r="H52" s="9">
        <v>5863</v>
      </c>
      <c r="I52" s="9">
        <f t="shared" si="0"/>
        <v>17020</v>
      </c>
    </row>
    <row r="53" spans="1:9" ht="18.75" customHeight="1">
      <c r="A53" s="8" t="s">
        <v>55</v>
      </c>
      <c r="B53" s="8" t="s">
        <v>42</v>
      </c>
      <c r="C53" s="8" t="s">
        <v>31</v>
      </c>
      <c r="D53" s="9">
        <v>6428</v>
      </c>
      <c r="E53" s="9"/>
      <c r="F53" s="9">
        <v>5325</v>
      </c>
      <c r="G53" s="9">
        <v>4445</v>
      </c>
      <c r="H53" s="9">
        <v>5206</v>
      </c>
      <c r="I53" s="9">
        <f t="shared" si="0"/>
        <v>21404</v>
      </c>
    </row>
    <row r="54" spans="1:9" ht="18.75" customHeight="1">
      <c r="A54" s="8" t="s">
        <v>56</v>
      </c>
      <c r="B54" s="8" t="s">
        <v>32</v>
      </c>
      <c r="C54" s="8" t="s">
        <v>31</v>
      </c>
      <c r="D54" s="9">
        <v>3962</v>
      </c>
      <c r="E54" s="9"/>
      <c r="F54" s="9">
        <v>5724</v>
      </c>
      <c r="G54" s="9">
        <v>1736</v>
      </c>
      <c r="H54" s="9">
        <v>6197</v>
      </c>
      <c r="I54" s="9">
        <f t="shared" si="0"/>
        <v>17619</v>
      </c>
    </row>
    <row r="55" spans="1:9" ht="18.75" customHeight="1">
      <c r="A55" s="8" t="s">
        <v>56</v>
      </c>
      <c r="B55" s="8" t="s">
        <v>45</v>
      </c>
      <c r="C55" s="8" t="s">
        <v>46</v>
      </c>
      <c r="D55" s="9"/>
      <c r="E55" s="9">
        <v>2351</v>
      </c>
      <c r="F55" s="9">
        <v>564</v>
      </c>
      <c r="G55" s="9">
        <v>4541</v>
      </c>
      <c r="H55" s="9"/>
      <c r="I55" s="9">
        <f t="shared" si="0"/>
        <v>7456</v>
      </c>
    </row>
    <row r="56" spans="1:9" ht="18.75" customHeight="1">
      <c r="A56" s="8" t="s">
        <v>56</v>
      </c>
      <c r="B56" s="8" t="s">
        <v>34</v>
      </c>
      <c r="C56" s="8" t="s">
        <v>31</v>
      </c>
      <c r="D56" s="9">
        <v>2974</v>
      </c>
      <c r="E56" s="9">
        <v>4019</v>
      </c>
      <c r="F56" s="9">
        <v>3913</v>
      </c>
      <c r="G56" s="9">
        <v>1343</v>
      </c>
      <c r="H56" s="9">
        <v>3942</v>
      </c>
      <c r="I56" s="9">
        <f t="shared" si="0"/>
        <v>16191</v>
      </c>
    </row>
    <row r="57" spans="1:9" ht="18.75" customHeight="1">
      <c r="A57" s="8" t="s">
        <v>56</v>
      </c>
      <c r="B57" s="8" t="s">
        <v>36</v>
      </c>
      <c r="C57" s="8" t="s">
        <v>37</v>
      </c>
      <c r="D57" s="9">
        <v>6455</v>
      </c>
      <c r="E57" s="9">
        <v>2172</v>
      </c>
      <c r="F57" s="9">
        <v>1582</v>
      </c>
      <c r="G57" s="9"/>
      <c r="H57" s="9">
        <v>916</v>
      </c>
      <c r="I57" s="9">
        <f t="shared" si="0"/>
        <v>11125</v>
      </c>
    </row>
    <row r="58" spans="1:9" ht="18.75" customHeight="1">
      <c r="A58" s="8" t="s">
        <v>56</v>
      </c>
      <c r="B58" s="8" t="s">
        <v>52</v>
      </c>
      <c r="C58" s="8" t="s">
        <v>31</v>
      </c>
      <c r="D58" s="9">
        <v>5161</v>
      </c>
      <c r="E58" s="9"/>
      <c r="F58" s="9">
        <v>1056</v>
      </c>
      <c r="G58" s="9">
        <v>5111</v>
      </c>
      <c r="H58" s="9">
        <v>2295</v>
      </c>
      <c r="I58" s="9">
        <f t="shared" si="0"/>
        <v>13623</v>
      </c>
    </row>
    <row r="59" spans="1:9" ht="18.75" customHeight="1">
      <c r="A59" s="8" t="s">
        <v>56</v>
      </c>
      <c r="B59" s="8" t="s">
        <v>41</v>
      </c>
      <c r="C59" s="8" t="s">
        <v>31</v>
      </c>
      <c r="D59" s="9">
        <v>3743</v>
      </c>
      <c r="E59" s="9">
        <v>955</v>
      </c>
      <c r="F59" s="9">
        <v>6794</v>
      </c>
      <c r="G59" s="9">
        <v>730</v>
      </c>
      <c r="H59" s="9">
        <v>5944</v>
      </c>
      <c r="I59" s="9">
        <f t="shared" si="0"/>
        <v>18166</v>
      </c>
    </row>
    <row r="60" spans="1:9" ht="18.75" customHeight="1">
      <c r="A60" s="8" t="s">
        <v>56</v>
      </c>
      <c r="B60" s="8" t="s">
        <v>50</v>
      </c>
      <c r="C60" s="8" t="s">
        <v>46</v>
      </c>
      <c r="D60" s="9"/>
      <c r="E60" s="9">
        <v>1067</v>
      </c>
      <c r="F60" s="9">
        <v>3118</v>
      </c>
      <c r="G60" s="9">
        <v>2031</v>
      </c>
      <c r="H60" s="9">
        <v>300</v>
      </c>
      <c r="I60" s="9">
        <f t="shared" si="0"/>
        <v>6516</v>
      </c>
    </row>
    <row r="61" spans="1:9" ht="18.75" customHeight="1">
      <c r="A61" s="8" t="s">
        <v>57</v>
      </c>
      <c r="B61" s="8" t="s">
        <v>30</v>
      </c>
      <c r="C61" s="8" t="s">
        <v>31</v>
      </c>
      <c r="D61" s="9">
        <v>521</v>
      </c>
      <c r="E61" s="9">
        <v>5070</v>
      </c>
      <c r="F61" s="9">
        <v>2038</v>
      </c>
      <c r="G61" s="9"/>
      <c r="H61" s="9">
        <v>911</v>
      </c>
      <c r="I61" s="9">
        <f t="shared" si="0"/>
        <v>8540</v>
      </c>
    </row>
    <row r="62" spans="1:9" ht="18.75" customHeight="1">
      <c r="A62" s="8" t="s">
        <v>57</v>
      </c>
      <c r="B62" s="8" t="s">
        <v>36</v>
      </c>
      <c r="C62" s="8" t="s">
        <v>37</v>
      </c>
      <c r="D62" s="9">
        <v>6297</v>
      </c>
      <c r="E62" s="9">
        <v>2708</v>
      </c>
      <c r="F62" s="9"/>
      <c r="G62" s="9">
        <v>5048</v>
      </c>
      <c r="H62" s="9">
        <v>654</v>
      </c>
      <c r="I62" s="9">
        <f t="shared" si="0"/>
        <v>14707</v>
      </c>
    </row>
    <row r="63" spans="1:9" ht="18.75" customHeight="1">
      <c r="A63" s="8" t="s">
        <v>57</v>
      </c>
      <c r="B63" s="8" t="s">
        <v>52</v>
      </c>
      <c r="C63" s="8" t="s">
        <v>31</v>
      </c>
      <c r="D63" s="9">
        <v>4264</v>
      </c>
      <c r="E63" s="9">
        <v>3875</v>
      </c>
      <c r="F63" s="9">
        <v>6000</v>
      </c>
      <c r="G63" s="9">
        <v>2687</v>
      </c>
      <c r="H63" s="9">
        <v>2250</v>
      </c>
      <c r="I63" s="9">
        <f t="shared" si="0"/>
        <v>19076</v>
      </c>
    </row>
    <row r="64" spans="1:9" ht="18.75" customHeight="1">
      <c r="A64" s="8" t="s">
        <v>57</v>
      </c>
      <c r="B64" s="8" t="s">
        <v>39</v>
      </c>
      <c r="C64" s="8" t="s">
        <v>37</v>
      </c>
      <c r="D64" s="9">
        <v>7152</v>
      </c>
      <c r="E64" s="9">
        <v>4138</v>
      </c>
      <c r="F64" s="9"/>
      <c r="G64" s="9">
        <v>6200</v>
      </c>
      <c r="H64" s="9"/>
      <c r="I64" s="9">
        <f t="shared" si="0"/>
        <v>17490</v>
      </c>
    </row>
    <row r="65" spans="1:9" ht="18.75" customHeight="1">
      <c r="A65" s="8" t="s">
        <v>57</v>
      </c>
      <c r="B65" s="8" t="s">
        <v>42</v>
      </c>
      <c r="C65" s="8" t="s">
        <v>31</v>
      </c>
      <c r="D65" s="9"/>
      <c r="E65" s="9">
        <v>1600</v>
      </c>
      <c r="F65" s="9">
        <v>6026</v>
      </c>
      <c r="G65" s="9">
        <v>2088</v>
      </c>
      <c r="H65" s="9">
        <v>4220</v>
      </c>
      <c r="I65" s="9">
        <f t="shared" si="0"/>
        <v>13934</v>
      </c>
    </row>
    <row r="66" spans="1:9" ht="18.75" customHeight="1">
      <c r="A66" s="8" t="s">
        <v>57</v>
      </c>
      <c r="B66" s="8" t="s">
        <v>50</v>
      </c>
      <c r="C66" s="8" t="s">
        <v>46</v>
      </c>
      <c r="D66" s="9"/>
      <c r="E66" s="9">
        <v>3986</v>
      </c>
      <c r="F66" s="9">
        <v>4002</v>
      </c>
      <c r="G66" s="9">
        <v>2868</v>
      </c>
      <c r="H66" s="9">
        <v>3448</v>
      </c>
      <c r="I66" s="9">
        <f t="shared" si="0"/>
        <v>14304</v>
      </c>
    </row>
    <row r="67" spans="1:9" ht="18.75" customHeight="1">
      <c r="A67" s="8" t="s">
        <v>58</v>
      </c>
      <c r="B67" s="8" t="s">
        <v>30</v>
      </c>
      <c r="C67" s="8" t="s">
        <v>31</v>
      </c>
      <c r="D67" s="9"/>
      <c r="E67" s="9"/>
      <c r="F67" s="9"/>
      <c r="G67" s="9"/>
      <c r="H67" s="9">
        <v>6516</v>
      </c>
      <c r="I67" s="9">
        <f t="shared" ref="I67:I71" si="1">SUM(D67:H67)</f>
        <v>6516</v>
      </c>
    </row>
    <row r="68" spans="1:9" ht="18.75" customHeight="1">
      <c r="A68" s="8" t="s">
        <v>58</v>
      </c>
      <c r="B68" s="8" t="s">
        <v>32</v>
      </c>
      <c r="C68" s="8" t="s">
        <v>31</v>
      </c>
      <c r="D68" s="9">
        <v>982</v>
      </c>
      <c r="E68" s="9"/>
      <c r="F68" s="9">
        <v>4990</v>
      </c>
      <c r="G68" s="9">
        <v>2284</v>
      </c>
      <c r="H68" s="9">
        <v>3695</v>
      </c>
      <c r="I68" s="9">
        <f t="shared" si="1"/>
        <v>11951</v>
      </c>
    </row>
    <row r="69" spans="1:9" ht="18.75" customHeight="1">
      <c r="A69" s="8" t="s">
        <v>58</v>
      </c>
      <c r="B69" s="8" t="s">
        <v>39</v>
      </c>
      <c r="C69" s="8" t="s">
        <v>37</v>
      </c>
      <c r="D69" s="9">
        <v>6326</v>
      </c>
      <c r="E69" s="9">
        <v>3386</v>
      </c>
      <c r="F69" s="9">
        <v>1823</v>
      </c>
      <c r="G69" s="9">
        <v>1793</v>
      </c>
      <c r="H69" s="9">
        <v>1689</v>
      </c>
      <c r="I69" s="9">
        <f t="shared" si="1"/>
        <v>15017</v>
      </c>
    </row>
    <row r="70" spans="1:9" ht="18.75" customHeight="1">
      <c r="A70" s="8" t="s">
        <v>58</v>
      </c>
      <c r="B70" s="8" t="s">
        <v>41</v>
      </c>
      <c r="C70" s="8" t="s">
        <v>31</v>
      </c>
      <c r="D70" s="9">
        <v>332</v>
      </c>
      <c r="E70" s="9">
        <v>5850</v>
      </c>
      <c r="F70" s="9"/>
      <c r="G70" s="9">
        <v>718</v>
      </c>
      <c r="H70" s="9">
        <v>7091</v>
      </c>
      <c r="I70" s="9">
        <f t="shared" si="1"/>
        <v>13991</v>
      </c>
    </row>
    <row r="71" spans="1:9" ht="18.75" customHeight="1">
      <c r="A71" s="8" t="s">
        <v>58</v>
      </c>
      <c r="B71" s="8" t="s">
        <v>42</v>
      </c>
      <c r="C71" s="8" t="s">
        <v>31</v>
      </c>
      <c r="D71" s="9">
        <v>929</v>
      </c>
      <c r="E71" s="9"/>
      <c r="F71" s="9">
        <v>1046</v>
      </c>
      <c r="G71" s="9">
        <v>3088</v>
      </c>
      <c r="H71" s="9"/>
      <c r="I71" s="9">
        <f t="shared" si="1"/>
        <v>5063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F344-E992-485A-A7C1-C850678D14DC}">
  <sheetPr>
    <pageSetUpPr autoPageBreaks="0" fitToPage="1"/>
  </sheetPr>
  <dimension ref="C1:H23"/>
  <sheetViews>
    <sheetView showGridLines="0" zoomScaleNormal="100" workbookViewId="0">
      <selection sqref="A1:XFD1048576"/>
    </sheetView>
  </sheetViews>
  <sheetFormatPr defaultColWidth="9.140625" defaultRowHeight="15"/>
  <cols>
    <col min="1" max="1" width="4.42578125" style="87" customWidth="1"/>
    <col min="2" max="2" width="2.5703125" style="87" customWidth="1"/>
    <col min="3" max="3" width="14.28515625" style="87" customWidth="1"/>
    <col min="4" max="8" width="15.140625" style="87" customWidth="1"/>
    <col min="9" max="9" width="13.140625" style="87" customWidth="1"/>
    <col min="10" max="10" width="13.42578125" style="87" customWidth="1"/>
    <col min="11" max="11" width="15.5703125" style="87" customWidth="1"/>
    <col min="12" max="12" width="14.5703125" style="87" customWidth="1"/>
    <col min="13" max="13" width="11.85546875" style="87" customWidth="1"/>
    <col min="14" max="16384" width="9.140625" style="87"/>
  </cols>
  <sheetData>
    <row r="1" spans="3:8">
      <c r="C1" s="10" t="s">
        <v>59</v>
      </c>
      <c r="D1" s="10"/>
      <c r="E1" s="10"/>
      <c r="F1" s="10"/>
      <c r="G1" s="10"/>
    </row>
    <row r="3" spans="3:8" s="2" customFormat="1">
      <c r="C3" s="3" t="s">
        <v>60</v>
      </c>
    </row>
    <row r="4" spans="3:8" ht="30">
      <c r="C4" s="4" t="s">
        <v>1</v>
      </c>
      <c r="D4" s="5" t="s">
        <v>61</v>
      </c>
      <c r="E4" s="4" t="s">
        <v>62</v>
      </c>
      <c r="F4" s="4" t="s">
        <v>63</v>
      </c>
      <c r="G4" s="4" t="s">
        <v>64</v>
      </c>
      <c r="H4" s="5" t="s">
        <v>65</v>
      </c>
    </row>
    <row r="5" spans="3:8">
      <c r="C5" s="88" t="s">
        <v>66</v>
      </c>
      <c r="D5" s="88" t="s">
        <v>67</v>
      </c>
      <c r="E5" s="89" t="s">
        <v>68</v>
      </c>
      <c r="F5" s="89" t="s">
        <v>69</v>
      </c>
      <c r="G5" s="88">
        <v>21</v>
      </c>
      <c r="H5" s="88"/>
    </row>
    <row r="6" spans="3:8">
      <c r="C6" s="88" t="s">
        <v>70</v>
      </c>
      <c r="D6" s="88" t="s">
        <v>71</v>
      </c>
      <c r="E6" s="89" t="s">
        <v>72</v>
      </c>
      <c r="F6" s="89" t="s">
        <v>69</v>
      </c>
      <c r="G6" s="88">
        <v>30</v>
      </c>
      <c r="H6" s="88"/>
    </row>
    <row r="7" spans="3:8">
      <c r="C7" s="88" t="s">
        <v>73</v>
      </c>
      <c r="D7" s="88" t="s">
        <v>74</v>
      </c>
      <c r="E7" s="89" t="s">
        <v>68</v>
      </c>
      <c r="F7" s="89" t="s">
        <v>69</v>
      </c>
      <c r="G7" s="88">
        <v>32</v>
      </c>
      <c r="H7" s="88"/>
    </row>
    <row r="8" spans="3:8">
      <c r="C8" s="88" t="s">
        <v>75</v>
      </c>
      <c r="D8" s="88" t="s">
        <v>71</v>
      </c>
      <c r="E8" s="89" t="s">
        <v>72</v>
      </c>
      <c r="F8" s="89" t="s">
        <v>76</v>
      </c>
      <c r="G8" s="88">
        <v>30</v>
      </c>
      <c r="H8" s="88"/>
    </row>
    <row r="9" spans="3:8">
      <c r="C9" s="88" t="s">
        <v>77</v>
      </c>
      <c r="D9" s="88" t="s">
        <v>78</v>
      </c>
      <c r="E9" s="89" t="s">
        <v>68</v>
      </c>
      <c r="F9" s="89" t="s">
        <v>69</v>
      </c>
      <c r="G9" s="88">
        <v>45</v>
      </c>
      <c r="H9" s="88"/>
    </row>
    <row r="10" spans="3:8">
      <c r="C10" s="88" t="s">
        <v>79</v>
      </c>
      <c r="D10" s="88" t="s">
        <v>71</v>
      </c>
      <c r="E10" s="89" t="s">
        <v>72</v>
      </c>
      <c r="F10" s="89" t="s">
        <v>76</v>
      </c>
      <c r="G10" s="88">
        <v>25</v>
      </c>
      <c r="H10" s="88"/>
    </row>
    <row r="11" spans="3:8">
      <c r="C11" s="88" t="s">
        <v>80</v>
      </c>
      <c r="D11" s="88" t="s">
        <v>67</v>
      </c>
      <c r="E11" s="89" t="s">
        <v>72</v>
      </c>
      <c r="F11" s="89" t="s">
        <v>69</v>
      </c>
      <c r="G11" s="88">
        <v>40</v>
      </c>
      <c r="H11" s="88"/>
    </row>
    <row r="12" spans="3:8">
      <c r="C12" s="88" t="s">
        <v>81</v>
      </c>
      <c r="D12" s="88" t="s">
        <v>74</v>
      </c>
      <c r="E12" s="89" t="s">
        <v>72</v>
      </c>
      <c r="F12" s="89" t="s">
        <v>69</v>
      </c>
      <c r="G12" s="88">
        <v>46</v>
      </c>
      <c r="H12" s="88"/>
    </row>
    <row r="14" spans="3:8" s="2" customFormat="1">
      <c r="C14" s="3" t="s">
        <v>82</v>
      </c>
    </row>
    <row r="15" spans="3:8" ht="30">
      <c r="C15" s="4" t="s">
        <v>1</v>
      </c>
      <c r="D15" s="5" t="s">
        <v>61</v>
      </c>
      <c r="E15" s="4" t="s">
        <v>62</v>
      </c>
      <c r="F15" s="4" t="s">
        <v>63</v>
      </c>
      <c r="G15" s="4" t="s">
        <v>64</v>
      </c>
      <c r="H15" s="5" t="s">
        <v>65</v>
      </c>
    </row>
    <row r="16" spans="3:8">
      <c r="C16" s="88" t="s">
        <v>66</v>
      </c>
      <c r="D16" s="88" t="s">
        <v>67</v>
      </c>
      <c r="E16" s="89" t="s">
        <v>68</v>
      </c>
      <c r="F16" s="89" t="s">
        <v>69</v>
      </c>
      <c r="G16" s="88">
        <v>21</v>
      </c>
      <c r="H16" s="88"/>
    </row>
    <row r="17" spans="3:8">
      <c r="C17" s="88" t="s">
        <v>70</v>
      </c>
      <c r="D17" s="88" t="s">
        <v>71</v>
      </c>
      <c r="E17" s="89" t="s">
        <v>72</v>
      </c>
      <c r="F17" s="89" t="s">
        <v>69</v>
      </c>
      <c r="G17" s="88">
        <v>30</v>
      </c>
      <c r="H17" s="88"/>
    </row>
    <row r="18" spans="3:8">
      <c r="C18" s="88" t="s">
        <v>73</v>
      </c>
      <c r="D18" s="88" t="s">
        <v>74</v>
      </c>
      <c r="E18" s="89" t="s">
        <v>68</v>
      </c>
      <c r="F18" s="89" t="s">
        <v>69</v>
      </c>
      <c r="G18" s="88">
        <v>32</v>
      </c>
      <c r="H18" s="88"/>
    </row>
    <row r="19" spans="3:8">
      <c r="C19" s="88" t="s">
        <v>75</v>
      </c>
      <c r="D19" s="88" t="s">
        <v>71</v>
      </c>
      <c r="E19" s="89" t="s">
        <v>72</v>
      </c>
      <c r="F19" s="89" t="s">
        <v>76</v>
      </c>
      <c r="G19" s="88">
        <v>30</v>
      </c>
      <c r="H19" s="88"/>
    </row>
    <row r="20" spans="3:8">
      <c r="C20" s="88" t="s">
        <v>77</v>
      </c>
      <c r="D20" s="88" t="s">
        <v>78</v>
      </c>
      <c r="E20" s="89" t="s">
        <v>68</v>
      </c>
      <c r="F20" s="89" t="s">
        <v>69</v>
      </c>
      <c r="G20" s="88">
        <v>45</v>
      </c>
      <c r="H20" s="88"/>
    </row>
    <row r="21" spans="3:8">
      <c r="C21" s="88" t="s">
        <v>79</v>
      </c>
      <c r="D21" s="88" t="s">
        <v>71</v>
      </c>
      <c r="E21" s="89" t="s">
        <v>72</v>
      </c>
      <c r="F21" s="89" t="s">
        <v>76</v>
      </c>
      <c r="G21" s="88">
        <v>25</v>
      </c>
      <c r="H21" s="88"/>
    </row>
    <row r="22" spans="3:8">
      <c r="C22" s="88" t="s">
        <v>80</v>
      </c>
      <c r="D22" s="88" t="s">
        <v>67</v>
      </c>
      <c r="E22" s="89" t="s">
        <v>72</v>
      </c>
      <c r="F22" s="89" t="s">
        <v>69</v>
      </c>
      <c r="G22" s="88">
        <v>40</v>
      </c>
      <c r="H22" s="88"/>
    </row>
    <row r="23" spans="3:8">
      <c r="C23" s="88" t="s">
        <v>81</v>
      </c>
      <c r="D23" s="88" t="s">
        <v>74</v>
      </c>
      <c r="E23" s="89" t="s">
        <v>72</v>
      </c>
      <c r="F23" s="89" t="s">
        <v>69</v>
      </c>
      <c r="G23" s="88">
        <v>46</v>
      </c>
      <c r="H23" s="88"/>
    </row>
  </sheetData>
  <conditionalFormatting sqref="C6:C9 G6:G9">
    <cfRule type="expression" dxfId="7" priority="8">
      <formula>MOD(ROW(),2)=0</formula>
    </cfRule>
  </conditionalFormatting>
  <conditionalFormatting sqref="C5:H5 D6:F9 H6:H9">
    <cfRule type="expression" dxfId="6" priority="7">
      <formula>MOD(ROW(),2)=0</formula>
    </cfRule>
  </conditionalFormatting>
  <conditionalFormatting sqref="C10:C12 G10:G12">
    <cfRule type="expression" dxfId="5" priority="6">
      <formula>MOD(ROW(),2)=0</formula>
    </cfRule>
  </conditionalFormatting>
  <conditionalFormatting sqref="D10:F12 H10:H12">
    <cfRule type="expression" dxfId="4" priority="5">
      <formula>MOD(ROW(),2)=0</formula>
    </cfRule>
  </conditionalFormatting>
  <conditionalFormatting sqref="C17:C20 G17:G20">
    <cfRule type="expression" dxfId="3" priority="4">
      <formula>MOD(ROW(),2)=0</formula>
    </cfRule>
  </conditionalFormatting>
  <conditionalFormatting sqref="C16:H16 D17:F20 H17:H20">
    <cfRule type="expression" dxfId="2" priority="3">
      <formula>MOD(ROW(),2)=0</formula>
    </cfRule>
  </conditionalFormatting>
  <conditionalFormatting sqref="C21:C23 G21:G23">
    <cfRule type="expression" dxfId="1" priority="2">
      <formula>MOD(ROW(),2)=0</formula>
    </cfRule>
  </conditionalFormatting>
  <conditionalFormatting sqref="D21:F23 H21:H23">
    <cfRule type="expression" dxfId="0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A3C0-7E6C-4002-BA71-F9477FF6BBA7}">
  <dimension ref="B1:J106"/>
  <sheetViews>
    <sheetView showGridLines="0" workbookViewId="0">
      <selection activeCell="B1" sqref="A1:XFD1048576"/>
    </sheetView>
  </sheetViews>
  <sheetFormatPr defaultRowHeight="15"/>
  <cols>
    <col min="1" max="1" width="3.85546875" style="25" customWidth="1"/>
    <col min="2" max="2" width="7.5703125" style="26" customWidth="1"/>
    <col min="3" max="3" width="11.7109375" style="26" customWidth="1"/>
    <col min="4" max="4" width="25.140625" style="25" bestFit="1" customWidth="1"/>
    <col min="5" max="5" width="7.5703125" style="26" bestFit="1" customWidth="1"/>
    <col min="6" max="6" width="11.140625" style="26" customWidth="1"/>
    <col min="7" max="7" width="8.85546875" style="25"/>
    <col min="8" max="8" width="5.7109375" style="25" customWidth="1"/>
    <col min="9" max="9" width="9.5703125" style="25" customWidth="1"/>
    <col min="10" max="10" width="17.85546875" style="25" customWidth="1"/>
    <col min="11" max="256" width="8.85546875" style="25"/>
    <col min="257" max="257" width="5.7109375" style="25" customWidth="1"/>
    <col min="258" max="258" width="9.28515625" style="25" bestFit="1" customWidth="1"/>
    <col min="259" max="259" width="22.140625" style="25" customWidth="1"/>
    <col min="260" max="260" width="11.7109375" style="25" customWidth="1"/>
    <col min="261" max="261" width="22.42578125" style="25" customWidth="1"/>
    <col min="262" max="264" width="8.85546875" style="25"/>
    <col min="265" max="265" width="11.42578125" style="25" bestFit="1" customWidth="1"/>
    <col min="266" max="266" width="12.7109375" style="25" customWidth="1"/>
    <col min="267" max="512" width="8.85546875" style="25"/>
    <col min="513" max="513" width="5.7109375" style="25" customWidth="1"/>
    <col min="514" max="514" width="9.28515625" style="25" bestFit="1" customWidth="1"/>
    <col min="515" max="515" width="22.140625" style="25" customWidth="1"/>
    <col min="516" max="516" width="11.7109375" style="25" customWidth="1"/>
    <col min="517" max="517" width="22.42578125" style="25" customWidth="1"/>
    <col min="518" max="520" width="8.85546875" style="25"/>
    <col min="521" max="521" width="11.42578125" style="25" bestFit="1" customWidth="1"/>
    <col min="522" max="522" width="12.7109375" style="25" customWidth="1"/>
    <col min="523" max="768" width="8.85546875" style="25"/>
    <col min="769" max="769" width="5.7109375" style="25" customWidth="1"/>
    <col min="770" max="770" width="9.28515625" style="25" bestFit="1" customWidth="1"/>
    <col min="771" max="771" width="22.140625" style="25" customWidth="1"/>
    <col min="772" max="772" width="11.7109375" style="25" customWidth="1"/>
    <col min="773" max="773" width="22.42578125" style="25" customWidth="1"/>
    <col min="774" max="776" width="8.85546875" style="25"/>
    <col min="777" max="777" width="11.42578125" style="25" bestFit="1" customWidth="1"/>
    <col min="778" max="778" width="12.7109375" style="25" customWidth="1"/>
    <col min="779" max="1024" width="8.85546875" style="25"/>
    <col min="1025" max="1025" width="5.7109375" style="25" customWidth="1"/>
    <col min="1026" max="1026" width="9.28515625" style="25" bestFit="1" customWidth="1"/>
    <col min="1027" max="1027" width="22.140625" style="25" customWidth="1"/>
    <col min="1028" max="1028" width="11.7109375" style="25" customWidth="1"/>
    <col min="1029" max="1029" width="22.42578125" style="25" customWidth="1"/>
    <col min="1030" max="1032" width="8.85546875" style="25"/>
    <col min="1033" max="1033" width="11.42578125" style="25" bestFit="1" customWidth="1"/>
    <col min="1034" max="1034" width="12.7109375" style="25" customWidth="1"/>
    <col min="1035" max="1280" width="8.85546875" style="25"/>
    <col min="1281" max="1281" width="5.7109375" style="25" customWidth="1"/>
    <col min="1282" max="1282" width="9.28515625" style="25" bestFit="1" customWidth="1"/>
    <col min="1283" max="1283" width="22.140625" style="25" customWidth="1"/>
    <col min="1284" max="1284" width="11.7109375" style="25" customWidth="1"/>
    <col min="1285" max="1285" width="22.42578125" style="25" customWidth="1"/>
    <col min="1286" max="1288" width="8.85546875" style="25"/>
    <col min="1289" max="1289" width="11.42578125" style="25" bestFit="1" customWidth="1"/>
    <col min="1290" max="1290" width="12.7109375" style="25" customWidth="1"/>
    <col min="1291" max="1536" width="8.85546875" style="25"/>
    <col min="1537" max="1537" width="5.7109375" style="25" customWidth="1"/>
    <col min="1538" max="1538" width="9.28515625" style="25" bestFit="1" customWidth="1"/>
    <col min="1539" max="1539" width="22.140625" style="25" customWidth="1"/>
    <col min="1540" max="1540" width="11.7109375" style="25" customWidth="1"/>
    <col min="1541" max="1541" width="22.42578125" style="25" customWidth="1"/>
    <col min="1542" max="1544" width="8.85546875" style="25"/>
    <col min="1545" max="1545" width="11.42578125" style="25" bestFit="1" customWidth="1"/>
    <col min="1546" max="1546" width="12.7109375" style="25" customWidth="1"/>
    <col min="1547" max="1792" width="8.85546875" style="25"/>
    <col min="1793" max="1793" width="5.7109375" style="25" customWidth="1"/>
    <col min="1794" max="1794" width="9.28515625" style="25" bestFit="1" customWidth="1"/>
    <col min="1795" max="1795" width="22.140625" style="25" customWidth="1"/>
    <col min="1796" max="1796" width="11.7109375" style="25" customWidth="1"/>
    <col min="1797" max="1797" width="22.42578125" style="25" customWidth="1"/>
    <col min="1798" max="1800" width="8.85546875" style="25"/>
    <col min="1801" max="1801" width="11.42578125" style="25" bestFit="1" customWidth="1"/>
    <col min="1802" max="1802" width="12.7109375" style="25" customWidth="1"/>
    <col min="1803" max="2048" width="8.85546875" style="25"/>
    <col min="2049" max="2049" width="5.7109375" style="25" customWidth="1"/>
    <col min="2050" max="2050" width="9.28515625" style="25" bestFit="1" customWidth="1"/>
    <col min="2051" max="2051" width="22.140625" style="25" customWidth="1"/>
    <col min="2052" max="2052" width="11.7109375" style="25" customWidth="1"/>
    <col min="2053" max="2053" width="22.42578125" style="25" customWidth="1"/>
    <col min="2054" max="2056" width="8.85546875" style="25"/>
    <col min="2057" max="2057" width="11.42578125" style="25" bestFit="1" customWidth="1"/>
    <col min="2058" max="2058" width="12.7109375" style="25" customWidth="1"/>
    <col min="2059" max="2304" width="8.85546875" style="25"/>
    <col min="2305" max="2305" width="5.7109375" style="25" customWidth="1"/>
    <col min="2306" max="2306" width="9.28515625" style="25" bestFit="1" customWidth="1"/>
    <col min="2307" max="2307" width="22.140625" style="25" customWidth="1"/>
    <col min="2308" max="2308" width="11.7109375" style="25" customWidth="1"/>
    <col min="2309" max="2309" width="22.42578125" style="25" customWidth="1"/>
    <col min="2310" max="2312" width="8.85546875" style="25"/>
    <col min="2313" max="2313" width="11.42578125" style="25" bestFit="1" customWidth="1"/>
    <col min="2314" max="2314" width="12.7109375" style="25" customWidth="1"/>
    <col min="2315" max="2560" width="8.85546875" style="25"/>
    <col min="2561" max="2561" width="5.7109375" style="25" customWidth="1"/>
    <col min="2562" max="2562" width="9.28515625" style="25" bestFit="1" customWidth="1"/>
    <col min="2563" max="2563" width="22.140625" style="25" customWidth="1"/>
    <col min="2564" max="2564" width="11.7109375" style="25" customWidth="1"/>
    <col min="2565" max="2565" width="22.42578125" style="25" customWidth="1"/>
    <col min="2566" max="2568" width="8.85546875" style="25"/>
    <col min="2569" max="2569" width="11.42578125" style="25" bestFit="1" customWidth="1"/>
    <col min="2570" max="2570" width="12.7109375" style="25" customWidth="1"/>
    <col min="2571" max="2816" width="8.85546875" style="25"/>
    <col min="2817" max="2817" width="5.7109375" style="25" customWidth="1"/>
    <col min="2818" max="2818" width="9.28515625" style="25" bestFit="1" customWidth="1"/>
    <col min="2819" max="2819" width="22.140625" style="25" customWidth="1"/>
    <col min="2820" max="2820" width="11.7109375" style="25" customWidth="1"/>
    <col min="2821" max="2821" width="22.42578125" style="25" customWidth="1"/>
    <col min="2822" max="2824" width="8.85546875" style="25"/>
    <col min="2825" max="2825" width="11.42578125" style="25" bestFit="1" customWidth="1"/>
    <col min="2826" max="2826" width="12.7109375" style="25" customWidth="1"/>
    <col min="2827" max="3072" width="8.85546875" style="25"/>
    <col min="3073" max="3073" width="5.7109375" style="25" customWidth="1"/>
    <col min="3074" max="3074" width="9.28515625" style="25" bestFit="1" customWidth="1"/>
    <col min="3075" max="3075" width="22.140625" style="25" customWidth="1"/>
    <col min="3076" max="3076" width="11.7109375" style="25" customWidth="1"/>
    <col min="3077" max="3077" width="22.42578125" style="25" customWidth="1"/>
    <col min="3078" max="3080" width="8.85546875" style="25"/>
    <col min="3081" max="3081" width="11.42578125" style="25" bestFit="1" customWidth="1"/>
    <col min="3082" max="3082" width="12.7109375" style="25" customWidth="1"/>
    <col min="3083" max="3328" width="8.85546875" style="25"/>
    <col min="3329" max="3329" width="5.7109375" style="25" customWidth="1"/>
    <col min="3330" max="3330" width="9.28515625" style="25" bestFit="1" customWidth="1"/>
    <col min="3331" max="3331" width="22.140625" style="25" customWidth="1"/>
    <col min="3332" max="3332" width="11.7109375" style="25" customWidth="1"/>
    <col min="3333" max="3333" width="22.42578125" style="25" customWidth="1"/>
    <col min="3334" max="3336" width="8.85546875" style="25"/>
    <col min="3337" max="3337" width="11.42578125" style="25" bestFit="1" customWidth="1"/>
    <col min="3338" max="3338" width="12.7109375" style="25" customWidth="1"/>
    <col min="3339" max="3584" width="8.85546875" style="25"/>
    <col min="3585" max="3585" width="5.7109375" style="25" customWidth="1"/>
    <col min="3586" max="3586" width="9.28515625" style="25" bestFit="1" customWidth="1"/>
    <col min="3587" max="3587" width="22.140625" style="25" customWidth="1"/>
    <col min="3588" max="3588" width="11.7109375" style="25" customWidth="1"/>
    <col min="3589" max="3589" width="22.42578125" style="25" customWidth="1"/>
    <col min="3590" max="3592" width="8.85546875" style="25"/>
    <col min="3593" max="3593" width="11.42578125" style="25" bestFit="1" customWidth="1"/>
    <col min="3594" max="3594" width="12.7109375" style="25" customWidth="1"/>
    <col min="3595" max="3840" width="8.85546875" style="25"/>
    <col min="3841" max="3841" width="5.7109375" style="25" customWidth="1"/>
    <col min="3842" max="3842" width="9.28515625" style="25" bestFit="1" customWidth="1"/>
    <col min="3843" max="3843" width="22.140625" style="25" customWidth="1"/>
    <col min="3844" max="3844" width="11.7109375" style="25" customWidth="1"/>
    <col min="3845" max="3845" width="22.42578125" style="25" customWidth="1"/>
    <col min="3846" max="3848" width="8.85546875" style="25"/>
    <col min="3849" max="3849" width="11.42578125" style="25" bestFit="1" customWidth="1"/>
    <col min="3850" max="3850" width="12.7109375" style="25" customWidth="1"/>
    <col min="3851" max="4096" width="8.85546875" style="25"/>
    <col min="4097" max="4097" width="5.7109375" style="25" customWidth="1"/>
    <col min="4098" max="4098" width="9.28515625" style="25" bestFit="1" customWidth="1"/>
    <col min="4099" max="4099" width="22.140625" style="25" customWidth="1"/>
    <col min="4100" max="4100" width="11.7109375" style="25" customWidth="1"/>
    <col min="4101" max="4101" width="22.42578125" style="25" customWidth="1"/>
    <col min="4102" max="4104" width="8.85546875" style="25"/>
    <col min="4105" max="4105" width="11.42578125" style="25" bestFit="1" customWidth="1"/>
    <col min="4106" max="4106" width="12.7109375" style="25" customWidth="1"/>
    <col min="4107" max="4352" width="8.85546875" style="25"/>
    <col min="4353" max="4353" width="5.7109375" style="25" customWidth="1"/>
    <col min="4354" max="4354" width="9.28515625" style="25" bestFit="1" customWidth="1"/>
    <col min="4355" max="4355" width="22.140625" style="25" customWidth="1"/>
    <col min="4356" max="4356" width="11.7109375" style="25" customWidth="1"/>
    <col min="4357" max="4357" width="22.42578125" style="25" customWidth="1"/>
    <col min="4358" max="4360" width="8.85546875" style="25"/>
    <col min="4361" max="4361" width="11.42578125" style="25" bestFit="1" customWidth="1"/>
    <col min="4362" max="4362" width="12.7109375" style="25" customWidth="1"/>
    <col min="4363" max="4608" width="8.85546875" style="25"/>
    <col min="4609" max="4609" width="5.7109375" style="25" customWidth="1"/>
    <col min="4610" max="4610" width="9.28515625" style="25" bestFit="1" customWidth="1"/>
    <col min="4611" max="4611" width="22.140625" style="25" customWidth="1"/>
    <col min="4612" max="4612" width="11.7109375" style="25" customWidth="1"/>
    <col min="4613" max="4613" width="22.42578125" style="25" customWidth="1"/>
    <col min="4614" max="4616" width="8.85546875" style="25"/>
    <col min="4617" max="4617" width="11.42578125" style="25" bestFit="1" customWidth="1"/>
    <col min="4618" max="4618" width="12.7109375" style="25" customWidth="1"/>
    <col min="4619" max="4864" width="8.85546875" style="25"/>
    <col min="4865" max="4865" width="5.7109375" style="25" customWidth="1"/>
    <col min="4866" max="4866" width="9.28515625" style="25" bestFit="1" customWidth="1"/>
    <col min="4867" max="4867" width="22.140625" style="25" customWidth="1"/>
    <col min="4868" max="4868" width="11.7109375" style="25" customWidth="1"/>
    <col min="4869" max="4869" width="22.42578125" style="25" customWidth="1"/>
    <col min="4870" max="4872" width="8.85546875" style="25"/>
    <col min="4873" max="4873" width="11.42578125" style="25" bestFit="1" customWidth="1"/>
    <col min="4874" max="4874" width="12.7109375" style="25" customWidth="1"/>
    <col min="4875" max="5120" width="8.85546875" style="25"/>
    <col min="5121" max="5121" width="5.7109375" style="25" customWidth="1"/>
    <col min="5122" max="5122" width="9.28515625" style="25" bestFit="1" customWidth="1"/>
    <col min="5123" max="5123" width="22.140625" style="25" customWidth="1"/>
    <col min="5124" max="5124" width="11.7109375" style="25" customWidth="1"/>
    <col min="5125" max="5125" width="22.42578125" style="25" customWidth="1"/>
    <col min="5126" max="5128" width="8.85546875" style="25"/>
    <col min="5129" max="5129" width="11.42578125" style="25" bestFit="1" customWidth="1"/>
    <col min="5130" max="5130" width="12.7109375" style="25" customWidth="1"/>
    <col min="5131" max="5376" width="8.85546875" style="25"/>
    <col min="5377" max="5377" width="5.7109375" style="25" customWidth="1"/>
    <col min="5378" max="5378" width="9.28515625" style="25" bestFit="1" customWidth="1"/>
    <col min="5379" max="5379" width="22.140625" style="25" customWidth="1"/>
    <col min="5380" max="5380" width="11.7109375" style="25" customWidth="1"/>
    <col min="5381" max="5381" width="22.42578125" style="25" customWidth="1"/>
    <col min="5382" max="5384" width="8.85546875" style="25"/>
    <col min="5385" max="5385" width="11.42578125" style="25" bestFit="1" customWidth="1"/>
    <col min="5386" max="5386" width="12.7109375" style="25" customWidth="1"/>
    <col min="5387" max="5632" width="8.85546875" style="25"/>
    <col min="5633" max="5633" width="5.7109375" style="25" customWidth="1"/>
    <col min="5634" max="5634" width="9.28515625" style="25" bestFit="1" customWidth="1"/>
    <col min="5635" max="5635" width="22.140625" style="25" customWidth="1"/>
    <col min="5636" max="5636" width="11.7109375" style="25" customWidth="1"/>
    <col min="5637" max="5637" width="22.42578125" style="25" customWidth="1"/>
    <col min="5638" max="5640" width="8.85546875" style="25"/>
    <col min="5641" max="5641" width="11.42578125" style="25" bestFit="1" customWidth="1"/>
    <col min="5642" max="5642" width="12.7109375" style="25" customWidth="1"/>
    <col min="5643" max="5888" width="8.85546875" style="25"/>
    <col min="5889" max="5889" width="5.7109375" style="25" customWidth="1"/>
    <col min="5890" max="5890" width="9.28515625" style="25" bestFit="1" customWidth="1"/>
    <col min="5891" max="5891" width="22.140625" style="25" customWidth="1"/>
    <col min="5892" max="5892" width="11.7109375" style="25" customWidth="1"/>
    <col min="5893" max="5893" width="22.42578125" style="25" customWidth="1"/>
    <col min="5894" max="5896" width="8.85546875" style="25"/>
    <col min="5897" max="5897" width="11.42578125" style="25" bestFit="1" customWidth="1"/>
    <col min="5898" max="5898" width="12.7109375" style="25" customWidth="1"/>
    <col min="5899" max="6144" width="8.85546875" style="25"/>
    <col min="6145" max="6145" width="5.7109375" style="25" customWidth="1"/>
    <col min="6146" max="6146" width="9.28515625" style="25" bestFit="1" customWidth="1"/>
    <col min="6147" max="6147" width="22.140625" style="25" customWidth="1"/>
    <col min="6148" max="6148" width="11.7109375" style="25" customWidth="1"/>
    <col min="6149" max="6149" width="22.42578125" style="25" customWidth="1"/>
    <col min="6150" max="6152" width="8.85546875" style="25"/>
    <col min="6153" max="6153" width="11.42578125" style="25" bestFit="1" customWidth="1"/>
    <col min="6154" max="6154" width="12.7109375" style="25" customWidth="1"/>
    <col min="6155" max="6400" width="8.85546875" style="25"/>
    <col min="6401" max="6401" width="5.7109375" style="25" customWidth="1"/>
    <col min="6402" max="6402" width="9.28515625" style="25" bestFit="1" customWidth="1"/>
    <col min="6403" max="6403" width="22.140625" style="25" customWidth="1"/>
    <col min="6404" max="6404" width="11.7109375" style="25" customWidth="1"/>
    <col min="6405" max="6405" width="22.42578125" style="25" customWidth="1"/>
    <col min="6406" max="6408" width="8.85546875" style="25"/>
    <col min="6409" max="6409" width="11.42578125" style="25" bestFit="1" customWidth="1"/>
    <col min="6410" max="6410" width="12.7109375" style="25" customWidth="1"/>
    <col min="6411" max="6656" width="8.85546875" style="25"/>
    <col min="6657" max="6657" width="5.7109375" style="25" customWidth="1"/>
    <col min="6658" max="6658" width="9.28515625" style="25" bestFit="1" customWidth="1"/>
    <col min="6659" max="6659" width="22.140625" style="25" customWidth="1"/>
    <col min="6660" max="6660" width="11.7109375" style="25" customWidth="1"/>
    <col min="6661" max="6661" width="22.42578125" style="25" customWidth="1"/>
    <col min="6662" max="6664" width="8.85546875" style="25"/>
    <col min="6665" max="6665" width="11.42578125" style="25" bestFit="1" customWidth="1"/>
    <col min="6666" max="6666" width="12.7109375" style="25" customWidth="1"/>
    <col min="6667" max="6912" width="8.85546875" style="25"/>
    <col min="6913" max="6913" width="5.7109375" style="25" customWidth="1"/>
    <col min="6914" max="6914" width="9.28515625" style="25" bestFit="1" customWidth="1"/>
    <col min="6915" max="6915" width="22.140625" style="25" customWidth="1"/>
    <col min="6916" max="6916" width="11.7109375" style="25" customWidth="1"/>
    <col min="6917" max="6917" width="22.42578125" style="25" customWidth="1"/>
    <col min="6918" max="6920" width="8.85546875" style="25"/>
    <col min="6921" max="6921" width="11.42578125" style="25" bestFit="1" customWidth="1"/>
    <col min="6922" max="6922" width="12.7109375" style="25" customWidth="1"/>
    <col min="6923" max="7168" width="8.85546875" style="25"/>
    <col min="7169" max="7169" width="5.7109375" style="25" customWidth="1"/>
    <col min="7170" max="7170" width="9.28515625" style="25" bestFit="1" customWidth="1"/>
    <col min="7171" max="7171" width="22.140625" style="25" customWidth="1"/>
    <col min="7172" max="7172" width="11.7109375" style="25" customWidth="1"/>
    <col min="7173" max="7173" width="22.42578125" style="25" customWidth="1"/>
    <col min="7174" max="7176" width="8.85546875" style="25"/>
    <col min="7177" max="7177" width="11.42578125" style="25" bestFit="1" customWidth="1"/>
    <col min="7178" max="7178" width="12.7109375" style="25" customWidth="1"/>
    <col min="7179" max="7424" width="8.85546875" style="25"/>
    <col min="7425" max="7425" width="5.7109375" style="25" customWidth="1"/>
    <col min="7426" max="7426" width="9.28515625" style="25" bestFit="1" customWidth="1"/>
    <col min="7427" max="7427" width="22.140625" style="25" customWidth="1"/>
    <col min="7428" max="7428" width="11.7109375" style="25" customWidth="1"/>
    <col min="7429" max="7429" width="22.42578125" style="25" customWidth="1"/>
    <col min="7430" max="7432" width="8.85546875" style="25"/>
    <col min="7433" max="7433" width="11.42578125" style="25" bestFit="1" customWidth="1"/>
    <col min="7434" max="7434" width="12.7109375" style="25" customWidth="1"/>
    <col min="7435" max="7680" width="8.85546875" style="25"/>
    <col min="7681" max="7681" width="5.7109375" style="25" customWidth="1"/>
    <col min="7682" max="7682" width="9.28515625" style="25" bestFit="1" customWidth="1"/>
    <col min="7683" max="7683" width="22.140625" style="25" customWidth="1"/>
    <col min="7684" max="7684" width="11.7109375" style="25" customWidth="1"/>
    <col min="7685" max="7685" width="22.42578125" style="25" customWidth="1"/>
    <col min="7686" max="7688" width="8.85546875" style="25"/>
    <col min="7689" max="7689" width="11.42578125" style="25" bestFit="1" customWidth="1"/>
    <col min="7690" max="7690" width="12.7109375" style="25" customWidth="1"/>
    <col min="7691" max="7936" width="8.85546875" style="25"/>
    <col min="7937" max="7937" width="5.7109375" style="25" customWidth="1"/>
    <col min="7938" max="7938" width="9.28515625" style="25" bestFit="1" customWidth="1"/>
    <col min="7939" max="7939" width="22.140625" style="25" customWidth="1"/>
    <col min="7940" max="7940" width="11.7109375" style="25" customWidth="1"/>
    <col min="7941" max="7941" width="22.42578125" style="25" customWidth="1"/>
    <col min="7942" max="7944" width="8.85546875" style="25"/>
    <col min="7945" max="7945" width="11.42578125" style="25" bestFit="1" customWidth="1"/>
    <col min="7946" max="7946" width="12.7109375" style="25" customWidth="1"/>
    <col min="7947" max="8192" width="8.85546875" style="25"/>
    <col min="8193" max="8193" width="5.7109375" style="25" customWidth="1"/>
    <col min="8194" max="8194" width="9.28515625" style="25" bestFit="1" customWidth="1"/>
    <col min="8195" max="8195" width="22.140625" style="25" customWidth="1"/>
    <col min="8196" max="8196" width="11.7109375" style="25" customWidth="1"/>
    <col min="8197" max="8197" width="22.42578125" style="25" customWidth="1"/>
    <col min="8198" max="8200" width="8.85546875" style="25"/>
    <col min="8201" max="8201" width="11.42578125" style="25" bestFit="1" customWidth="1"/>
    <col min="8202" max="8202" width="12.7109375" style="25" customWidth="1"/>
    <col min="8203" max="8448" width="8.85546875" style="25"/>
    <col min="8449" max="8449" width="5.7109375" style="25" customWidth="1"/>
    <col min="8450" max="8450" width="9.28515625" style="25" bestFit="1" customWidth="1"/>
    <col min="8451" max="8451" width="22.140625" style="25" customWidth="1"/>
    <col min="8452" max="8452" width="11.7109375" style="25" customWidth="1"/>
    <col min="8453" max="8453" width="22.42578125" style="25" customWidth="1"/>
    <col min="8454" max="8456" width="8.85546875" style="25"/>
    <col min="8457" max="8457" width="11.42578125" style="25" bestFit="1" customWidth="1"/>
    <col min="8458" max="8458" width="12.7109375" style="25" customWidth="1"/>
    <col min="8459" max="8704" width="8.85546875" style="25"/>
    <col min="8705" max="8705" width="5.7109375" style="25" customWidth="1"/>
    <col min="8706" max="8706" width="9.28515625" style="25" bestFit="1" customWidth="1"/>
    <col min="8707" max="8707" width="22.140625" style="25" customWidth="1"/>
    <col min="8708" max="8708" width="11.7109375" style="25" customWidth="1"/>
    <col min="8709" max="8709" width="22.42578125" style="25" customWidth="1"/>
    <col min="8710" max="8712" width="8.85546875" style="25"/>
    <col min="8713" max="8713" width="11.42578125" style="25" bestFit="1" customWidth="1"/>
    <col min="8714" max="8714" width="12.7109375" style="25" customWidth="1"/>
    <col min="8715" max="8960" width="8.85546875" style="25"/>
    <col min="8961" max="8961" width="5.7109375" style="25" customWidth="1"/>
    <col min="8962" max="8962" width="9.28515625" style="25" bestFit="1" customWidth="1"/>
    <col min="8963" max="8963" width="22.140625" style="25" customWidth="1"/>
    <col min="8964" max="8964" width="11.7109375" style="25" customWidth="1"/>
    <col min="8965" max="8965" width="22.42578125" style="25" customWidth="1"/>
    <col min="8966" max="8968" width="8.85546875" style="25"/>
    <col min="8969" max="8969" width="11.42578125" style="25" bestFit="1" customWidth="1"/>
    <col min="8970" max="8970" width="12.7109375" style="25" customWidth="1"/>
    <col min="8971" max="9216" width="8.85546875" style="25"/>
    <col min="9217" max="9217" width="5.7109375" style="25" customWidth="1"/>
    <col min="9218" max="9218" width="9.28515625" style="25" bestFit="1" customWidth="1"/>
    <col min="9219" max="9219" width="22.140625" style="25" customWidth="1"/>
    <col min="9220" max="9220" width="11.7109375" style="25" customWidth="1"/>
    <col min="9221" max="9221" width="22.42578125" style="25" customWidth="1"/>
    <col min="9222" max="9224" width="8.85546875" style="25"/>
    <col min="9225" max="9225" width="11.42578125" style="25" bestFit="1" customWidth="1"/>
    <col min="9226" max="9226" width="12.7109375" style="25" customWidth="1"/>
    <col min="9227" max="9472" width="8.85546875" style="25"/>
    <col min="9473" max="9473" width="5.7109375" style="25" customWidth="1"/>
    <col min="9474" max="9474" width="9.28515625" style="25" bestFit="1" customWidth="1"/>
    <col min="9475" max="9475" width="22.140625" style="25" customWidth="1"/>
    <col min="9476" max="9476" width="11.7109375" style="25" customWidth="1"/>
    <col min="9477" max="9477" width="22.42578125" style="25" customWidth="1"/>
    <col min="9478" max="9480" width="8.85546875" style="25"/>
    <col min="9481" max="9481" width="11.42578125" style="25" bestFit="1" customWidth="1"/>
    <col min="9482" max="9482" width="12.7109375" style="25" customWidth="1"/>
    <col min="9483" max="9728" width="8.85546875" style="25"/>
    <col min="9729" max="9729" width="5.7109375" style="25" customWidth="1"/>
    <col min="9730" max="9730" width="9.28515625" style="25" bestFit="1" customWidth="1"/>
    <col min="9731" max="9731" width="22.140625" style="25" customWidth="1"/>
    <col min="9732" max="9732" width="11.7109375" style="25" customWidth="1"/>
    <col min="9733" max="9733" width="22.42578125" style="25" customWidth="1"/>
    <col min="9734" max="9736" width="8.85546875" style="25"/>
    <col min="9737" max="9737" width="11.42578125" style="25" bestFit="1" customWidth="1"/>
    <col min="9738" max="9738" width="12.7109375" style="25" customWidth="1"/>
    <col min="9739" max="9984" width="8.85546875" style="25"/>
    <col min="9985" max="9985" width="5.7109375" style="25" customWidth="1"/>
    <col min="9986" max="9986" width="9.28515625" style="25" bestFit="1" customWidth="1"/>
    <col min="9987" max="9987" width="22.140625" style="25" customWidth="1"/>
    <col min="9988" max="9988" width="11.7109375" style="25" customWidth="1"/>
    <col min="9989" max="9989" width="22.42578125" style="25" customWidth="1"/>
    <col min="9990" max="9992" width="8.85546875" style="25"/>
    <col min="9993" max="9993" width="11.42578125" style="25" bestFit="1" customWidth="1"/>
    <col min="9994" max="9994" width="12.7109375" style="25" customWidth="1"/>
    <col min="9995" max="10240" width="8.85546875" style="25"/>
    <col min="10241" max="10241" width="5.7109375" style="25" customWidth="1"/>
    <col min="10242" max="10242" width="9.28515625" style="25" bestFit="1" customWidth="1"/>
    <col min="10243" max="10243" width="22.140625" style="25" customWidth="1"/>
    <col min="10244" max="10244" width="11.7109375" style="25" customWidth="1"/>
    <col min="10245" max="10245" width="22.42578125" style="25" customWidth="1"/>
    <col min="10246" max="10248" width="8.85546875" style="25"/>
    <col min="10249" max="10249" width="11.42578125" style="25" bestFit="1" customWidth="1"/>
    <col min="10250" max="10250" width="12.7109375" style="25" customWidth="1"/>
    <col min="10251" max="10496" width="8.85546875" style="25"/>
    <col min="10497" max="10497" width="5.7109375" style="25" customWidth="1"/>
    <col min="10498" max="10498" width="9.28515625" style="25" bestFit="1" customWidth="1"/>
    <col min="10499" max="10499" width="22.140625" style="25" customWidth="1"/>
    <col min="10500" max="10500" width="11.7109375" style="25" customWidth="1"/>
    <col min="10501" max="10501" width="22.42578125" style="25" customWidth="1"/>
    <col min="10502" max="10504" width="8.85546875" style="25"/>
    <col min="10505" max="10505" width="11.42578125" style="25" bestFit="1" customWidth="1"/>
    <col min="10506" max="10506" width="12.7109375" style="25" customWidth="1"/>
    <col min="10507" max="10752" width="8.85546875" style="25"/>
    <col min="10753" max="10753" width="5.7109375" style="25" customWidth="1"/>
    <col min="10754" max="10754" width="9.28515625" style="25" bestFit="1" customWidth="1"/>
    <col min="10755" max="10755" width="22.140625" style="25" customWidth="1"/>
    <col min="10756" max="10756" width="11.7109375" style="25" customWidth="1"/>
    <col min="10757" max="10757" width="22.42578125" style="25" customWidth="1"/>
    <col min="10758" max="10760" width="8.85546875" style="25"/>
    <col min="10761" max="10761" width="11.42578125" style="25" bestFit="1" customWidth="1"/>
    <col min="10762" max="10762" width="12.7109375" style="25" customWidth="1"/>
    <col min="10763" max="11008" width="8.85546875" style="25"/>
    <col min="11009" max="11009" width="5.7109375" style="25" customWidth="1"/>
    <col min="11010" max="11010" width="9.28515625" style="25" bestFit="1" customWidth="1"/>
    <col min="11011" max="11011" width="22.140625" style="25" customWidth="1"/>
    <col min="11012" max="11012" width="11.7109375" style="25" customWidth="1"/>
    <col min="11013" max="11013" width="22.42578125" style="25" customWidth="1"/>
    <col min="11014" max="11016" width="8.85546875" style="25"/>
    <col min="11017" max="11017" width="11.42578125" style="25" bestFit="1" customWidth="1"/>
    <col min="11018" max="11018" width="12.7109375" style="25" customWidth="1"/>
    <col min="11019" max="11264" width="8.85546875" style="25"/>
    <col min="11265" max="11265" width="5.7109375" style="25" customWidth="1"/>
    <col min="11266" max="11266" width="9.28515625" style="25" bestFit="1" customWidth="1"/>
    <col min="11267" max="11267" width="22.140625" style="25" customWidth="1"/>
    <col min="11268" max="11268" width="11.7109375" style="25" customWidth="1"/>
    <col min="11269" max="11269" width="22.42578125" style="25" customWidth="1"/>
    <col min="11270" max="11272" width="8.85546875" style="25"/>
    <col min="11273" max="11273" width="11.42578125" style="25" bestFit="1" customWidth="1"/>
    <col min="11274" max="11274" width="12.7109375" style="25" customWidth="1"/>
    <col min="11275" max="11520" width="8.85546875" style="25"/>
    <col min="11521" max="11521" width="5.7109375" style="25" customWidth="1"/>
    <col min="11522" max="11522" width="9.28515625" style="25" bestFit="1" customWidth="1"/>
    <col min="11523" max="11523" width="22.140625" style="25" customWidth="1"/>
    <col min="11524" max="11524" width="11.7109375" style="25" customWidth="1"/>
    <col min="11525" max="11525" width="22.42578125" style="25" customWidth="1"/>
    <col min="11526" max="11528" width="8.85546875" style="25"/>
    <col min="11529" max="11529" width="11.42578125" style="25" bestFit="1" customWidth="1"/>
    <col min="11530" max="11530" width="12.7109375" style="25" customWidth="1"/>
    <col min="11531" max="11776" width="8.85546875" style="25"/>
    <col min="11777" max="11777" width="5.7109375" style="25" customWidth="1"/>
    <col min="11778" max="11778" width="9.28515625" style="25" bestFit="1" customWidth="1"/>
    <col min="11779" max="11779" width="22.140625" style="25" customWidth="1"/>
    <col min="11780" max="11780" width="11.7109375" style="25" customWidth="1"/>
    <col min="11781" max="11781" width="22.42578125" style="25" customWidth="1"/>
    <col min="11782" max="11784" width="8.85546875" style="25"/>
    <col min="11785" max="11785" width="11.42578125" style="25" bestFit="1" customWidth="1"/>
    <col min="11786" max="11786" width="12.7109375" style="25" customWidth="1"/>
    <col min="11787" max="12032" width="8.85546875" style="25"/>
    <col min="12033" max="12033" width="5.7109375" style="25" customWidth="1"/>
    <col min="12034" max="12034" width="9.28515625" style="25" bestFit="1" customWidth="1"/>
    <col min="12035" max="12035" width="22.140625" style="25" customWidth="1"/>
    <col min="12036" max="12036" width="11.7109375" style="25" customWidth="1"/>
    <col min="12037" max="12037" width="22.42578125" style="25" customWidth="1"/>
    <col min="12038" max="12040" width="8.85546875" style="25"/>
    <col min="12041" max="12041" width="11.42578125" style="25" bestFit="1" customWidth="1"/>
    <col min="12042" max="12042" width="12.7109375" style="25" customWidth="1"/>
    <col min="12043" max="12288" width="8.85546875" style="25"/>
    <col min="12289" max="12289" width="5.7109375" style="25" customWidth="1"/>
    <col min="12290" max="12290" width="9.28515625" style="25" bestFit="1" customWidth="1"/>
    <col min="12291" max="12291" width="22.140625" style="25" customWidth="1"/>
    <col min="12292" max="12292" width="11.7109375" style="25" customWidth="1"/>
    <col min="12293" max="12293" width="22.42578125" style="25" customWidth="1"/>
    <col min="12294" max="12296" width="8.85546875" style="25"/>
    <col min="12297" max="12297" width="11.42578125" style="25" bestFit="1" customWidth="1"/>
    <col min="12298" max="12298" width="12.7109375" style="25" customWidth="1"/>
    <col min="12299" max="12544" width="8.85546875" style="25"/>
    <col min="12545" max="12545" width="5.7109375" style="25" customWidth="1"/>
    <col min="12546" max="12546" width="9.28515625" style="25" bestFit="1" customWidth="1"/>
    <col min="12547" max="12547" width="22.140625" style="25" customWidth="1"/>
    <col min="12548" max="12548" width="11.7109375" style="25" customWidth="1"/>
    <col min="12549" max="12549" width="22.42578125" style="25" customWidth="1"/>
    <col min="12550" max="12552" width="8.85546875" style="25"/>
    <col min="12553" max="12553" width="11.42578125" style="25" bestFit="1" customWidth="1"/>
    <col min="12554" max="12554" width="12.7109375" style="25" customWidth="1"/>
    <col min="12555" max="12800" width="8.85546875" style="25"/>
    <col min="12801" max="12801" width="5.7109375" style="25" customWidth="1"/>
    <col min="12802" max="12802" width="9.28515625" style="25" bestFit="1" customWidth="1"/>
    <col min="12803" max="12803" width="22.140625" style="25" customWidth="1"/>
    <col min="12804" max="12804" width="11.7109375" style="25" customWidth="1"/>
    <col min="12805" max="12805" width="22.42578125" style="25" customWidth="1"/>
    <col min="12806" max="12808" width="8.85546875" style="25"/>
    <col min="12809" max="12809" width="11.42578125" style="25" bestFit="1" customWidth="1"/>
    <col min="12810" max="12810" width="12.7109375" style="25" customWidth="1"/>
    <col min="12811" max="13056" width="8.85546875" style="25"/>
    <col min="13057" max="13057" width="5.7109375" style="25" customWidth="1"/>
    <col min="13058" max="13058" width="9.28515625" style="25" bestFit="1" customWidth="1"/>
    <col min="13059" max="13059" width="22.140625" style="25" customWidth="1"/>
    <col min="13060" max="13060" width="11.7109375" style="25" customWidth="1"/>
    <col min="13061" max="13061" width="22.42578125" style="25" customWidth="1"/>
    <col min="13062" max="13064" width="8.85546875" style="25"/>
    <col min="13065" max="13065" width="11.42578125" style="25" bestFit="1" customWidth="1"/>
    <col min="13066" max="13066" width="12.7109375" style="25" customWidth="1"/>
    <col min="13067" max="13312" width="8.85546875" style="25"/>
    <col min="13313" max="13313" width="5.7109375" style="25" customWidth="1"/>
    <col min="13314" max="13314" width="9.28515625" style="25" bestFit="1" customWidth="1"/>
    <col min="13315" max="13315" width="22.140625" style="25" customWidth="1"/>
    <col min="13316" max="13316" width="11.7109375" style="25" customWidth="1"/>
    <col min="13317" max="13317" width="22.42578125" style="25" customWidth="1"/>
    <col min="13318" max="13320" width="8.85546875" style="25"/>
    <col min="13321" max="13321" width="11.42578125" style="25" bestFit="1" customWidth="1"/>
    <col min="13322" max="13322" width="12.7109375" style="25" customWidth="1"/>
    <col min="13323" max="13568" width="8.85546875" style="25"/>
    <col min="13569" max="13569" width="5.7109375" style="25" customWidth="1"/>
    <col min="13570" max="13570" width="9.28515625" style="25" bestFit="1" customWidth="1"/>
    <col min="13571" max="13571" width="22.140625" style="25" customWidth="1"/>
    <col min="13572" max="13572" width="11.7109375" style="25" customWidth="1"/>
    <col min="13573" max="13573" width="22.42578125" style="25" customWidth="1"/>
    <col min="13574" max="13576" width="8.85546875" style="25"/>
    <col min="13577" max="13577" width="11.42578125" style="25" bestFit="1" customWidth="1"/>
    <col min="13578" max="13578" width="12.7109375" style="25" customWidth="1"/>
    <col min="13579" max="13824" width="8.85546875" style="25"/>
    <col min="13825" max="13825" width="5.7109375" style="25" customWidth="1"/>
    <col min="13826" max="13826" width="9.28515625" style="25" bestFit="1" customWidth="1"/>
    <col min="13827" max="13827" width="22.140625" style="25" customWidth="1"/>
    <col min="13828" max="13828" width="11.7109375" style="25" customWidth="1"/>
    <col min="13829" max="13829" width="22.42578125" style="25" customWidth="1"/>
    <col min="13830" max="13832" width="8.85546875" style="25"/>
    <col min="13833" max="13833" width="11.42578125" style="25" bestFit="1" customWidth="1"/>
    <col min="13834" max="13834" width="12.7109375" style="25" customWidth="1"/>
    <col min="13835" max="14080" width="8.85546875" style="25"/>
    <col min="14081" max="14081" width="5.7109375" style="25" customWidth="1"/>
    <col min="14082" max="14082" width="9.28515625" style="25" bestFit="1" customWidth="1"/>
    <col min="14083" max="14083" width="22.140625" style="25" customWidth="1"/>
    <col min="14084" max="14084" width="11.7109375" style="25" customWidth="1"/>
    <col min="14085" max="14085" width="22.42578125" style="25" customWidth="1"/>
    <col min="14086" max="14088" width="8.85546875" style="25"/>
    <col min="14089" max="14089" width="11.42578125" style="25" bestFit="1" customWidth="1"/>
    <col min="14090" max="14090" width="12.7109375" style="25" customWidth="1"/>
    <col min="14091" max="14336" width="8.85546875" style="25"/>
    <col min="14337" max="14337" width="5.7109375" style="25" customWidth="1"/>
    <col min="14338" max="14338" width="9.28515625" style="25" bestFit="1" customWidth="1"/>
    <col min="14339" max="14339" width="22.140625" style="25" customWidth="1"/>
    <col min="14340" max="14340" width="11.7109375" style="25" customWidth="1"/>
    <col min="14341" max="14341" width="22.42578125" style="25" customWidth="1"/>
    <col min="14342" max="14344" width="8.85546875" style="25"/>
    <col min="14345" max="14345" width="11.42578125" style="25" bestFit="1" customWidth="1"/>
    <col min="14346" max="14346" width="12.7109375" style="25" customWidth="1"/>
    <col min="14347" max="14592" width="8.85546875" style="25"/>
    <col min="14593" max="14593" width="5.7109375" style="25" customWidth="1"/>
    <col min="14594" max="14594" width="9.28515625" style="25" bestFit="1" customWidth="1"/>
    <col min="14595" max="14595" width="22.140625" style="25" customWidth="1"/>
    <col min="14596" max="14596" width="11.7109375" style="25" customWidth="1"/>
    <col min="14597" max="14597" width="22.42578125" style="25" customWidth="1"/>
    <col min="14598" max="14600" width="8.85546875" style="25"/>
    <col min="14601" max="14601" width="11.42578125" style="25" bestFit="1" customWidth="1"/>
    <col min="14602" max="14602" width="12.7109375" style="25" customWidth="1"/>
    <col min="14603" max="14848" width="8.85546875" style="25"/>
    <col min="14849" max="14849" width="5.7109375" style="25" customWidth="1"/>
    <col min="14850" max="14850" width="9.28515625" style="25" bestFit="1" customWidth="1"/>
    <col min="14851" max="14851" width="22.140625" style="25" customWidth="1"/>
    <col min="14852" max="14852" width="11.7109375" style="25" customWidth="1"/>
    <col min="14853" max="14853" width="22.42578125" style="25" customWidth="1"/>
    <col min="14854" max="14856" width="8.85546875" style="25"/>
    <col min="14857" max="14857" width="11.42578125" style="25" bestFit="1" customWidth="1"/>
    <col min="14858" max="14858" width="12.7109375" style="25" customWidth="1"/>
    <col min="14859" max="15104" width="8.85546875" style="25"/>
    <col min="15105" max="15105" width="5.7109375" style="25" customWidth="1"/>
    <col min="15106" max="15106" width="9.28515625" style="25" bestFit="1" customWidth="1"/>
    <col min="15107" max="15107" width="22.140625" style="25" customWidth="1"/>
    <col min="15108" max="15108" width="11.7109375" style="25" customWidth="1"/>
    <col min="15109" max="15109" width="22.42578125" style="25" customWidth="1"/>
    <col min="15110" max="15112" width="8.85546875" style="25"/>
    <col min="15113" max="15113" width="11.42578125" style="25" bestFit="1" customWidth="1"/>
    <col min="15114" max="15114" width="12.7109375" style="25" customWidth="1"/>
    <col min="15115" max="15360" width="8.85546875" style="25"/>
    <col min="15361" max="15361" width="5.7109375" style="25" customWidth="1"/>
    <col min="15362" max="15362" width="9.28515625" style="25" bestFit="1" customWidth="1"/>
    <col min="15363" max="15363" width="22.140625" style="25" customWidth="1"/>
    <col min="15364" max="15364" width="11.7109375" style="25" customWidth="1"/>
    <col min="15365" max="15365" width="22.42578125" style="25" customWidth="1"/>
    <col min="15366" max="15368" width="8.85546875" style="25"/>
    <col min="15369" max="15369" width="11.42578125" style="25" bestFit="1" customWidth="1"/>
    <col min="15370" max="15370" width="12.7109375" style="25" customWidth="1"/>
    <col min="15371" max="15616" width="8.85546875" style="25"/>
    <col min="15617" max="15617" width="5.7109375" style="25" customWidth="1"/>
    <col min="15618" max="15618" width="9.28515625" style="25" bestFit="1" customWidth="1"/>
    <col min="15619" max="15619" width="22.140625" style="25" customWidth="1"/>
    <col min="15620" max="15620" width="11.7109375" style="25" customWidth="1"/>
    <col min="15621" max="15621" width="22.42578125" style="25" customWidth="1"/>
    <col min="15622" max="15624" width="8.85546875" style="25"/>
    <col min="15625" max="15625" width="11.42578125" style="25" bestFit="1" customWidth="1"/>
    <col min="15626" max="15626" width="12.7109375" style="25" customWidth="1"/>
    <col min="15627" max="15872" width="8.85546875" style="25"/>
    <col min="15873" max="15873" width="5.7109375" style="25" customWidth="1"/>
    <col min="15874" max="15874" width="9.28515625" style="25" bestFit="1" customWidth="1"/>
    <col min="15875" max="15875" width="22.140625" style="25" customWidth="1"/>
    <col min="15876" max="15876" width="11.7109375" style="25" customWidth="1"/>
    <col min="15877" max="15877" width="22.42578125" style="25" customWidth="1"/>
    <col min="15878" max="15880" width="8.85546875" style="25"/>
    <col min="15881" max="15881" width="11.42578125" style="25" bestFit="1" customWidth="1"/>
    <col min="15882" max="15882" width="12.7109375" style="25" customWidth="1"/>
    <col min="15883" max="16128" width="8.85546875" style="25"/>
    <col min="16129" max="16129" width="5.7109375" style="25" customWidth="1"/>
    <col min="16130" max="16130" width="9.28515625" style="25" bestFit="1" customWidth="1"/>
    <col min="16131" max="16131" width="22.140625" style="25" customWidth="1"/>
    <col min="16132" max="16132" width="11.7109375" style="25" customWidth="1"/>
    <col min="16133" max="16133" width="22.42578125" style="25" customWidth="1"/>
    <col min="16134" max="16136" width="8.85546875" style="25"/>
    <col min="16137" max="16137" width="11.42578125" style="25" bestFit="1" customWidth="1"/>
    <col min="16138" max="16138" width="12.7109375" style="25" customWidth="1"/>
    <col min="16139" max="16384" width="8.85546875" style="25"/>
  </cols>
  <sheetData>
    <row r="1" spans="2:10" s="90" customFormat="1">
      <c r="B1" s="10" t="s">
        <v>83</v>
      </c>
      <c r="C1" s="10"/>
      <c r="D1" s="10"/>
      <c r="E1" s="10"/>
      <c r="F1" s="10"/>
    </row>
    <row r="2" spans="2:10" s="87" customFormat="1">
      <c r="G2" s="90"/>
    </row>
    <row r="3" spans="2:10" s="92" customFormat="1">
      <c r="B3" s="91" t="s">
        <v>84</v>
      </c>
      <c r="C3" s="91"/>
    </row>
    <row r="5" spans="2:10">
      <c r="B5" s="93" t="s">
        <v>85</v>
      </c>
      <c r="C5" s="94"/>
      <c r="D5" s="94"/>
      <c r="E5" s="94"/>
      <c r="F5" s="94"/>
    </row>
    <row r="6" spans="2:10" ht="15.75" thickBot="1">
      <c r="B6" s="95" t="s">
        <v>86</v>
      </c>
      <c r="C6" s="95" t="s">
        <v>87</v>
      </c>
      <c r="D6" s="95" t="s">
        <v>1</v>
      </c>
      <c r="E6" s="95" t="s">
        <v>88</v>
      </c>
      <c r="F6" s="95" t="s">
        <v>89</v>
      </c>
      <c r="I6" s="96" t="s">
        <v>88</v>
      </c>
      <c r="J6" s="96" t="s">
        <v>89</v>
      </c>
    </row>
    <row r="7" spans="2:10">
      <c r="B7" s="97">
        <v>1</v>
      </c>
      <c r="C7" s="97">
        <v>891</v>
      </c>
      <c r="D7" s="98" t="s">
        <v>90</v>
      </c>
      <c r="E7" s="97" t="s">
        <v>91</v>
      </c>
      <c r="F7" s="98"/>
      <c r="I7" s="97" t="s">
        <v>91</v>
      </c>
      <c r="J7" s="98" t="s">
        <v>92</v>
      </c>
    </row>
    <row r="8" spans="2:10">
      <c r="B8" s="99">
        <v>2</v>
      </c>
      <c r="C8" s="99">
        <v>874</v>
      </c>
      <c r="D8" s="100" t="s">
        <v>93</v>
      </c>
      <c r="E8" s="99" t="s">
        <v>94</v>
      </c>
      <c r="F8" s="100"/>
      <c r="I8" s="99" t="s">
        <v>94</v>
      </c>
      <c r="J8" s="100" t="s">
        <v>95</v>
      </c>
    </row>
    <row r="9" spans="2:10">
      <c r="B9" s="97">
        <v>3</v>
      </c>
      <c r="C9" s="97">
        <v>819</v>
      </c>
      <c r="D9" s="98" t="s">
        <v>96</v>
      </c>
      <c r="E9" s="97" t="s">
        <v>91</v>
      </c>
      <c r="F9" s="98"/>
      <c r="I9" s="97" t="s">
        <v>97</v>
      </c>
      <c r="J9" s="98" t="s">
        <v>98</v>
      </c>
    </row>
    <row r="10" spans="2:10">
      <c r="B10" s="99">
        <v>4</v>
      </c>
      <c r="C10" s="99">
        <v>807</v>
      </c>
      <c r="D10" s="100" t="s">
        <v>99</v>
      </c>
      <c r="E10" s="99" t="s">
        <v>97</v>
      </c>
      <c r="F10" s="100"/>
      <c r="I10" s="99" t="s">
        <v>100</v>
      </c>
      <c r="J10" s="100" t="s">
        <v>101</v>
      </c>
    </row>
    <row r="11" spans="2:10">
      <c r="B11" s="97">
        <v>5</v>
      </c>
      <c r="C11" s="97">
        <v>807</v>
      </c>
      <c r="D11" s="98" t="s">
        <v>102</v>
      </c>
      <c r="E11" s="97" t="s">
        <v>94</v>
      </c>
      <c r="F11" s="98"/>
      <c r="I11" s="97" t="s">
        <v>103</v>
      </c>
      <c r="J11" s="98" t="s">
        <v>104</v>
      </c>
    </row>
    <row r="12" spans="2:10">
      <c r="B12" s="99">
        <v>5</v>
      </c>
      <c r="C12" s="99">
        <v>791</v>
      </c>
      <c r="D12" s="100" t="s">
        <v>105</v>
      </c>
      <c r="E12" s="99" t="s">
        <v>100</v>
      </c>
      <c r="F12" s="100"/>
      <c r="I12" s="99" t="s">
        <v>106</v>
      </c>
      <c r="J12" s="100" t="s">
        <v>107</v>
      </c>
    </row>
    <row r="13" spans="2:10">
      <c r="B13" s="97">
        <v>7</v>
      </c>
      <c r="C13" s="97">
        <v>787</v>
      </c>
      <c r="D13" s="98" t="s">
        <v>108</v>
      </c>
      <c r="E13" s="97" t="s">
        <v>100</v>
      </c>
      <c r="F13" s="98"/>
      <c r="I13" s="97" t="s">
        <v>109</v>
      </c>
      <c r="J13" s="98" t="s">
        <v>110</v>
      </c>
    </row>
    <row r="14" spans="2:10">
      <c r="B14" s="99">
        <v>8</v>
      </c>
      <c r="C14" s="99">
        <v>767</v>
      </c>
      <c r="D14" s="100" t="s">
        <v>111</v>
      </c>
      <c r="E14" s="99" t="s">
        <v>91</v>
      </c>
      <c r="F14" s="100"/>
      <c r="I14" s="99" t="s">
        <v>112</v>
      </c>
      <c r="J14" s="100" t="s">
        <v>113</v>
      </c>
    </row>
    <row r="15" spans="2:10">
      <c r="B15" s="97">
        <v>9</v>
      </c>
      <c r="C15" s="97">
        <v>766</v>
      </c>
      <c r="D15" s="98" t="s">
        <v>114</v>
      </c>
      <c r="E15" s="97" t="s">
        <v>103</v>
      </c>
      <c r="F15" s="98"/>
      <c r="I15" s="97" t="s">
        <v>115</v>
      </c>
      <c r="J15" s="98" t="s">
        <v>116</v>
      </c>
    </row>
    <row r="16" spans="2:10">
      <c r="B16" s="99">
        <v>10</v>
      </c>
      <c r="C16" s="99">
        <v>762</v>
      </c>
      <c r="D16" s="100" t="s">
        <v>117</v>
      </c>
      <c r="E16" s="99" t="s">
        <v>100</v>
      </c>
      <c r="F16" s="100"/>
    </row>
    <row r="17" spans="2:6">
      <c r="B17" s="97">
        <v>11</v>
      </c>
      <c r="C17" s="97">
        <v>748</v>
      </c>
      <c r="D17" s="98" t="s">
        <v>118</v>
      </c>
      <c r="E17" s="97" t="s">
        <v>94</v>
      </c>
      <c r="F17" s="98"/>
    </row>
    <row r="18" spans="2:6">
      <c r="B18" s="99">
        <v>12</v>
      </c>
      <c r="C18" s="99">
        <v>745</v>
      </c>
      <c r="D18" s="100" t="s">
        <v>119</v>
      </c>
      <c r="E18" s="99" t="s">
        <v>100</v>
      </c>
      <c r="F18" s="100"/>
    </row>
    <row r="19" spans="2:6">
      <c r="B19" s="97">
        <v>13</v>
      </c>
      <c r="C19" s="97">
        <v>738</v>
      </c>
      <c r="D19" s="98" t="s">
        <v>120</v>
      </c>
      <c r="E19" s="97" t="s">
        <v>106</v>
      </c>
      <c r="F19" s="98"/>
    </row>
    <row r="20" spans="2:6">
      <c r="B20" s="99">
        <v>14</v>
      </c>
      <c r="C20" s="99">
        <v>735</v>
      </c>
      <c r="D20" s="100" t="s">
        <v>121</v>
      </c>
      <c r="E20" s="99" t="s">
        <v>106</v>
      </c>
      <c r="F20" s="100"/>
    </row>
    <row r="21" spans="2:6" s="26" customFormat="1">
      <c r="B21" s="97">
        <v>15</v>
      </c>
      <c r="C21" s="97">
        <v>733</v>
      </c>
      <c r="D21" s="98" t="s">
        <v>122</v>
      </c>
      <c r="E21" s="97" t="s">
        <v>109</v>
      </c>
      <c r="F21" s="98"/>
    </row>
    <row r="22" spans="2:6" s="26" customFormat="1">
      <c r="B22" s="99">
        <v>16</v>
      </c>
      <c r="C22" s="99">
        <v>731</v>
      </c>
      <c r="D22" s="100" t="s">
        <v>123</v>
      </c>
      <c r="E22" s="99" t="s">
        <v>106</v>
      </c>
      <c r="F22" s="100"/>
    </row>
    <row r="23" spans="2:6" s="26" customFormat="1">
      <c r="B23" s="97">
        <v>17</v>
      </c>
      <c r="C23" s="97">
        <v>717</v>
      </c>
      <c r="D23" s="98" t="s">
        <v>124</v>
      </c>
      <c r="E23" s="97" t="s">
        <v>91</v>
      </c>
      <c r="F23" s="98"/>
    </row>
    <row r="24" spans="2:6" s="26" customFormat="1">
      <c r="B24" s="99">
        <v>17</v>
      </c>
      <c r="C24" s="99">
        <v>717</v>
      </c>
      <c r="D24" s="100" t="s">
        <v>125</v>
      </c>
      <c r="E24" s="99" t="s">
        <v>112</v>
      </c>
      <c r="F24" s="100"/>
    </row>
    <row r="25" spans="2:6" s="26" customFormat="1">
      <c r="B25" s="97">
        <v>19</v>
      </c>
      <c r="C25" s="97">
        <v>710</v>
      </c>
      <c r="D25" s="98" t="s">
        <v>126</v>
      </c>
      <c r="E25" s="97" t="s">
        <v>112</v>
      </c>
      <c r="F25" s="98"/>
    </row>
    <row r="26" spans="2:6" s="26" customFormat="1">
      <c r="B26" s="99">
        <v>20</v>
      </c>
      <c r="C26" s="99">
        <v>707</v>
      </c>
      <c r="D26" s="100" t="s">
        <v>127</v>
      </c>
      <c r="E26" s="99" t="s">
        <v>115</v>
      </c>
      <c r="F26" s="100"/>
    </row>
    <row r="27" spans="2:6" s="26" customFormat="1">
      <c r="B27" s="97">
        <v>21</v>
      </c>
      <c r="C27" s="97">
        <v>670</v>
      </c>
      <c r="D27" s="98" t="s">
        <v>128</v>
      </c>
      <c r="E27" s="97" t="s">
        <v>97</v>
      </c>
      <c r="F27" s="98"/>
    </row>
    <row r="28" spans="2:6" s="26" customFormat="1">
      <c r="B28" s="99">
        <v>22</v>
      </c>
      <c r="C28" s="99">
        <v>657</v>
      </c>
      <c r="D28" s="100" t="s">
        <v>129</v>
      </c>
      <c r="E28" s="99" t="s">
        <v>91</v>
      </c>
      <c r="F28" s="100"/>
    </row>
    <row r="29" spans="2:6" s="26" customFormat="1">
      <c r="B29" s="97">
        <v>23</v>
      </c>
      <c r="C29" s="97">
        <v>648</v>
      </c>
      <c r="D29" s="98" t="s">
        <v>130</v>
      </c>
      <c r="E29" s="97" t="s">
        <v>109</v>
      </c>
      <c r="F29" s="98"/>
    </row>
    <row r="30" spans="2:6" s="26" customFormat="1">
      <c r="B30" s="99">
        <v>24</v>
      </c>
      <c r="C30" s="99">
        <v>647</v>
      </c>
      <c r="D30" s="100" t="s">
        <v>131</v>
      </c>
      <c r="E30" s="99" t="s">
        <v>106</v>
      </c>
      <c r="F30" s="100"/>
    </row>
    <row r="31" spans="2:6" s="26" customFormat="1">
      <c r="B31" s="97">
        <v>25</v>
      </c>
      <c r="C31" s="97">
        <v>647</v>
      </c>
      <c r="D31" s="98" t="s">
        <v>132</v>
      </c>
      <c r="E31" s="97" t="s">
        <v>94</v>
      </c>
      <c r="F31" s="98"/>
    </row>
    <row r="32" spans="2:6" s="26" customFormat="1">
      <c r="B32" s="99">
        <v>26</v>
      </c>
      <c r="C32" s="99">
        <v>646</v>
      </c>
      <c r="D32" s="100" t="s">
        <v>133</v>
      </c>
      <c r="E32" s="99" t="s">
        <v>103</v>
      </c>
      <c r="F32" s="100"/>
    </row>
    <row r="33" spans="2:6" s="26" customFormat="1">
      <c r="B33" s="97">
        <v>27</v>
      </c>
      <c r="C33" s="97">
        <v>644</v>
      </c>
      <c r="D33" s="98" t="s">
        <v>134</v>
      </c>
      <c r="E33" s="97" t="s">
        <v>109</v>
      </c>
      <c r="F33" s="98"/>
    </row>
    <row r="34" spans="2:6" s="26" customFormat="1">
      <c r="B34" s="99">
        <v>28</v>
      </c>
      <c r="C34" s="99">
        <v>642</v>
      </c>
      <c r="D34" s="100" t="s">
        <v>135</v>
      </c>
      <c r="E34" s="99" t="s">
        <v>109</v>
      </c>
      <c r="F34" s="100"/>
    </row>
    <row r="35" spans="2:6" s="26" customFormat="1">
      <c r="B35" s="97">
        <v>29</v>
      </c>
      <c r="C35" s="97">
        <v>640</v>
      </c>
      <c r="D35" s="98" t="s">
        <v>136</v>
      </c>
      <c r="E35" s="97" t="s">
        <v>97</v>
      </c>
      <c r="F35" s="98"/>
    </row>
    <row r="36" spans="2:6" s="26" customFormat="1">
      <c r="B36" s="99">
        <v>30</v>
      </c>
      <c r="C36" s="99">
        <v>633</v>
      </c>
      <c r="D36" s="100" t="s">
        <v>137</v>
      </c>
      <c r="E36" s="99" t="s">
        <v>100</v>
      </c>
      <c r="F36" s="100"/>
    </row>
    <row r="37" spans="2:6" s="26" customFormat="1">
      <c r="B37" s="97">
        <v>31</v>
      </c>
      <c r="C37" s="97">
        <v>627</v>
      </c>
      <c r="D37" s="98" t="s">
        <v>138</v>
      </c>
      <c r="E37" s="97" t="s">
        <v>109</v>
      </c>
      <c r="F37" s="98"/>
    </row>
    <row r="38" spans="2:6" s="26" customFormat="1">
      <c r="B38" s="99">
        <v>32</v>
      </c>
      <c r="C38" s="99">
        <v>626</v>
      </c>
      <c r="D38" s="100" t="s">
        <v>139</v>
      </c>
      <c r="E38" s="99" t="s">
        <v>106</v>
      </c>
      <c r="F38" s="100"/>
    </row>
    <row r="39" spans="2:6" s="26" customFormat="1">
      <c r="B39" s="97">
        <v>33</v>
      </c>
      <c r="C39" s="97">
        <v>617</v>
      </c>
      <c r="D39" s="98" t="s">
        <v>140</v>
      </c>
      <c r="E39" s="97" t="s">
        <v>109</v>
      </c>
      <c r="F39" s="98"/>
    </row>
    <row r="40" spans="2:6" s="26" customFormat="1">
      <c r="B40" s="99">
        <v>34</v>
      </c>
      <c r="C40" s="99">
        <v>611</v>
      </c>
      <c r="D40" s="100" t="s">
        <v>141</v>
      </c>
      <c r="E40" s="99" t="s">
        <v>109</v>
      </c>
      <c r="F40" s="100"/>
    </row>
    <row r="41" spans="2:6" s="26" customFormat="1">
      <c r="B41" s="97">
        <v>35</v>
      </c>
      <c r="C41" s="97">
        <v>603</v>
      </c>
      <c r="D41" s="98" t="s">
        <v>142</v>
      </c>
      <c r="E41" s="97" t="s">
        <v>103</v>
      </c>
      <c r="F41" s="98"/>
    </row>
    <row r="42" spans="2:6" s="26" customFormat="1">
      <c r="B42" s="99">
        <v>36</v>
      </c>
      <c r="C42" s="99">
        <v>600</v>
      </c>
      <c r="D42" s="100" t="s">
        <v>143</v>
      </c>
      <c r="E42" s="99" t="s">
        <v>112</v>
      </c>
      <c r="F42" s="100"/>
    </row>
    <row r="43" spans="2:6" s="26" customFormat="1">
      <c r="B43" s="97">
        <v>37</v>
      </c>
      <c r="C43" s="97">
        <v>593</v>
      </c>
      <c r="D43" s="98" t="s">
        <v>144</v>
      </c>
      <c r="E43" s="97" t="s">
        <v>91</v>
      </c>
      <c r="F43" s="98"/>
    </row>
    <row r="44" spans="2:6" s="26" customFormat="1">
      <c r="B44" s="99">
        <v>38</v>
      </c>
      <c r="C44" s="99">
        <v>586</v>
      </c>
      <c r="D44" s="100" t="s">
        <v>145</v>
      </c>
      <c r="E44" s="99" t="s">
        <v>112</v>
      </c>
      <c r="F44" s="100"/>
    </row>
    <row r="45" spans="2:6" s="26" customFormat="1">
      <c r="B45" s="97">
        <v>39</v>
      </c>
      <c r="C45" s="97">
        <v>553</v>
      </c>
      <c r="D45" s="98" t="s">
        <v>146</v>
      </c>
      <c r="E45" s="97" t="s">
        <v>106</v>
      </c>
      <c r="F45" s="98"/>
    </row>
    <row r="46" spans="2:6" s="26" customFormat="1">
      <c r="B46" s="99">
        <v>40</v>
      </c>
      <c r="C46" s="99">
        <v>550</v>
      </c>
      <c r="D46" s="100" t="s">
        <v>147</v>
      </c>
      <c r="E46" s="99" t="s">
        <v>100</v>
      </c>
      <c r="F46" s="100"/>
    </row>
    <row r="47" spans="2:6" s="26" customFormat="1">
      <c r="B47" s="97">
        <v>41</v>
      </c>
      <c r="C47" s="97">
        <v>530</v>
      </c>
      <c r="D47" s="98" t="s">
        <v>148</v>
      </c>
      <c r="E47" s="97" t="s">
        <v>103</v>
      </c>
      <c r="F47" s="98"/>
    </row>
    <row r="48" spans="2:6" s="26" customFormat="1">
      <c r="B48" s="99">
        <v>42</v>
      </c>
      <c r="C48" s="99">
        <v>529</v>
      </c>
      <c r="D48" s="100" t="s">
        <v>149</v>
      </c>
      <c r="E48" s="99" t="s">
        <v>106</v>
      </c>
      <c r="F48" s="100"/>
    </row>
    <row r="49" spans="2:6" s="26" customFormat="1">
      <c r="B49" s="97">
        <v>43</v>
      </c>
      <c r="C49" s="97">
        <v>525</v>
      </c>
      <c r="D49" s="98" t="s">
        <v>150</v>
      </c>
      <c r="E49" s="97" t="s">
        <v>112</v>
      </c>
      <c r="F49" s="98"/>
    </row>
    <row r="50" spans="2:6" s="26" customFormat="1">
      <c r="B50" s="99">
        <v>44</v>
      </c>
      <c r="C50" s="99">
        <v>522</v>
      </c>
      <c r="D50" s="100" t="s">
        <v>151</v>
      </c>
      <c r="E50" s="99" t="s">
        <v>97</v>
      </c>
      <c r="F50" s="100"/>
    </row>
    <row r="51" spans="2:6" s="26" customFormat="1">
      <c r="B51" s="97">
        <v>44</v>
      </c>
      <c r="C51" s="97">
        <v>522</v>
      </c>
      <c r="D51" s="98" t="s">
        <v>152</v>
      </c>
      <c r="E51" s="97" t="s">
        <v>115</v>
      </c>
      <c r="F51" s="98"/>
    </row>
    <row r="52" spans="2:6" s="26" customFormat="1">
      <c r="B52" s="99">
        <v>46</v>
      </c>
      <c r="C52" s="99">
        <v>511</v>
      </c>
      <c r="D52" s="100" t="s">
        <v>153</v>
      </c>
      <c r="E52" s="99" t="s">
        <v>106</v>
      </c>
      <c r="F52" s="100"/>
    </row>
    <row r="53" spans="2:6" s="26" customFormat="1">
      <c r="B53" s="97">
        <v>47</v>
      </c>
      <c r="C53" s="97">
        <v>505</v>
      </c>
      <c r="D53" s="98" t="s">
        <v>154</v>
      </c>
      <c r="E53" s="97" t="s">
        <v>115</v>
      </c>
      <c r="F53" s="98"/>
    </row>
    <row r="54" spans="2:6" s="26" customFormat="1">
      <c r="B54" s="99">
        <v>48</v>
      </c>
      <c r="C54" s="99">
        <v>496</v>
      </c>
      <c r="D54" s="100" t="s">
        <v>155</v>
      </c>
      <c r="E54" s="99" t="s">
        <v>97</v>
      </c>
      <c r="F54" s="100"/>
    </row>
    <row r="55" spans="2:6" s="26" customFormat="1">
      <c r="B55" s="97">
        <v>49</v>
      </c>
      <c r="C55" s="97">
        <v>490</v>
      </c>
      <c r="D55" s="98" t="s">
        <v>156</v>
      </c>
      <c r="E55" s="97" t="s">
        <v>109</v>
      </c>
      <c r="F55" s="98"/>
    </row>
    <row r="56" spans="2:6" s="26" customFormat="1">
      <c r="B56" s="99">
        <v>50</v>
      </c>
      <c r="C56" s="99">
        <v>470</v>
      </c>
      <c r="D56" s="100" t="s">
        <v>157</v>
      </c>
      <c r="E56" s="99" t="s">
        <v>115</v>
      </c>
      <c r="F56" s="100"/>
    </row>
    <row r="57" spans="2:6" s="26" customFormat="1">
      <c r="B57" s="97">
        <v>51</v>
      </c>
      <c r="C57" s="97">
        <v>464</v>
      </c>
      <c r="D57" s="98" t="s">
        <v>158</v>
      </c>
      <c r="E57" s="97" t="s">
        <v>103</v>
      </c>
      <c r="F57" s="98"/>
    </row>
    <row r="58" spans="2:6" s="26" customFormat="1">
      <c r="B58" s="99">
        <v>51</v>
      </c>
      <c r="C58" s="99">
        <v>464</v>
      </c>
      <c r="D58" s="100" t="s">
        <v>159</v>
      </c>
      <c r="E58" s="99" t="s">
        <v>112</v>
      </c>
      <c r="F58" s="100"/>
    </row>
    <row r="59" spans="2:6" s="26" customFormat="1">
      <c r="B59" s="97">
        <v>53</v>
      </c>
      <c r="C59" s="97">
        <v>457</v>
      </c>
      <c r="D59" s="98" t="s">
        <v>160</v>
      </c>
      <c r="E59" s="97" t="s">
        <v>94</v>
      </c>
      <c r="F59" s="98"/>
    </row>
    <row r="60" spans="2:6" s="26" customFormat="1">
      <c r="B60" s="99">
        <v>54</v>
      </c>
      <c r="C60" s="99">
        <v>456</v>
      </c>
      <c r="D60" s="100" t="s">
        <v>161</v>
      </c>
      <c r="E60" s="99" t="s">
        <v>112</v>
      </c>
      <c r="F60" s="100"/>
    </row>
    <row r="61" spans="2:6" s="26" customFormat="1">
      <c r="B61" s="97">
        <v>55</v>
      </c>
      <c r="C61" s="97">
        <v>455</v>
      </c>
      <c r="D61" s="98" t="s">
        <v>162</v>
      </c>
      <c r="E61" s="97" t="s">
        <v>112</v>
      </c>
      <c r="F61" s="98"/>
    </row>
    <row r="62" spans="2:6" s="26" customFormat="1">
      <c r="B62" s="99">
        <v>56</v>
      </c>
      <c r="C62" s="99">
        <v>453</v>
      </c>
      <c r="D62" s="100" t="s">
        <v>163</v>
      </c>
      <c r="E62" s="99" t="s">
        <v>103</v>
      </c>
      <c r="F62" s="100"/>
    </row>
    <row r="63" spans="2:6" s="26" customFormat="1">
      <c r="B63" s="97">
        <v>57</v>
      </c>
      <c r="C63" s="97">
        <v>449</v>
      </c>
      <c r="D63" s="98" t="s">
        <v>164</v>
      </c>
      <c r="E63" s="97" t="s">
        <v>91</v>
      </c>
      <c r="F63" s="98"/>
    </row>
    <row r="64" spans="2:6" s="26" customFormat="1">
      <c r="B64" s="99">
        <v>58</v>
      </c>
      <c r="C64" s="99">
        <v>446</v>
      </c>
      <c r="D64" s="100" t="s">
        <v>165</v>
      </c>
      <c r="E64" s="99" t="s">
        <v>91</v>
      </c>
      <c r="F64" s="100"/>
    </row>
    <row r="65" spans="2:6" s="26" customFormat="1">
      <c r="B65" s="97">
        <v>59</v>
      </c>
      <c r="C65" s="97">
        <v>442</v>
      </c>
      <c r="D65" s="98" t="s">
        <v>166</v>
      </c>
      <c r="E65" s="97" t="s">
        <v>91</v>
      </c>
      <c r="F65" s="98"/>
    </row>
    <row r="66" spans="2:6" s="26" customFormat="1">
      <c r="B66" s="99">
        <v>60</v>
      </c>
      <c r="C66" s="99">
        <v>439</v>
      </c>
      <c r="D66" s="100" t="s">
        <v>167</v>
      </c>
      <c r="E66" s="99" t="s">
        <v>115</v>
      </c>
      <c r="F66" s="100"/>
    </row>
    <row r="67" spans="2:6" s="26" customFormat="1">
      <c r="B67" s="97">
        <v>60</v>
      </c>
      <c r="C67" s="97">
        <v>424</v>
      </c>
      <c r="D67" s="98" t="s">
        <v>168</v>
      </c>
      <c r="E67" s="97" t="s">
        <v>112</v>
      </c>
      <c r="F67" s="98"/>
    </row>
    <row r="68" spans="2:6" s="26" customFormat="1">
      <c r="B68" s="99">
        <v>62</v>
      </c>
      <c r="C68" s="99">
        <v>408</v>
      </c>
      <c r="D68" s="100" t="s">
        <v>169</v>
      </c>
      <c r="E68" s="99" t="s">
        <v>94</v>
      </c>
      <c r="F68" s="100"/>
    </row>
    <row r="69" spans="2:6" s="26" customFormat="1">
      <c r="B69" s="97">
        <v>63</v>
      </c>
      <c r="C69" s="97">
        <v>403</v>
      </c>
      <c r="D69" s="98" t="s">
        <v>170</v>
      </c>
      <c r="E69" s="97" t="s">
        <v>112</v>
      </c>
      <c r="F69" s="98"/>
    </row>
    <row r="70" spans="2:6" s="26" customFormat="1">
      <c r="B70" s="99">
        <v>64</v>
      </c>
      <c r="C70" s="99">
        <v>400</v>
      </c>
      <c r="D70" s="100" t="s">
        <v>171</v>
      </c>
      <c r="E70" s="99" t="s">
        <v>115</v>
      </c>
      <c r="F70" s="100"/>
    </row>
    <row r="71" spans="2:6" s="26" customFormat="1">
      <c r="B71" s="97">
        <v>65</v>
      </c>
      <c r="C71" s="97">
        <v>387</v>
      </c>
      <c r="D71" s="98" t="s">
        <v>172</v>
      </c>
      <c r="E71" s="97" t="s">
        <v>106</v>
      </c>
      <c r="F71" s="98"/>
    </row>
    <row r="72" spans="2:6" s="26" customFormat="1">
      <c r="B72" s="99">
        <v>66</v>
      </c>
      <c r="C72" s="99">
        <v>387</v>
      </c>
      <c r="D72" s="100" t="s">
        <v>173</v>
      </c>
      <c r="E72" s="99" t="s">
        <v>97</v>
      </c>
      <c r="F72" s="100"/>
    </row>
    <row r="73" spans="2:6" s="26" customFormat="1">
      <c r="B73" s="97">
        <v>67</v>
      </c>
      <c r="C73" s="97">
        <v>382</v>
      </c>
      <c r="D73" s="98" t="s">
        <v>174</v>
      </c>
      <c r="E73" s="97" t="s">
        <v>103</v>
      </c>
      <c r="F73" s="98"/>
    </row>
    <row r="74" spans="2:6" s="26" customFormat="1">
      <c r="B74" s="99">
        <v>68</v>
      </c>
      <c r="C74" s="99">
        <v>379</v>
      </c>
      <c r="D74" s="100" t="s">
        <v>175</v>
      </c>
      <c r="E74" s="99" t="s">
        <v>94</v>
      </c>
      <c r="F74" s="100"/>
    </row>
    <row r="75" spans="2:6" s="26" customFormat="1">
      <c r="B75" s="97">
        <v>69</v>
      </c>
      <c r="C75" s="97">
        <v>377</v>
      </c>
      <c r="D75" s="98" t="s">
        <v>176</v>
      </c>
      <c r="E75" s="97" t="s">
        <v>97</v>
      </c>
      <c r="F75" s="98"/>
    </row>
    <row r="76" spans="2:6" s="26" customFormat="1">
      <c r="B76" s="99">
        <v>70</v>
      </c>
      <c r="C76" s="99">
        <v>371</v>
      </c>
      <c r="D76" s="100" t="s">
        <v>177</v>
      </c>
      <c r="E76" s="99" t="s">
        <v>97</v>
      </c>
      <c r="F76" s="100"/>
    </row>
    <row r="77" spans="2:6" s="26" customFormat="1">
      <c r="B77" s="97">
        <v>71</v>
      </c>
      <c r="C77" s="97">
        <v>366</v>
      </c>
      <c r="D77" s="98" t="s">
        <v>178</v>
      </c>
      <c r="E77" s="97" t="s">
        <v>94</v>
      </c>
      <c r="F77" s="98"/>
    </row>
    <row r="78" spans="2:6" s="26" customFormat="1">
      <c r="B78" s="99">
        <v>72</v>
      </c>
      <c r="C78" s="99">
        <v>362</v>
      </c>
      <c r="D78" s="100" t="s">
        <v>179</v>
      </c>
      <c r="E78" s="99" t="s">
        <v>97</v>
      </c>
      <c r="F78" s="100"/>
    </row>
    <row r="79" spans="2:6" s="26" customFormat="1">
      <c r="B79" s="97">
        <v>73</v>
      </c>
      <c r="C79" s="97">
        <v>359</v>
      </c>
      <c r="D79" s="98" t="s">
        <v>180</v>
      </c>
      <c r="E79" s="97" t="s">
        <v>112</v>
      </c>
      <c r="F79" s="98"/>
    </row>
    <row r="80" spans="2:6" s="26" customFormat="1">
      <c r="B80" s="99">
        <v>74</v>
      </c>
      <c r="C80" s="99">
        <v>358</v>
      </c>
      <c r="D80" s="100" t="s">
        <v>181</v>
      </c>
      <c r="E80" s="99" t="s">
        <v>109</v>
      </c>
      <c r="F80" s="100"/>
    </row>
    <row r="81" spans="2:6" s="26" customFormat="1">
      <c r="B81" s="97">
        <v>75</v>
      </c>
      <c r="C81" s="97">
        <v>355</v>
      </c>
      <c r="D81" s="98" t="s">
        <v>182</v>
      </c>
      <c r="E81" s="97" t="s">
        <v>97</v>
      </c>
      <c r="F81" s="98"/>
    </row>
    <row r="82" spans="2:6" s="26" customFormat="1">
      <c r="B82" s="99">
        <v>76</v>
      </c>
      <c r="C82" s="99">
        <v>352</v>
      </c>
      <c r="D82" s="100" t="s">
        <v>183</v>
      </c>
      <c r="E82" s="99" t="s">
        <v>103</v>
      </c>
      <c r="F82" s="100"/>
    </row>
    <row r="83" spans="2:6" s="26" customFormat="1">
      <c r="B83" s="97">
        <v>77</v>
      </c>
      <c r="C83" s="97">
        <v>350</v>
      </c>
      <c r="D83" s="98" t="s">
        <v>184</v>
      </c>
      <c r="E83" s="97" t="s">
        <v>115</v>
      </c>
      <c r="F83" s="98"/>
    </row>
    <row r="84" spans="2:6" s="26" customFormat="1">
      <c r="B84" s="99">
        <v>78</v>
      </c>
      <c r="C84" s="99">
        <v>346</v>
      </c>
      <c r="D84" s="100" t="s">
        <v>185</v>
      </c>
      <c r="E84" s="99" t="s">
        <v>112</v>
      </c>
      <c r="F84" s="100"/>
    </row>
    <row r="85" spans="2:6" s="26" customFormat="1">
      <c r="B85" s="97">
        <v>79</v>
      </c>
      <c r="C85" s="97">
        <v>341</v>
      </c>
      <c r="D85" s="98" t="s">
        <v>186</v>
      </c>
      <c r="E85" s="97" t="s">
        <v>94</v>
      </c>
      <c r="F85" s="98"/>
    </row>
    <row r="86" spans="2:6" s="26" customFormat="1">
      <c r="B86" s="99">
        <v>80</v>
      </c>
      <c r="C86" s="99">
        <v>335</v>
      </c>
      <c r="D86" s="100" t="s">
        <v>187</v>
      </c>
      <c r="E86" s="99" t="s">
        <v>109</v>
      </c>
      <c r="F86" s="100"/>
    </row>
    <row r="87" spans="2:6" s="26" customFormat="1">
      <c r="B87" s="97">
        <v>81</v>
      </c>
      <c r="C87" s="97">
        <v>334</v>
      </c>
      <c r="D87" s="98" t="s">
        <v>188</v>
      </c>
      <c r="E87" s="97" t="s">
        <v>100</v>
      </c>
      <c r="F87" s="98"/>
    </row>
    <row r="88" spans="2:6" s="26" customFormat="1">
      <c r="B88" s="99">
        <v>82</v>
      </c>
      <c r="C88" s="99">
        <v>330</v>
      </c>
      <c r="D88" s="100" t="s">
        <v>189</v>
      </c>
      <c r="E88" s="99" t="s">
        <v>112</v>
      </c>
      <c r="F88" s="100"/>
    </row>
    <row r="89" spans="2:6" s="26" customFormat="1">
      <c r="B89" s="97">
        <v>82</v>
      </c>
      <c r="C89" s="97">
        <v>325</v>
      </c>
      <c r="D89" s="98" t="s">
        <v>190</v>
      </c>
      <c r="E89" s="97" t="s">
        <v>97</v>
      </c>
      <c r="F89" s="98"/>
    </row>
    <row r="90" spans="2:6" s="26" customFormat="1">
      <c r="B90" s="99">
        <v>84</v>
      </c>
      <c r="C90" s="99">
        <v>325</v>
      </c>
      <c r="D90" s="100" t="s">
        <v>191</v>
      </c>
      <c r="E90" s="99" t="s">
        <v>109</v>
      </c>
      <c r="F90" s="100"/>
    </row>
    <row r="91" spans="2:6" s="26" customFormat="1">
      <c r="B91" s="97">
        <v>85</v>
      </c>
      <c r="C91" s="97">
        <v>319</v>
      </c>
      <c r="D91" s="98" t="s">
        <v>192</v>
      </c>
      <c r="E91" s="97" t="s">
        <v>103</v>
      </c>
      <c r="F91" s="98"/>
    </row>
    <row r="92" spans="2:6" s="26" customFormat="1">
      <c r="B92" s="99">
        <v>86</v>
      </c>
      <c r="C92" s="99">
        <v>317</v>
      </c>
      <c r="D92" s="100" t="s">
        <v>193</v>
      </c>
      <c r="E92" s="99" t="s">
        <v>106</v>
      </c>
      <c r="F92" s="100"/>
    </row>
    <row r="93" spans="2:6" s="26" customFormat="1">
      <c r="B93" s="97">
        <v>87</v>
      </c>
      <c r="C93" s="97">
        <v>304</v>
      </c>
      <c r="D93" s="98" t="s">
        <v>194</v>
      </c>
      <c r="E93" s="97" t="s">
        <v>112</v>
      </c>
      <c r="F93" s="98"/>
    </row>
    <row r="94" spans="2:6" s="26" customFormat="1">
      <c r="B94" s="99">
        <v>88</v>
      </c>
      <c r="C94" s="99">
        <v>302</v>
      </c>
      <c r="D94" s="100" t="s">
        <v>195</v>
      </c>
      <c r="E94" s="99" t="s">
        <v>97</v>
      </c>
      <c r="F94" s="100"/>
    </row>
    <row r="95" spans="2:6" s="26" customFormat="1">
      <c r="B95" s="97">
        <v>89</v>
      </c>
      <c r="C95" s="97">
        <v>301</v>
      </c>
      <c r="D95" s="98" t="s">
        <v>196</v>
      </c>
      <c r="E95" s="97" t="s">
        <v>91</v>
      </c>
      <c r="F95" s="98"/>
    </row>
    <row r="96" spans="2:6" s="26" customFormat="1">
      <c r="B96" s="99">
        <v>90</v>
      </c>
      <c r="C96" s="99">
        <v>288</v>
      </c>
      <c r="D96" s="100" t="s">
        <v>197</v>
      </c>
      <c r="E96" s="99" t="s">
        <v>91</v>
      </c>
      <c r="F96" s="100"/>
    </row>
    <row r="97" spans="2:6" s="26" customFormat="1">
      <c r="B97" s="97">
        <v>90</v>
      </c>
      <c r="C97" s="97">
        <v>286</v>
      </c>
      <c r="D97" s="98" t="s">
        <v>198</v>
      </c>
      <c r="E97" s="97" t="s">
        <v>106</v>
      </c>
      <c r="F97" s="98"/>
    </row>
    <row r="98" spans="2:6" s="26" customFormat="1">
      <c r="B98" s="99">
        <v>92</v>
      </c>
      <c r="C98" s="99">
        <v>285</v>
      </c>
      <c r="D98" s="100" t="s">
        <v>199</v>
      </c>
      <c r="E98" s="99" t="s">
        <v>115</v>
      </c>
      <c r="F98" s="100"/>
    </row>
    <row r="99" spans="2:6" s="26" customFormat="1">
      <c r="B99" s="97">
        <v>93</v>
      </c>
      <c r="C99" s="97">
        <v>285</v>
      </c>
      <c r="D99" s="98" t="s">
        <v>200</v>
      </c>
      <c r="E99" s="97" t="s">
        <v>100</v>
      </c>
      <c r="F99" s="98"/>
    </row>
    <row r="100" spans="2:6" s="26" customFormat="1">
      <c r="B100" s="99">
        <v>94</v>
      </c>
      <c r="C100" s="99">
        <v>273</v>
      </c>
      <c r="D100" s="100" t="s">
        <v>201</v>
      </c>
      <c r="E100" s="99" t="s">
        <v>115</v>
      </c>
      <c r="F100" s="100"/>
    </row>
    <row r="101" spans="2:6" s="26" customFormat="1">
      <c r="B101" s="97">
        <v>95</v>
      </c>
      <c r="C101" s="97">
        <v>260</v>
      </c>
      <c r="D101" s="98" t="s">
        <v>202</v>
      </c>
      <c r="E101" s="97" t="s">
        <v>103</v>
      </c>
      <c r="F101" s="98"/>
    </row>
    <row r="102" spans="2:6" s="26" customFormat="1">
      <c r="B102" s="99">
        <v>96</v>
      </c>
      <c r="C102" s="99">
        <v>258</v>
      </c>
      <c r="D102" s="100" t="s">
        <v>203</v>
      </c>
      <c r="E102" s="99" t="s">
        <v>106</v>
      </c>
      <c r="F102" s="100"/>
    </row>
    <row r="103" spans="2:6" s="26" customFormat="1">
      <c r="B103" s="97">
        <v>97</v>
      </c>
      <c r="C103" s="97">
        <v>256</v>
      </c>
      <c r="D103" s="98" t="s">
        <v>204</v>
      </c>
      <c r="E103" s="97" t="s">
        <v>103</v>
      </c>
      <c r="F103" s="98"/>
    </row>
    <row r="104" spans="2:6" s="26" customFormat="1">
      <c r="B104" s="99">
        <v>97</v>
      </c>
      <c r="C104" s="99">
        <v>253</v>
      </c>
      <c r="D104" s="100" t="s">
        <v>205</v>
      </c>
      <c r="E104" s="99" t="s">
        <v>97</v>
      </c>
      <c r="F104" s="100"/>
    </row>
    <row r="105" spans="2:6" s="26" customFormat="1">
      <c r="B105" s="97">
        <v>99</v>
      </c>
      <c r="C105" s="97">
        <v>253</v>
      </c>
      <c r="D105" s="98" t="s">
        <v>206</v>
      </c>
      <c r="E105" s="97" t="s">
        <v>100</v>
      </c>
      <c r="F105" s="98"/>
    </row>
    <row r="106" spans="2:6" s="26" customFormat="1">
      <c r="B106" s="99">
        <v>100</v>
      </c>
      <c r="C106" s="99">
        <v>235</v>
      </c>
      <c r="D106" s="100" t="s">
        <v>207</v>
      </c>
      <c r="E106" s="99" t="s">
        <v>115</v>
      </c>
      <c r="F106" s="100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07FB-34BF-4269-A63D-75920F35AFF5}">
  <sheetPr>
    <pageSetUpPr autoPageBreaks="0" fitToPage="1"/>
  </sheetPr>
  <dimension ref="C1:N21"/>
  <sheetViews>
    <sheetView showGridLines="0" zoomScaleNormal="100" workbookViewId="0">
      <selection activeCell="F7" sqref="F7"/>
    </sheetView>
  </sheetViews>
  <sheetFormatPr defaultColWidth="10" defaultRowHeight="15"/>
  <cols>
    <col min="1" max="1" width="4.28515625" style="32" customWidth="1"/>
    <col min="2" max="2" width="2.42578125" style="32" customWidth="1"/>
    <col min="3" max="4" width="12.28515625" style="32" bestFit="1" customWidth="1"/>
    <col min="5" max="9" width="10" style="32"/>
    <col min="10" max="11" width="11.28515625" style="32" customWidth="1"/>
    <col min="12" max="12" width="11.7109375" style="32" customWidth="1"/>
    <col min="13" max="13" width="26.7109375" style="32" bestFit="1" customWidth="1"/>
    <col min="14" max="14" width="15.5703125" style="32" customWidth="1"/>
    <col min="15" max="16384" width="10" style="32"/>
  </cols>
  <sheetData>
    <row r="1" spans="3:14">
      <c r="C1" s="10" t="s">
        <v>208</v>
      </c>
      <c r="D1" s="10"/>
      <c r="E1" s="10"/>
      <c r="F1" s="10"/>
      <c r="G1" s="10"/>
      <c r="H1" s="10"/>
    </row>
    <row r="2" spans="3:14" s="28" customFormat="1">
      <c r="C2" s="10" t="s">
        <v>209</v>
      </c>
      <c r="D2" s="10"/>
      <c r="E2" s="10"/>
      <c r="F2" s="10"/>
      <c r="G2" s="10"/>
      <c r="H2" s="10"/>
    </row>
    <row r="3" spans="3:14" s="28" customFormat="1">
      <c r="C3" s="33"/>
      <c r="I3" s="32"/>
      <c r="J3" s="32"/>
      <c r="K3" s="32"/>
      <c r="L3" s="32"/>
      <c r="M3" s="32"/>
    </row>
    <row r="4" spans="3:14">
      <c r="C4" s="34" t="s">
        <v>210</v>
      </c>
      <c r="D4" s="34" t="s">
        <v>211</v>
      </c>
      <c r="E4" s="34" t="s">
        <v>62</v>
      </c>
      <c r="F4" s="34" t="s">
        <v>212</v>
      </c>
      <c r="G4" s="34" t="s">
        <v>213</v>
      </c>
      <c r="H4" s="34" t="s">
        <v>214</v>
      </c>
      <c r="I4" s="34" t="s">
        <v>215</v>
      </c>
      <c r="J4" s="34" t="s">
        <v>216</v>
      </c>
      <c r="K4" s="34" t="s">
        <v>217</v>
      </c>
      <c r="M4" s="35" t="s">
        <v>218</v>
      </c>
      <c r="N4" s="36"/>
    </row>
    <row r="5" spans="3:14">
      <c r="C5" s="37">
        <v>1001</v>
      </c>
      <c r="D5" s="38" t="s">
        <v>219</v>
      </c>
      <c r="E5" s="39" t="s">
        <v>72</v>
      </c>
      <c r="F5" s="39">
        <v>5</v>
      </c>
      <c r="G5" s="39">
        <v>4</v>
      </c>
      <c r="H5" s="39">
        <v>3</v>
      </c>
      <c r="I5" s="40">
        <v>5</v>
      </c>
      <c r="J5" s="41"/>
      <c r="K5" s="42"/>
      <c r="M5" s="43" t="s">
        <v>220</v>
      </c>
      <c r="N5" s="29"/>
    </row>
    <row r="6" spans="3:14">
      <c r="C6" s="37">
        <v>1002</v>
      </c>
      <c r="D6" s="38" t="s">
        <v>221</v>
      </c>
      <c r="E6" s="39" t="s">
        <v>68</v>
      </c>
      <c r="F6" s="39">
        <v>8</v>
      </c>
      <c r="G6" s="39">
        <v>5</v>
      </c>
      <c r="H6" s="39">
        <v>3</v>
      </c>
      <c r="I6" s="40">
        <v>6</v>
      </c>
      <c r="J6" s="41"/>
      <c r="K6" s="42"/>
      <c r="M6" s="44" t="s">
        <v>222</v>
      </c>
      <c r="N6" s="30"/>
    </row>
    <row r="7" spans="3:14">
      <c r="C7" s="37">
        <v>1003</v>
      </c>
      <c r="D7" s="38" t="s">
        <v>223</v>
      </c>
      <c r="E7" s="39" t="s">
        <v>68</v>
      </c>
      <c r="F7" s="39">
        <v>6</v>
      </c>
      <c r="G7" s="39">
        <v>8</v>
      </c>
      <c r="H7" s="39">
        <v>8</v>
      </c>
      <c r="I7" s="40">
        <v>6</v>
      </c>
      <c r="J7" s="41"/>
      <c r="K7" s="42"/>
      <c r="M7" s="44" t="s">
        <v>224</v>
      </c>
      <c r="N7" s="30"/>
    </row>
    <row r="8" spans="3:14">
      <c r="C8" s="37">
        <v>1004</v>
      </c>
      <c r="D8" s="38" t="s">
        <v>225</v>
      </c>
      <c r="E8" s="39" t="s">
        <v>72</v>
      </c>
      <c r="F8" s="39">
        <v>4</v>
      </c>
      <c r="G8" s="39">
        <v>5</v>
      </c>
      <c r="H8" s="39">
        <v>6</v>
      </c>
      <c r="I8" s="40">
        <v>9</v>
      </c>
      <c r="J8" s="41"/>
      <c r="K8" s="42"/>
      <c r="M8" s="44" t="s">
        <v>226</v>
      </c>
      <c r="N8" s="30"/>
    </row>
    <row r="9" spans="3:14" ht="15.75" thickBot="1">
      <c r="C9" s="37">
        <v>1005</v>
      </c>
      <c r="D9" s="38" t="s">
        <v>227</v>
      </c>
      <c r="E9" s="39" t="s">
        <v>72</v>
      </c>
      <c r="F9" s="39">
        <v>8</v>
      </c>
      <c r="G9" s="39">
        <v>9</v>
      </c>
      <c r="H9" s="39">
        <v>6</v>
      </c>
      <c r="I9" s="40">
        <v>5</v>
      </c>
      <c r="J9" s="41"/>
      <c r="K9" s="42"/>
      <c r="M9" s="45" t="s">
        <v>228</v>
      </c>
      <c r="N9" s="31"/>
    </row>
    <row r="10" spans="3:14">
      <c r="C10" s="37">
        <v>1006</v>
      </c>
      <c r="D10" s="38" t="s">
        <v>229</v>
      </c>
      <c r="E10" s="39" t="s">
        <v>68</v>
      </c>
      <c r="F10" s="39">
        <v>9</v>
      </c>
      <c r="G10" s="39">
        <v>8</v>
      </c>
      <c r="H10" s="39">
        <v>4</v>
      </c>
      <c r="I10" s="40">
        <v>5</v>
      </c>
      <c r="J10" s="41"/>
      <c r="K10" s="42"/>
    </row>
    <row r="11" spans="3:14">
      <c r="C11" s="37">
        <v>1007</v>
      </c>
      <c r="D11" s="38" t="s">
        <v>230</v>
      </c>
      <c r="E11" s="39" t="s">
        <v>68</v>
      </c>
      <c r="F11" s="39"/>
      <c r="G11" s="39">
        <v>8</v>
      </c>
      <c r="H11" s="39">
        <v>5</v>
      </c>
      <c r="I11" s="40">
        <v>7</v>
      </c>
      <c r="J11" s="41"/>
      <c r="K11" s="42"/>
    </row>
    <row r="12" spans="3:14">
      <c r="C12" s="37">
        <v>1201</v>
      </c>
      <c r="D12" s="38" t="s">
        <v>231</v>
      </c>
      <c r="E12" s="39" t="s">
        <v>68</v>
      </c>
      <c r="F12" s="39">
        <v>9</v>
      </c>
      <c r="G12" s="39">
        <v>5</v>
      </c>
      <c r="H12" s="39">
        <v>7</v>
      </c>
      <c r="I12" s="40">
        <v>6</v>
      </c>
      <c r="J12" s="41"/>
      <c r="K12" s="42"/>
    </row>
    <row r="13" spans="3:14">
      <c r="C13" s="37">
        <v>1202</v>
      </c>
      <c r="D13" s="38" t="s">
        <v>232</v>
      </c>
      <c r="E13" s="39" t="s">
        <v>68</v>
      </c>
      <c r="F13" s="39">
        <v>9</v>
      </c>
      <c r="G13" s="39"/>
      <c r="H13" s="39"/>
      <c r="I13" s="40"/>
      <c r="J13" s="41"/>
      <c r="K13" s="42"/>
    </row>
    <row r="14" spans="3:14">
      <c r="C14" s="37">
        <v>1203</v>
      </c>
      <c r="D14" s="38" t="s">
        <v>36</v>
      </c>
      <c r="E14" s="39" t="s">
        <v>72</v>
      </c>
      <c r="F14" s="39">
        <v>9</v>
      </c>
      <c r="G14" s="39">
        <v>5</v>
      </c>
      <c r="H14" s="39">
        <v>9</v>
      </c>
      <c r="I14" s="40">
        <v>9</v>
      </c>
      <c r="J14" s="41"/>
      <c r="K14" s="42"/>
    </row>
    <row r="15" spans="3:14">
      <c r="C15" s="37">
        <v>1204</v>
      </c>
      <c r="D15" s="38" t="s">
        <v>36</v>
      </c>
      <c r="E15" s="39" t="s">
        <v>72</v>
      </c>
      <c r="F15" s="39">
        <v>5</v>
      </c>
      <c r="G15" s="39">
        <v>5</v>
      </c>
      <c r="H15" s="39">
        <v>5</v>
      </c>
      <c r="I15" s="40">
        <v>9</v>
      </c>
      <c r="J15" s="41"/>
      <c r="K15" s="42"/>
    </row>
    <row r="16" spans="3:14">
      <c r="C16" s="37">
        <v>1205</v>
      </c>
      <c r="D16" s="38" t="s">
        <v>233</v>
      </c>
      <c r="E16" s="39" t="s">
        <v>68</v>
      </c>
      <c r="F16" s="39"/>
      <c r="G16" s="39">
        <v>9</v>
      </c>
      <c r="H16" s="39">
        <v>7</v>
      </c>
      <c r="I16" s="40">
        <v>7</v>
      </c>
      <c r="J16" s="41"/>
      <c r="K16" s="42"/>
    </row>
    <row r="17" spans="3:11">
      <c r="C17" s="37">
        <v>1206</v>
      </c>
      <c r="D17" s="38" t="s">
        <v>234</v>
      </c>
      <c r="E17" s="39" t="s">
        <v>72</v>
      </c>
      <c r="F17" s="39">
        <v>8</v>
      </c>
      <c r="G17" s="39">
        <v>7</v>
      </c>
      <c r="H17" s="39">
        <v>9</v>
      </c>
      <c r="I17" s="40">
        <v>7</v>
      </c>
      <c r="J17" s="41"/>
      <c r="K17" s="42"/>
    </row>
    <row r="18" spans="3:11">
      <c r="C18" s="37">
        <v>1207</v>
      </c>
      <c r="D18" s="38" t="s">
        <v>235</v>
      </c>
      <c r="E18" s="39" t="s">
        <v>68</v>
      </c>
      <c r="F18" s="39">
        <v>8</v>
      </c>
      <c r="G18" s="39">
        <v>7</v>
      </c>
      <c r="H18" s="39">
        <v>9</v>
      </c>
      <c r="I18" s="40">
        <v>7</v>
      </c>
      <c r="J18" s="41"/>
      <c r="K18" s="42"/>
    </row>
    <row r="19" spans="3:11">
      <c r="C19" s="37">
        <v>1301</v>
      </c>
      <c r="D19" s="38" t="s">
        <v>236</v>
      </c>
      <c r="E19" s="39" t="s">
        <v>68</v>
      </c>
      <c r="F19" s="39">
        <v>9</v>
      </c>
      <c r="G19" s="39">
        <v>7</v>
      </c>
      <c r="H19" s="39">
        <v>8</v>
      </c>
      <c r="I19" s="40">
        <v>9</v>
      </c>
      <c r="J19" s="41"/>
      <c r="K19" s="42"/>
    </row>
    <row r="20" spans="3:11">
      <c r="C20" s="37">
        <v>1302</v>
      </c>
      <c r="D20" s="38" t="s">
        <v>237</v>
      </c>
      <c r="E20" s="39" t="s">
        <v>72</v>
      </c>
      <c r="F20" s="39">
        <v>7</v>
      </c>
      <c r="G20" s="39">
        <v>8</v>
      </c>
      <c r="H20" s="39">
        <v>9</v>
      </c>
      <c r="I20" s="40">
        <v>8</v>
      </c>
      <c r="J20" s="41"/>
      <c r="K20" s="42"/>
    </row>
    <row r="21" spans="3:11" ht="15.75" thickBot="1">
      <c r="C21" s="46">
        <v>1303</v>
      </c>
      <c r="D21" s="47" t="s">
        <v>238</v>
      </c>
      <c r="E21" s="48" t="s">
        <v>68</v>
      </c>
      <c r="F21" s="48">
        <v>8</v>
      </c>
      <c r="G21" s="48">
        <v>7</v>
      </c>
      <c r="H21" s="48">
        <v>7</v>
      </c>
      <c r="I21" s="49">
        <v>9</v>
      </c>
      <c r="J21" s="50"/>
      <c r="K21" s="51"/>
    </row>
  </sheetData>
  <printOptions horizontalCentered="1"/>
  <pageMargins left="0.25" right="0.25" top="0.75" bottom="0.75" header="0.3" footer="0.3"/>
  <pageSetup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E0A6-AD16-419B-9F50-DE25F1318818}">
  <dimension ref="B1:I21"/>
  <sheetViews>
    <sheetView showGridLines="0" workbookViewId="0">
      <selection activeCell="B2" sqref="B2:E2"/>
    </sheetView>
  </sheetViews>
  <sheetFormatPr defaultColWidth="9.140625" defaultRowHeight="15"/>
  <cols>
    <col min="1" max="1" width="4.85546875" style="25" customWidth="1"/>
    <col min="2" max="5" width="11.42578125" style="25" customWidth="1"/>
    <col min="6" max="7" width="9.140625" style="25"/>
    <col min="8" max="9" width="13.42578125" style="25" customWidth="1"/>
    <col min="10" max="16384" width="9.140625" style="25"/>
  </cols>
  <sheetData>
    <row r="1" spans="2:9">
      <c r="B1" s="155" t="s">
        <v>239</v>
      </c>
      <c r="C1" s="155"/>
      <c r="D1" s="155"/>
      <c r="E1" s="155"/>
    </row>
    <row r="2" spans="2:9" s="27" customFormat="1">
      <c r="B2" s="155" t="s">
        <v>240</v>
      </c>
      <c r="C2" s="155"/>
      <c r="D2" s="155"/>
      <c r="E2" s="155"/>
      <c r="H2" s="53"/>
    </row>
    <row r="3" spans="2:9">
      <c r="B3" s="155" t="s">
        <v>241</v>
      </c>
      <c r="C3" s="155"/>
      <c r="D3" s="155"/>
      <c r="E3" s="155"/>
    </row>
    <row r="4" spans="2:9">
      <c r="B4" s="52"/>
    </row>
    <row r="5" spans="2:9">
      <c r="B5" s="54"/>
      <c r="C5" s="54" t="s">
        <v>242</v>
      </c>
      <c r="D5" s="54" t="s">
        <v>243</v>
      </c>
      <c r="E5" s="54" t="s">
        <v>244</v>
      </c>
      <c r="F5" s="54" t="s">
        <v>245</v>
      </c>
    </row>
    <row r="6" spans="2:9">
      <c r="B6" s="55" t="s">
        <v>246</v>
      </c>
      <c r="C6" s="55">
        <v>100</v>
      </c>
      <c r="D6" s="55">
        <v>105</v>
      </c>
      <c r="E6" s="55">
        <v>95</v>
      </c>
      <c r="F6" s="55">
        <v>110</v>
      </c>
    </row>
    <row r="7" spans="2:9">
      <c r="B7" s="56" t="s">
        <v>247</v>
      </c>
      <c r="C7" s="56">
        <v>90</v>
      </c>
      <c r="D7" s="56">
        <v>90</v>
      </c>
      <c r="E7" s="56">
        <v>80</v>
      </c>
      <c r="F7" s="56">
        <v>75</v>
      </c>
    </row>
    <row r="8" spans="2:9">
      <c r="B8" s="55" t="s">
        <v>248</v>
      </c>
      <c r="C8" s="55">
        <v>85</v>
      </c>
      <c r="D8" s="55">
        <v>80</v>
      </c>
      <c r="E8" s="55">
        <v>90</v>
      </c>
      <c r="F8" s="55">
        <v>85</v>
      </c>
    </row>
    <row r="9" spans="2:9" ht="15.75" thickBot="1">
      <c r="B9" s="57" t="s">
        <v>249</v>
      </c>
      <c r="C9" s="57">
        <v>100</v>
      </c>
      <c r="D9" s="57">
        <v>75</v>
      </c>
      <c r="E9" s="57">
        <v>78</v>
      </c>
      <c r="F9" s="57">
        <v>95</v>
      </c>
    </row>
    <row r="12" spans="2:9">
      <c r="I12" s="58"/>
    </row>
    <row r="13" spans="2:9">
      <c r="B13" s="155" t="s">
        <v>250</v>
      </c>
      <c r="C13" s="155"/>
      <c r="D13" s="155"/>
    </row>
    <row r="14" spans="2:9">
      <c r="B14" s="155" t="s">
        <v>251</v>
      </c>
      <c r="C14" s="155"/>
      <c r="D14" s="155"/>
    </row>
    <row r="16" spans="2:9">
      <c r="B16" s="54" t="s">
        <v>21</v>
      </c>
      <c r="C16" s="54" t="s">
        <v>252</v>
      </c>
    </row>
    <row r="17" spans="2:3">
      <c r="B17" s="55" t="s">
        <v>253</v>
      </c>
      <c r="C17" s="55">
        <v>40</v>
      </c>
    </row>
    <row r="18" spans="2:3">
      <c r="B18" s="56" t="s">
        <v>254</v>
      </c>
      <c r="C18" s="56">
        <v>45</v>
      </c>
    </row>
    <row r="19" spans="2:3">
      <c r="B19" s="55" t="s">
        <v>255</v>
      </c>
      <c r="C19" s="55">
        <v>38</v>
      </c>
    </row>
    <row r="20" spans="2:3">
      <c r="B20" s="56" t="s">
        <v>256</v>
      </c>
      <c r="C20" s="56">
        <v>29</v>
      </c>
    </row>
    <row r="21" spans="2:3" ht="15.75" thickBot="1">
      <c r="B21" s="59" t="s">
        <v>257</v>
      </c>
      <c r="C21" s="59">
        <v>19</v>
      </c>
    </row>
  </sheetData>
  <mergeCells count="5">
    <mergeCell ref="B1:E1"/>
    <mergeCell ref="B2:E2"/>
    <mergeCell ref="B3:E3"/>
    <mergeCell ref="B13:D13"/>
    <mergeCell ref="B14:D14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30D6-7DCC-4429-947A-A58A5D74F0E6}">
  <dimension ref="B2:G16"/>
  <sheetViews>
    <sheetView showGridLines="0" workbookViewId="0">
      <selection activeCell="F22" sqref="F22"/>
    </sheetView>
  </sheetViews>
  <sheetFormatPr defaultColWidth="9.140625" defaultRowHeight="15.75"/>
  <cols>
    <col min="1" max="2" width="9.140625" style="61"/>
    <col min="3" max="3" width="9.140625" style="60"/>
    <col min="4" max="4" width="13" style="61" bestFit="1" customWidth="1"/>
    <col min="5" max="5" width="9.140625" style="61"/>
    <col min="6" max="6" width="14" style="61" customWidth="1"/>
    <col min="7" max="7" width="15.42578125" style="61" customWidth="1"/>
    <col min="8" max="16384" width="9.140625" style="61"/>
  </cols>
  <sheetData>
    <row r="2" spans="2:7">
      <c r="B2" s="155" t="s">
        <v>258</v>
      </c>
      <c r="C2" s="155"/>
      <c r="D2" s="155"/>
      <c r="E2" s="155"/>
      <c r="F2" s="155"/>
      <c r="G2" s="155"/>
    </row>
    <row r="3" spans="2:7" ht="16.5" thickBot="1"/>
    <row r="4" spans="2:7" ht="16.5" thickBot="1">
      <c r="B4" s="62" t="s">
        <v>1</v>
      </c>
      <c r="C4" s="63" t="s">
        <v>253</v>
      </c>
      <c r="D4" s="64" t="s">
        <v>259</v>
      </c>
      <c r="F4" s="65" t="s">
        <v>260</v>
      </c>
      <c r="G4" s="66">
        <v>50</v>
      </c>
    </row>
    <row r="5" spans="2:7" ht="16.5" thickBot="1">
      <c r="B5" s="67" t="s">
        <v>261</v>
      </c>
      <c r="C5" s="68">
        <v>35</v>
      </c>
      <c r="D5" s="73"/>
    </row>
    <row r="6" spans="2:7" ht="16.5" thickBot="1">
      <c r="B6" s="69" t="s">
        <v>262</v>
      </c>
      <c r="C6" s="70">
        <v>72</v>
      </c>
      <c r="D6" s="73"/>
    </row>
    <row r="7" spans="2:7" ht="16.5" thickBot="1">
      <c r="B7" s="69" t="s">
        <v>263</v>
      </c>
      <c r="C7" s="70">
        <v>61</v>
      </c>
      <c r="D7" s="73"/>
    </row>
    <row r="8" spans="2:7" ht="16.5" thickBot="1">
      <c r="B8" s="69" t="s">
        <v>264</v>
      </c>
      <c r="C8" s="70">
        <v>38</v>
      </c>
      <c r="D8" s="73"/>
      <c r="F8" s="71" t="s">
        <v>265</v>
      </c>
      <c r="G8" s="72"/>
    </row>
    <row r="9" spans="2:7" ht="16.5" thickBot="1">
      <c r="B9" s="69" t="s">
        <v>266</v>
      </c>
      <c r="C9" s="70">
        <v>96</v>
      </c>
      <c r="D9" s="73"/>
      <c r="F9" s="73"/>
    </row>
    <row r="10" spans="2:7" ht="16.5" thickBot="1">
      <c r="B10" s="69" t="s">
        <v>267</v>
      </c>
      <c r="C10" s="70">
        <v>98</v>
      </c>
      <c r="D10" s="73"/>
    </row>
    <row r="11" spans="2:7" ht="16.5" thickBot="1">
      <c r="B11" s="69" t="s">
        <v>268</v>
      </c>
      <c r="C11" s="70">
        <v>94</v>
      </c>
      <c r="D11" s="73"/>
      <c r="F11" s="71" t="s">
        <v>269</v>
      </c>
      <c r="G11" s="72"/>
    </row>
    <row r="12" spans="2:7" ht="16.5" thickBot="1">
      <c r="B12" s="69" t="s">
        <v>270</v>
      </c>
      <c r="C12" s="70">
        <v>60</v>
      </c>
      <c r="D12" s="73"/>
      <c r="F12" s="73"/>
    </row>
    <row r="13" spans="2:7" ht="16.5" thickBot="1">
      <c r="B13" s="69" t="s">
        <v>271</v>
      </c>
      <c r="C13" s="70">
        <v>51</v>
      </c>
      <c r="D13" s="73"/>
    </row>
    <row r="14" spans="2:7" ht="16.5" thickBot="1">
      <c r="B14" s="69" t="s">
        <v>272</v>
      </c>
      <c r="C14" s="70">
        <v>45</v>
      </c>
      <c r="D14" s="73"/>
      <c r="F14" s="71" t="s">
        <v>273</v>
      </c>
      <c r="G14" s="72"/>
    </row>
    <row r="15" spans="2:7" ht="16.5" thickBot="1">
      <c r="B15" s="69" t="s">
        <v>274</v>
      </c>
      <c r="C15" s="70">
        <v>47</v>
      </c>
      <c r="D15" s="73"/>
      <c r="F15" s="74"/>
    </row>
    <row r="16" spans="2:7" ht="16.5" thickBot="1">
      <c r="B16" s="75" t="s">
        <v>275</v>
      </c>
      <c r="C16" s="76">
        <v>75</v>
      </c>
      <c r="D16" s="73"/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F215-873B-4335-B256-6C1EE7D83667}">
  <dimension ref="B1:K16"/>
  <sheetViews>
    <sheetView showGridLines="0" workbookViewId="0">
      <selection activeCell="D1" sqref="D1"/>
    </sheetView>
  </sheetViews>
  <sheetFormatPr defaultColWidth="10" defaultRowHeight="12.75"/>
  <cols>
    <col min="1" max="1" width="2.42578125" style="1" customWidth="1"/>
    <col min="2" max="3" width="9.85546875" style="1" customWidth="1"/>
    <col min="4" max="4" width="2.85546875" style="1" customWidth="1"/>
    <col min="5" max="5" width="15.28515625" style="1" customWidth="1"/>
    <col min="6" max="6" width="15.140625" style="1" customWidth="1"/>
    <col min="7" max="16384" width="10" style="1"/>
  </cols>
  <sheetData>
    <row r="1" spans="2:11" ht="18" customHeight="1">
      <c r="B1" s="10" t="s">
        <v>276</v>
      </c>
      <c r="C1" s="10"/>
      <c r="D1" s="10"/>
      <c r="E1" s="10"/>
      <c r="F1" s="10"/>
      <c r="G1" s="10"/>
      <c r="H1" s="10"/>
      <c r="I1" s="10"/>
      <c r="J1" s="10"/>
      <c r="K1" s="10"/>
    </row>
    <row r="2" spans="2:11" ht="18" customHeight="1" thickBot="1"/>
    <row r="3" spans="2:11" ht="18" customHeight="1">
      <c r="B3" s="77" t="s">
        <v>1</v>
      </c>
      <c r="C3" s="78" t="s">
        <v>253</v>
      </c>
    </row>
    <row r="4" spans="2:11" ht="18" customHeight="1">
      <c r="B4" s="79" t="s">
        <v>261</v>
      </c>
      <c r="C4" s="80">
        <v>35</v>
      </c>
    </row>
    <row r="5" spans="2:11" ht="18" customHeight="1" thickBot="1">
      <c r="B5" s="79" t="s">
        <v>262</v>
      </c>
      <c r="C5" s="80">
        <v>72</v>
      </c>
    </row>
    <row r="6" spans="2:11" ht="18" customHeight="1" thickBot="1">
      <c r="B6" s="79" t="s">
        <v>263</v>
      </c>
      <c r="C6" s="80">
        <v>61</v>
      </c>
      <c r="E6" s="81" t="s">
        <v>277</v>
      </c>
      <c r="F6" s="82"/>
    </row>
    <row r="7" spans="2:11" ht="18" customHeight="1" thickBot="1">
      <c r="B7" s="79" t="s">
        <v>264</v>
      </c>
      <c r="C7" s="80">
        <v>38</v>
      </c>
    </row>
    <row r="8" spans="2:11" ht="18" customHeight="1" thickBot="1">
      <c r="B8" s="79" t="s">
        <v>266</v>
      </c>
      <c r="C8" s="80">
        <v>96</v>
      </c>
      <c r="E8" s="81" t="s">
        <v>278</v>
      </c>
      <c r="F8" s="82"/>
    </row>
    <row r="9" spans="2:11" ht="18" customHeight="1" thickBot="1">
      <c r="B9" s="79" t="s">
        <v>267</v>
      </c>
      <c r="C9" s="80">
        <v>98</v>
      </c>
      <c r="E9" s="83"/>
    </row>
    <row r="10" spans="2:11" ht="18" customHeight="1" thickBot="1">
      <c r="B10" s="79" t="s">
        <v>268</v>
      </c>
      <c r="C10" s="80">
        <v>94</v>
      </c>
      <c r="E10" s="81" t="s">
        <v>279</v>
      </c>
      <c r="F10" s="84"/>
    </row>
    <row r="11" spans="2:11" ht="18" customHeight="1" thickBot="1">
      <c r="B11" s="79" t="s">
        <v>270</v>
      </c>
      <c r="C11" s="80">
        <v>60</v>
      </c>
      <c r="E11" s="83"/>
    </row>
    <row r="12" spans="2:11" ht="18" customHeight="1" thickBot="1">
      <c r="B12" s="79" t="s">
        <v>271</v>
      </c>
      <c r="C12" s="80">
        <v>51</v>
      </c>
      <c r="E12" s="81" t="s">
        <v>280</v>
      </c>
      <c r="F12" s="84"/>
    </row>
    <row r="13" spans="2:11" ht="18" customHeight="1" thickBot="1">
      <c r="B13" s="79" t="s">
        <v>272</v>
      </c>
      <c r="C13" s="80">
        <v>45</v>
      </c>
      <c r="E13" s="83"/>
    </row>
    <row r="14" spans="2:11" ht="18" customHeight="1" thickBot="1">
      <c r="B14" s="79" t="s">
        <v>274</v>
      </c>
      <c r="C14" s="80">
        <v>47</v>
      </c>
      <c r="E14" s="81" t="s">
        <v>281</v>
      </c>
      <c r="F14" s="84"/>
    </row>
    <row r="15" spans="2:11" ht="18" customHeight="1">
      <c r="B15" s="79" t="s">
        <v>275</v>
      </c>
      <c r="C15" s="80">
        <v>75</v>
      </c>
    </row>
    <row r="16" spans="2:11" ht="18" customHeight="1" thickBot="1">
      <c r="B16" s="85" t="s">
        <v>282</v>
      </c>
      <c r="C16" s="86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FE89-DDFF-4792-BAB5-084260F2E24E}">
  <dimension ref="B1:D7"/>
  <sheetViews>
    <sheetView showGridLines="0" showRowColHeaders="0" workbookViewId="0">
      <selection activeCell="B5" sqref="B5:B6"/>
    </sheetView>
  </sheetViews>
  <sheetFormatPr defaultRowHeight="15"/>
  <cols>
    <col min="1" max="1" width="2" customWidth="1"/>
    <col min="2" max="2" width="51.42578125" customWidth="1"/>
    <col min="3" max="3" width="58.85546875" customWidth="1"/>
    <col min="4" max="4" width="72" customWidth="1"/>
  </cols>
  <sheetData>
    <row r="1" spans="2:4">
      <c r="B1" s="101" t="s">
        <v>283</v>
      </c>
      <c r="C1" s="101" t="s">
        <v>284</v>
      </c>
      <c r="D1" s="101" t="s">
        <v>285</v>
      </c>
    </row>
    <row r="2" spans="2:4" ht="30">
      <c r="B2" s="102" t="s">
        <v>286</v>
      </c>
      <c r="C2" s="102" t="s">
        <v>287</v>
      </c>
      <c r="D2" s="103"/>
    </row>
    <row r="3" spans="2:4">
      <c r="B3" s="103" t="s">
        <v>288</v>
      </c>
      <c r="C3" s="102" t="s">
        <v>289</v>
      </c>
      <c r="D3" s="103"/>
    </row>
    <row r="4" spans="2:4" ht="30">
      <c r="B4" s="102" t="s">
        <v>290</v>
      </c>
      <c r="C4" s="102" t="s">
        <v>291</v>
      </c>
      <c r="D4" s="103"/>
    </row>
    <row r="5" spans="2:4">
      <c r="B5" s="156" t="s">
        <v>292</v>
      </c>
      <c r="C5" s="104" t="s">
        <v>293</v>
      </c>
      <c r="D5" s="103"/>
    </row>
    <row r="6" spans="2:4">
      <c r="B6" s="157"/>
      <c r="C6" s="102" t="s">
        <v>294</v>
      </c>
      <c r="D6" s="103"/>
    </row>
    <row r="7" spans="2:4">
      <c r="B7" s="103" t="s">
        <v>295</v>
      </c>
      <c r="C7" s="102" t="s">
        <v>296</v>
      </c>
      <c r="D7" s="103"/>
    </row>
  </sheetData>
  <mergeCells count="1">
    <mergeCell ref="B5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8BBE-2C7A-4E78-A7F2-7A9A3A350AFD}">
  <dimension ref="B1:H31"/>
  <sheetViews>
    <sheetView showGridLines="0" workbookViewId="0">
      <selection activeCell="E24" sqref="E24"/>
    </sheetView>
  </sheetViews>
  <sheetFormatPr defaultColWidth="9.140625" defaultRowHeight="15"/>
  <cols>
    <col min="1" max="1" width="9.140625" style="25"/>
    <col min="2" max="2" width="11.85546875" style="25" customWidth="1"/>
    <col min="3" max="3" width="14.42578125" style="25" customWidth="1"/>
    <col min="4" max="4" width="12.140625" style="25" customWidth="1"/>
    <col min="5" max="5" width="17.5703125" style="25" customWidth="1"/>
    <col min="6" max="6" width="12.42578125" style="25" customWidth="1"/>
    <col min="7" max="7" width="23.140625" style="25" customWidth="1"/>
    <col min="8" max="16384" width="9.140625" style="25"/>
  </cols>
  <sheetData>
    <row r="1" spans="2:8" s="90" customFormat="1" ht="17.25" customHeight="1">
      <c r="B1" s="2"/>
      <c r="C1" s="2"/>
      <c r="D1" s="2"/>
      <c r="E1" s="2"/>
      <c r="H1" s="2"/>
    </row>
    <row r="2" spans="2:8">
      <c r="B2" s="158" t="s">
        <v>297</v>
      </c>
      <c r="C2" s="158"/>
      <c r="D2" s="158"/>
      <c r="E2" s="158"/>
      <c r="F2" s="158"/>
    </row>
    <row r="4" spans="2:8" ht="19.5" customHeight="1">
      <c r="B4" s="123" t="s">
        <v>298</v>
      </c>
      <c r="C4" s="124" t="s">
        <v>299</v>
      </c>
      <c r="D4" s="123" t="s">
        <v>22</v>
      </c>
      <c r="E4" s="123" t="s">
        <v>300</v>
      </c>
      <c r="F4" s="123" t="s">
        <v>301</v>
      </c>
      <c r="G4" s="125" t="s">
        <v>302</v>
      </c>
    </row>
    <row r="5" spans="2:8" ht="19.5" customHeight="1">
      <c r="B5" s="106">
        <v>3786</v>
      </c>
      <c r="C5" s="107"/>
      <c r="D5" s="108"/>
      <c r="E5" s="109"/>
      <c r="F5" s="106"/>
      <c r="G5" s="110"/>
    </row>
    <row r="6" spans="2:8" ht="19.5" customHeight="1">
      <c r="B6" s="111">
        <v>2538</v>
      </c>
      <c r="C6" s="112"/>
      <c r="D6" s="113"/>
      <c r="E6" s="114"/>
      <c r="F6" s="111"/>
      <c r="G6" s="115"/>
    </row>
    <row r="7" spans="2:8" ht="19.5" customHeight="1">
      <c r="B7" s="106">
        <v>2904</v>
      </c>
      <c r="C7" s="107"/>
      <c r="D7" s="108"/>
      <c r="E7" s="109"/>
      <c r="F7" s="106"/>
      <c r="G7" s="110"/>
    </row>
    <row r="8" spans="2:8" ht="19.5" customHeight="1">
      <c r="B8" s="111">
        <v>3786</v>
      </c>
      <c r="C8" s="112"/>
      <c r="D8" s="114"/>
      <c r="E8" s="114"/>
      <c r="F8" s="114"/>
      <c r="G8" s="116"/>
    </row>
    <row r="9" spans="2:8" ht="19.5" customHeight="1">
      <c r="B9" s="106">
        <v>3915</v>
      </c>
      <c r="C9" s="107"/>
      <c r="D9" s="109"/>
      <c r="E9" s="109"/>
      <c r="F9" s="109"/>
      <c r="G9" s="117"/>
    </row>
    <row r="10" spans="2:8" ht="19.5" customHeight="1">
      <c r="B10" s="111">
        <v>3161</v>
      </c>
      <c r="C10" s="112"/>
      <c r="D10" s="114"/>
      <c r="E10" s="114"/>
      <c r="F10" s="114"/>
      <c r="G10" s="116"/>
    </row>
    <row r="11" spans="2:8" ht="19.5" customHeight="1">
      <c r="B11" s="106">
        <v>2415</v>
      </c>
      <c r="C11" s="107"/>
      <c r="D11" s="109"/>
      <c r="E11" s="109"/>
      <c r="F11" s="109"/>
      <c r="G11" s="117"/>
    </row>
    <row r="12" spans="2:8" ht="19.5" customHeight="1">
      <c r="B12" s="111">
        <v>3160</v>
      </c>
      <c r="C12" s="112"/>
      <c r="D12" s="114"/>
      <c r="E12" s="114"/>
      <c r="F12" s="114"/>
      <c r="G12" s="116"/>
    </row>
    <row r="13" spans="2:8" ht="19.5" customHeight="1">
      <c r="B13" s="106">
        <v>3864</v>
      </c>
      <c r="C13" s="107"/>
      <c r="D13" s="109"/>
      <c r="E13" s="109"/>
      <c r="F13" s="109"/>
      <c r="G13" s="117"/>
    </row>
    <row r="14" spans="2:8" ht="19.5" customHeight="1">
      <c r="B14" s="111">
        <v>4230</v>
      </c>
      <c r="C14" s="112"/>
      <c r="D14" s="114"/>
      <c r="E14" s="114"/>
      <c r="F14" s="114"/>
      <c r="G14" s="116"/>
    </row>
    <row r="15" spans="2:8" ht="19.5" customHeight="1">
      <c r="B15" s="106">
        <v>3502</v>
      </c>
      <c r="C15" s="107"/>
      <c r="D15" s="109"/>
      <c r="E15" s="109"/>
      <c r="F15" s="109"/>
      <c r="G15" s="117"/>
    </row>
    <row r="16" spans="2:8" ht="19.5" customHeight="1">
      <c r="B16" s="111">
        <v>2672</v>
      </c>
      <c r="C16" s="112"/>
      <c r="D16" s="114"/>
      <c r="E16" s="114"/>
      <c r="F16" s="114"/>
      <c r="G16" s="116"/>
    </row>
    <row r="17" spans="2:7" ht="19.5" customHeight="1">
      <c r="B17" s="106">
        <v>2743</v>
      </c>
      <c r="C17" s="107"/>
      <c r="D17" s="109"/>
      <c r="E17" s="109"/>
      <c r="F17" s="109"/>
      <c r="G17" s="117"/>
    </row>
    <row r="18" spans="2:7" ht="19.5" customHeight="1">
      <c r="B18" s="118">
        <v>3189</v>
      </c>
      <c r="C18" s="119"/>
      <c r="D18" s="120"/>
      <c r="E18" s="120"/>
      <c r="F18" s="120"/>
      <c r="G18" s="121"/>
    </row>
    <row r="19" spans="2:7">
      <c r="B19" s="26"/>
    </row>
    <row r="20" spans="2:7">
      <c r="B20" s="26"/>
    </row>
    <row r="21" spans="2:7">
      <c r="B21" s="26"/>
    </row>
    <row r="22" spans="2:7">
      <c r="B22" s="26"/>
    </row>
    <row r="23" spans="2:7">
      <c r="B23" s="26"/>
    </row>
    <row r="24" spans="2:7">
      <c r="B24" s="26"/>
    </row>
    <row r="25" spans="2:7">
      <c r="B25" s="26"/>
    </row>
    <row r="26" spans="2:7">
      <c r="B26" s="26"/>
    </row>
    <row r="27" spans="2:7">
      <c r="B27" s="26"/>
    </row>
    <row r="28" spans="2:7">
      <c r="B28" s="26"/>
    </row>
    <row r="29" spans="2:7">
      <c r="B29" s="26"/>
    </row>
    <row r="30" spans="2:7">
      <c r="B30" s="26"/>
    </row>
    <row r="31" spans="2:7">
      <c r="B31" s="26"/>
    </row>
  </sheetData>
  <mergeCells count="1">
    <mergeCell ref="B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2A92-1492-4E07-AF32-D043B3A6F5E3}">
  <dimension ref="B1:I66"/>
  <sheetViews>
    <sheetView showGridLines="0" topLeftCell="A3" workbookViewId="0">
      <selection activeCell="F11" sqref="F11:F12"/>
    </sheetView>
  </sheetViews>
  <sheetFormatPr defaultColWidth="9.140625" defaultRowHeight="15"/>
  <cols>
    <col min="1" max="1" width="6.42578125" style="25" customWidth="1"/>
    <col min="2" max="2" width="18.42578125" style="25" bestFit="1" customWidth="1"/>
    <col min="3" max="3" width="18.7109375" style="25" customWidth="1"/>
    <col min="4" max="4" width="16.5703125" style="149" customWidth="1"/>
    <col min="5" max="6" width="14" style="26" customWidth="1"/>
    <col min="7" max="7" width="14.42578125" style="26" customWidth="1"/>
    <col min="8" max="8" width="15.5703125" style="150" bestFit="1" customWidth="1"/>
    <col min="9" max="9" width="17.28515625" style="25" customWidth="1"/>
    <col min="10" max="16384" width="9.140625" style="25"/>
  </cols>
  <sheetData>
    <row r="1" spans="2:9" s="32" customFormat="1">
      <c r="B1" s="122" t="s">
        <v>303</v>
      </c>
      <c r="C1" s="126"/>
      <c r="D1" s="126"/>
      <c r="E1" s="126"/>
      <c r="F1" s="126"/>
    </row>
    <row r="2" spans="2:9" s="32" customFormat="1">
      <c r="B2" s="127"/>
      <c r="C2" s="105"/>
      <c r="D2" s="105"/>
      <c r="E2" s="105"/>
      <c r="F2" s="126"/>
      <c r="H2" s="105"/>
    </row>
    <row r="3" spans="2:9" s="128" customFormat="1">
      <c r="B3" s="129" t="s">
        <v>298</v>
      </c>
      <c r="C3" s="130" t="s">
        <v>300</v>
      </c>
      <c r="D3" s="131" t="s">
        <v>304</v>
      </c>
      <c r="E3" s="131" t="s">
        <v>22</v>
      </c>
      <c r="F3" s="132" t="s">
        <v>299</v>
      </c>
      <c r="G3" s="133" t="s">
        <v>305</v>
      </c>
      <c r="H3" s="133" t="s">
        <v>301</v>
      </c>
      <c r="I3" s="151" t="s">
        <v>302</v>
      </c>
    </row>
    <row r="4" spans="2:9" s="128" customFormat="1">
      <c r="B4" s="134">
        <v>2348</v>
      </c>
      <c r="C4" s="135" t="s">
        <v>306</v>
      </c>
      <c r="D4" s="135" t="s">
        <v>307</v>
      </c>
      <c r="E4" s="136" t="s">
        <v>308</v>
      </c>
      <c r="F4" s="137">
        <v>40240</v>
      </c>
      <c r="G4" s="138">
        <v>10</v>
      </c>
      <c r="H4" s="138">
        <v>2</v>
      </c>
      <c r="I4" s="152">
        <f t="shared" ref="I4:I66" si="0">G4*H4</f>
        <v>20</v>
      </c>
    </row>
    <row r="5" spans="2:9" s="128" customFormat="1">
      <c r="B5" s="139">
        <v>2415</v>
      </c>
      <c r="C5" s="140" t="s">
        <v>309</v>
      </c>
      <c r="D5" s="140" t="s">
        <v>310</v>
      </c>
      <c r="E5" s="141" t="s">
        <v>311</v>
      </c>
      <c r="F5" s="142">
        <v>40226</v>
      </c>
      <c r="G5" s="143">
        <v>6</v>
      </c>
      <c r="H5" s="143">
        <v>10</v>
      </c>
      <c r="I5" s="153">
        <f t="shared" si="0"/>
        <v>60</v>
      </c>
    </row>
    <row r="6" spans="2:9" s="128" customFormat="1">
      <c r="B6" s="134">
        <v>2419</v>
      </c>
      <c r="C6" s="135" t="s">
        <v>312</v>
      </c>
      <c r="D6" s="135" t="s">
        <v>313</v>
      </c>
      <c r="E6" s="136" t="s">
        <v>314</v>
      </c>
      <c r="F6" s="137">
        <v>40211</v>
      </c>
      <c r="G6" s="138">
        <v>110</v>
      </c>
      <c r="H6" s="138">
        <v>3</v>
      </c>
      <c r="I6" s="152">
        <f t="shared" si="0"/>
        <v>330</v>
      </c>
    </row>
    <row r="7" spans="2:9" s="128" customFormat="1">
      <c r="B7" s="139">
        <v>2483</v>
      </c>
      <c r="C7" s="140" t="s">
        <v>315</v>
      </c>
      <c r="D7" s="140" t="s">
        <v>313</v>
      </c>
      <c r="E7" s="141" t="s">
        <v>308</v>
      </c>
      <c r="F7" s="142">
        <v>40255</v>
      </c>
      <c r="G7" s="143">
        <v>20</v>
      </c>
      <c r="H7" s="143">
        <v>6</v>
      </c>
      <c r="I7" s="153">
        <f t="shared" si="0"/>
        <v>120</v>
      </c>
    </row>
    <row r="8" spans="2:9" s="128" customFormat="1">
      <c r="B8" s="134">
        <v>2501</v>
      </c>
      <c r="C8" s="135" t="s">
        <v>316</v>
      </c>
      <c r="D8" s="135" t="s">
        <v>317</v>
      </c>
      <c r="E8" s="136" t="s">
        <v>318</v>
      </c>
      <c r="F8" s="137">
        <v>40229</v>
      </c>
      <c r="G8" s="138">
        <v>195</v>
      </c>
      <c r="H8" s="138">
        <v>4</v>
      </c>
      <c r="I8" s="152">
        <f t="shared" si="0"/>
        <v>780</v>
      </c>
    </row>
    <row r="9" spans="2:9" s="128" customFormat="1">
      <c r="B9" s="139">
        <v>2538</v>
      </c>
      <c r="C9" s="140" t="s">
        <v>315</v>
      </c>
      <c r="D9" s="140" t="s">
        <v>319</v>
      </c>
      <c r="E9" s="141" t="s">
        <v>308</v>
      </c>
      <c r="F9" s="142">
        <v>40272</v>
      </c>
      <c r="G9" s="143">
        <v>20</v>
      </c>
      <c r="H9" s="143">
        <v>10</v>
      </c>
      <c r="I9" s="153">
        <f t="shared" si="0"/>
        <v>200</v>
      </c>
    </row>
    <row r="10" spans="2:9" s="128" customFormat="1">
      <c r="B10" s="134">
        <v>2559</v>
      </c>
      <c r="C10" s="135" t="s">
        <v>306</v>
      </c>
      <c r="D10" s="135" t="s">
        <v>317</v>
      </c>
      <c r="E10" s="136" t="s">
        <v>311</v>
      </c>
      <c r="F10" s="137">
        <v>40247</v>
      </c>
      <c r="G10" s="138">
        <v>10</v>
      </c>
      <c r="H10" s="138">
        <v>20</v>
      </c>
      <c r="I10" s="152">
        <f t="shared" si="0"/>
        <v>200</v>
      </c>
    </row>
    <row r="11" spans="2:9" s="128" customFormat="1">
      <c r="B11" s="139">
        <v>2577</v>
      </c>
      <c r="C11" s="140" t="s">
        <v>320</v>
      </c>
      <c r="D11" s="140" t="s">
        <v>321</v>
      </c>
      <c r="E11" s="141" t="s">
        <v>311</v>
      </c>
      <c r="F11" s="142">
        <v>40266</v>
      </c>
      <c r="G11" s="143">
        <v>12</v>
      </c>
      <c r="H11" s="143">
        <v>2</v>
      </c>
      <c r="I11" s="153">
        <f t="shared" si="0"/>
        <v>24</v>
      </c>
    </row>
    <row r="12" spans="2:9" s="128" customFormat="1">
      <c r="B12" s="134">
        <v>2584</v>
      </c>
      <c r="C12" s="135" t="s">
        <v>315</v>
      </c>
      <c r="D12" s="135" t="s">
        <v>322</v>
      </c>
      <c r="E12" s="136" t="s">
        <v>318</v>
      </c>
      <c r="F12" s="137">
        <v>40255</v>
      </c>
      <c r="G12" s="138">
        <v>20</v>
      </c>
      <c r="H12" s="138">
        <v>25</v>
      </c>
      <c r="I12" s="152">
        <f t="shared" si="0"/>
        <v>500</v>
      </c>
    </row>
    <row r="13" spans="2:9" s="128" customFormat="1">
      <c r="B13" s="139">
        <v>2672</v>
      </c>
      <c r="C13" s="140" t="s">
        <v>309</v>
      </c>
      <c r="D13" s="140" t="s">
        <v>310</v>
      </c>
      <c r="E13" s="141" t="s">
        <v>308</v>
      </c>
      <c r="F13" s="142">
        <v>40254</v>
      </c>
      <c r="G13" s="143">
        <v>6</v>
      </c>
      <c r="H13" s="143">
        <v>18</v>
      </c>
      <c r="I13" s="153">
        <f t="shared" si="0"/>
        <v>108</v>
      </c>
    </row>
    <row r="14" spans="2:9" s="128" customFormat="1">
      <c r="B14" s="134">
        <v>2694</v>
      </c>
      <c r="C14" s="135" t="s">
        <v>323</v>
      </c>
      <c r="D14" s="135" t="s">
        <v>324</v>
      </c>
      <c r="E14" s="136" t="s">
        <v>308</v>
      </c>
      <c r="F14" s="137">
        <v>40230</v>
      </c>
      <c r="G14" s="138">
        <v>400</v>
      </c>
      <c r="H14" s="138">
        <v>3</v>
      </c>
      <c r="I14" s="152">
        <f t="shared" si="0"/>
        <v>1200</v>
      </c>
    </row>
    <row r="15" spans="2:9" s="128" customFormat="1">
      <c r="B15" s="139">
        <v>2695</v>
      </c>
      <c r="C15" s="140" t="s">
        <v>316</v>
      </c>
      <c r="D15" s="140" t="s">
        <v>322</v>
      </c>
      <c r="E15" s="141" t="s">
        <v>318</v>
      </c>
      <c r="F15" s="142">
        <v>40251</v>
      </c>
      <c r="G15" s="143">
        <v>195</v>
      </c>
      <c r="H15" s="143">
        <v>2</v>
      </c>
      <c r="I15" s="153">
        <f t="shared" si="0"/>
        <v>390</v>
      </c>
    </row>
    <row r="16" spans="2:9" s="128" customFormat="1">
      <c r="B16" s="134">
        <v>2743</v>
      </c>
      <c r="C16" s="135" t="s">
        <v>315</v>
      </c>
      <c r="D16" s="135" t="s">
        <v>322</v>
      </c>
      <c r="E16" s="136" t="s">
        <v>311</v>
      </c>
      <c r="F16" s="137">
        <v>40239</v>
      </c>
      <c r="G16" s="138">
        <v>20</v>
      </c>
      <c r="H16" s="138">
        <v>11</v>
      </c>
      <c r="I16" s="152">
        <f t="shared" si="0"/>
        <v>220</v>
      </c>
    </row>
    <row r="17" spans="2:9" s="128" customFormat="1">
      <c r="B17" s="139">
        <v>2754</v>
      </c>
      <c r="C17" s="140" t="s">
        <v>316</v>
      </c>
      <c r="D17" s="140" t="s">
        <v>307</v>
      </c>
      <c r="E17" s="141" t="s">
        <v>311</v>
      </c>
      <c r="F17" s="142">
        <v>40254</v>
      </c>
      <c r="G17" s="143">
        <v>195</v>
      </c>
      <c r="H17" s="143">
        <v>6</v>
      </c>
      <c r="I17" s="153">
        <f t="shared" si="0"/>
        <v>1170</v>
      </c>
    </row>
    <row r="18" spans="2:9" s="128" customFormat="1">
      <c r="B18" s="134">
        <v>2770</v>
      </c>
      <c r="C18" s="135" t="s">
        <v>323</v>
      </c>
      <c r="D18" s="135" t="s">
        <v>307</v>
      </c>
      <c r="E18" s="136" t="s">
        <v>308</v>
      </c>
      <c r="F18" s="137">
        <v>40266</v>
      </c>
      <c r="G18" s="138">
        <v>400</v>
      </c>
      <c r="H18" s="138">
        <v>1</v>
      </c>
      <c r="I18" s="152">
        <f t="shared" si="0"/>
        <v>400</v>
      </c>
    </row>
    <row r="19" spans="2:9" s="128" customFormat="1">
      <c r="B19" s="139">
        <v>2792</v>
      </c>
      <c r="C19" s="140" t="s">
        <v>312</v>
      </c>
      <c r="D19" s="140" t="s">
        <v>325</v>
      </c>
      <c r="E19" s="141" t="s">
        <v>314</v>
      </c>
      <c r="F19" s="142">
        <v>40230</v>
      </c>
      <c r="G19" s="143">
        <v>110</v>
      </c>
      <c r="H19" s="143">
        <v>5</v>
      </c>
      <c r="I19" s="153">
        <f t="shared" si="0"/>
        <v>550</v>
      </c>
    </row>
    <row r="20" spans="2:9" s="128" customFormat="1">
      <c r="B20" s="134">
        <v>2824</v>
      </c>
      <c r="C20" s="135" t="s">
        <v>315</v>
      </c>
      <c r="D20" s="135" t="s">
        <v>322</v>
      </c>
      <c r="E20" s="136" t="s">
        <v>308</v>
      </c>
      <c r="F20" s="137">
        <v>40253</v>
      </c>
      <c r="G20" s="138">
        <v>20</v>
      </c>
      <c r="H20" s="138">
        <v>20</v>
      </c>
      <c r="I20" s="152">
        <f t="shared" si="0"/>
        <v>400</v>
      </c>
    </row>
    <row r="21" spans="2:9" s="128" customFormat="1">
      <c r="B21" s="139">
        <v>2874</v>
      </c>
      <c r="C21" s="140" t="s">
        <v>309</v>
      </c>
      <c r="D21" s="140" t="s">
        <v>322</v>
      </c>
      <c r="E21" s="141" t="s">
        <v>318</v>
      </c>
      <c r="F21" s="142">
        <v>40229</v>
      </c>
      <c r="G21" s="143">
        <v>6</v>
      </c>
      <c r="H21" s="143">
        <v>12</v>
      </c>
      <c r="I21" s="153">
        <f t="shared" si="0"/>
        <v>72</v>
      </c>
    </row>
    <row r="22" spans="2:9" s="128" customFormat="1">
      <c r="B22" s="134">
        <v>2889</v>
      </c>
      <c r="C22" s="135" t="s">
        <v>326</v>
      </c>
      <c r="D22" s="135" t="s">
        <v>325</v>
      </c>
      <c r="E22" s="136" t="s">
        <v>308</v>
      </c>
      <c r="F22" s="137">
        <v>40247</v>
      </c>
      <c r="G22" s="138">
        <v>15</v>
      </c>
      <c r="H22" s="138">
        <v>10</v>
      </c>
      <c r="I22" s="152">
        <f t="shared" si="0"/>
        <v>150</v>
      </c>
    </row>
    <row r="23" spans="2:9" s="128" customFormat="1">
      <c r="B23" s="139">
        <v>2904</v>
      </c>
      <c r="C23" s="140" t="s">
        <v>312</v>
      </c>
      <c r="D23" s="140" t="s">
        <v>324</v>
      </c>
      <c r="E23" s="141" t="s">
        <v>311</v>
      </c>
      <c r="F23" s="142">
        <v>40250</v>
      </c>
      <c r="G23" s="143">
        <v>110</v>
      </c>
      <c r="H23" s="143">
        <v>3</v>
      </c>
      <c r="I23" s="153">
        <f t="shared" si="0"/>
        <v>330</v>
      </c>
    </row>
    <row r="24" spans="2:9" s="128" customFormat="1">
      <c r="B24" s="134">
        <v>2936</v>
      </c>
      <c r="C24" s="135" t="s">
        <v>327</v>
      </c>
      <c r="D24" s="135" t="s">
        <v>322</v>
      </c>
      <c r="E24" s="136" t="s">
        <v>314</v>
      </c>
      <c r="F24" s="137">
        <v>40211</v>
      </c>
      <c r="G24" s="138">
        <v>12</v>
      </c>
      <c r="H24" s="138">
        <v>15</v>
      </c>
      <c r="I24" s="152">
        <f t="shared" si="0"/>
        <v>180</v>
      </c>
    </row>
    <row r="25" spans="2:9" s="128" customFormat="1">
      <c r="B25" s="139">
        <v>2995</v>
      </c>
      <c r="C25" s="140" t="s">
        <v>312</v>
      </c>
      <c r="D25" s="140" t="s">
        <v>317</v>
      </c>
      <c r="E25" s="141" t="s">
        <v>318</v>
      </c>
      <c r="F25" s="142">
        <v>40235</v>
      </c>
      <c r="G25" s="143">
        <v>110</v>
      </c>
      <c r="H25" s="143">
        <v>2</v>
      </c>
      <c r="I25" s="153">
        <f t="shared" si="0"/>
        <v>220</v>
      </c>
    </row>
    <row r="26" spans="2:9" s="128" customFormat="1">
      <c r="B26" s="134">
        <v>3025</v>
      </c>
      <c r="C26" s="135" t="s">
        <v>320</v>
      </c>
      <c r="D26" s="135" t="s">
        <v>322</v>
      </c>
      <c r="E26" s="136" t="s">
        <v>318</v>
      </c>
      <c r="F26" s="137">
        <v>40270</v>
      </c>
      <c r="G26" s="138">
        <v>12</v>
      </c>
      <c r="H26" s="138">
        <v>8</v>
      </c>
      <c r="I26" s="152">
        <f t="shared" si="0"/>
        <v>96</v>
      </c>
    </row>
    <row r="27" spans="2:9" s="128" customFormat="1">
      <c r="B27" s="139">
        <v>3029</v>
      </c>
      <c r="C27" s="140" t="s">
        <v>315</v>
      </c>
      <c r="D27" s="140" t="s">
        <v>307</v>
      </c>
      <c r="E27" s="141" t="s">
        <v>318</v>
      </c>
      <c r="F27" s="142">
        <v>40230</v>
      </c>
      <c r="G27" s="143">
        <v>20</v>
      </c>
      <c r="H27" s="143">
        <v>15</v>
      </c>
      <c r="I27" s="153">
        <f t="shared" si="0"/>
        <v>300</v>
      </c>
    </row>
    <row r="28" spans="2:9" s="128" customFormat="1">
      <c r="B28" s="134">
        <v>3114</v>
      </c>
      <c r="C28" s="135" t="s">
        <v>320</v>
      </c>
      <c r="D28" s="135" t="s">
        <v>307</v>
      </c>
      <c r="E28" s="136" t="s">
        <v>308</v>
      </c>
      <c r="F28" s="137">
        <v>40239</v>
      </c>
      <c r="G28" s="138">
        <v>12</v>
      </c>
      <c r="H28" s="138">
        <v>30</v>
      </c>
      <c r="I28" s="152">
        <f t="shared" si="0"/>
        <v>360</v>
      </c>
    </row>
    <row r="29" spans="2:9" s="128" customFormat="1">
      <c r="B29" s="139">
        <v>3138</v>
      </c>
      <c r="C29" s="140" t="s">
        <v>306</v>
      </c>
      <c r="D29" s="140" t="s">
        <v>319</v>
      </c>
      <c r="E29" s="141" t="s">
        <v>318</v>
      </c>
      <c r="F29" s="142">
        <v>40215</v>
      </c>
      <c r="G29" s="143">
        <v>10</v>
      </c>
      <c r="H29" s="143">
        <v>5</v>
      </c>
      <c r="I29" s="153">
        <f t="shared" si="0"/>
        <v>50</v>
      </c>
    </row>
    <row r="30" spans="2:9" s="128" customFormat="1">
      <c r="B30" s="134">
        <v>3160</v>
      </c>
      <c r="C30" s="135" t="s">
        <v>323</v>
      </c>
      <c r="D30" s="135" t="s">
        <v>310</v>
      </c>
      <c r="E30" s="136" t="s">
        <v>318</v>
      </c>
      <c r="F30" s="137">
        <v>40250</v>
      </c>
      <c r="G30" s="138">
        <v>400</v>
      </c>
      <c r="H30" s="138">
        <v>1</v>
      </c>
      <c r="I30" s="152">
        <f t="shared" si="0"/>
        <v>400</v>
      </c>
    </row>
    <row r="31" spans="2:9" s="128" customFormat="1">
      <c r="B31" s="139">
        <v>3161</v>
      </c>
      <c r="C31" s="140" t="s">
        <v>315</v>
      </c>
      <c r="D31" s="140" t="s">
        <v>310</v>
      </c>
      <c r="E31" s="141" t="s">
        <v>311</v>
      </c>
      <c r="F31" s="142">
        <v>40266</v>
      </c>
      <c r="G31" s="143">
        <v>20</v>
      </c>
      <c r="H31" s="143">
        <v>20</v>
      </c>
      <c r="I31" s="153">
        <f t="shared" si="0"/>
        <v>400</v>
      </c>
    </row>
    <row r="32" spans="2:9" s="128" customFormat="1">
      <c r="B32" s="134">
        <v>3170</v>
      </c>
      <c r="C32" s="135" t="s">
        <v>320</v>
      </c>
      <c r="D32" s="135" t="s">
        <v>313</v>
      </c>
      <c r="E32" s="136" t="s">
        <v>314</v>
      </c>
      <c r="F32" s="137">
        <v>40235</v>
      </c>
      <c r="G32" s="138">
        <v>12</v>
      </c>
      <c r="H32" s="138">
        <v>10</v>
      </c>
      <c r="I32" s="152">
        <f t="shared" si="0"/>
        <v>120</v>
      </c>
    </row>
    <row r="33" spans="2:9" s="128" customFormat="1">
      <c r="B33" s="139">
        <v>3189</v>
      </c>
      <c r="C33" s="140" t="s">
        <v>323</v>
      </c>
      <c r="D33" s="140" t="s">
        <v>322</v>
      </c>
      <c r="E33" s="141" t="s">
        <v>318</v>
      </c>
      <c r="F33" s="142">
        <v>40215</v>
      </c>
      <c r="G33" s="143">
        <v>400</v>
      </c>
      <c r="H33" s="143">
        <v>5</v>
      </c>
      <c r="I33" s="153">
        <f t="shared" si="0"/>
        <v>2000</v>
      </c>
    </row>
    <row r="34" spans="2:9" s="128" customFormat="1">
      <c r="B34" s="134">
        <v>3222</v>
      </c>
      <c r="C34" s="135" t="s">
        <v>306</v>
      </c>
      <c r="D34" s="135" t="s">
        <v>319</v>
      </c>
      <c r="E34" s="136" t="s">
        <v>311</v>
      </c>
      <c r="F34" s="137">
        <v>40257</v>
      </c>
      <c r="G34" s="138">
        <v>10</v>
      </c>
      <c r="H34" s="138">
        <v>10</v>
      </c>
      <c r="I34" s="152">
        <f t="shared" si="0"/>
        <v>100</v>
      </c>
    </row>
    <row r="35" spans="2:9" s="128" customFormat="1">
      <c r="B35" s="139">
        <v>3287</v>
      </c>
      <c r="C35" s="140" t="s">
        <v>320</v>
      </c>
      <c r="D35" s="140" t="s">
        <v>322</v>
      </c>
      <c r="E35" s="141" t="s">
        <v>308</v>
      </c>
      <c r="F35" s="142">
        <v>40247</v>
      </c>
      <c r="G35" s="143">
        <v>12</v>
      </c>
      <c r="H35" s="143">
        <v>2</v>
      </c>
      <c r="I35" s="153">
        <f t="shared" si="0"/>
        <v>24</v>
      </c>
    </row>
    <row r="36" spans="2:9" s="128" customFormat="1">
      <c r="B36" s="134">
        <v>3334</v>
      </c>
      <c r="C36" s="135" t="s">
        <v>315</v>
      </c>
      <c r="D36" s="135" t="s">
        <v>317</v>
      </c>
      <c r="E36" s="136" t="s">
        <v>314</v>
      </c>
      <c r="F36" s="137">
        <v>40251</v>
      </c>
      <c r="G36" s="138">
        <v>20</v>
      </c>
      <c r="H36" s="138">
        <v>5</v>
      </c>
      <c r="I36" s="152">
        <f t="shared" si="0"/>
        <v>100</v>
      </c>
    </row>
    <row r="37" spans="2:9" s="128" customFormat="1">
      <c r="B37" s="139">
        <v>3350</v>
      </c>
      <c r="C37" s="140" t="s">
        <v>316</v>
      </c>
      <c r="D37" s="140" t="s">
        <v>322</v>
      </c>
      <c r="E37" s="141" t="s">
        <v>314</v>
      </c>
      <c r="F37" s="142">
        <v>40238</v>
      </c>
      <c r="G37" s="143">
        <v>195</v>
      </c>
      <c r="H37" s="143">
        <v>4</v>
      </c>
      <c r="I37" s="153">
        <f t="shared" si="0"/>
        <v>780</v>
      </c>
    </row>
    <row r="38" spans="2:9" s="128" customFormat="1">
      <c r="B38" s="134">
        <v>3352</v>
      </c>
      <c r="C38" s="135" t="s">
        <v>326</v>
      </c>
      <c r="D38" s="135" t="s">
        <v>307</v>
      </c>
      <c r="E38" s="136" t="s">
        <v>318</v>
      </c>
      <c r="F38" s="137">
        <v>40222</v>
      </c>
      <c r="G38" s="138">
        <v>15</v>
      </c>
      <c r="H38" s="138">
        <v>10</v>
      </c>
      <c r="I38" s="152">
        <f t="shared" si="0"/>
        <v>150</v>
      </c>
    </row>
    <row r="39" spans="2:9" s="128" customFormat="1">
      <c r="B39" s="139">
        <v>3360</v>
      </c>
      <c r="C39" s="140" t="s">
        <v>309</v>
      </c>
      <c r="D39" s="140" t="s">
        <v>321</v>
      </c>
      <c r="E39" s="141" t="s">
        <v>311</v>
      </c>
      <c r="F39" s="142">
        <v>40241</v>
      </c>
      <c r="G39" s="143">
        <v>6</v>
      </c>
      <c r="H39" s="143">
        <v>2</v>
      </c>
      <c r="I39" s="153">
        <f t="shared" si="0"/>
        <v>12</v>
      </c>
    </row>
    <row r="40" spans="2:9" s="128" customFormat="1">
      <c r="B40" s="134">
        <v>3397</v>
      </c>
      <c r="C40" s="135" t="s">
        <v>306</v>
      </c>
      <c r="D40" s="135" t="s">
        <v>322</v>
      </c>
      <c r="E40" s="136" t="s">
        <v>314</v>
      </c>
      <c r="F40" s="137">
        <v>40270</v>
      </c>
      <c r="G40" s="138">
        <v>10</v>
      </c>
      <c r="H40" s="138">
        <v>3</v>
      </c>
      <c r="I40" s="152">
        <f t="shared" si="0"/>
        <v>30</v>
      </c>
    </row>
    <row r="41" spans="2:9" s="128" customFormat="1">
      <c r="B41" s="139">
        <v>3405</v>
      </c>
      <c r="C41" s="140" t="s">
        <v>326</v>
      </c>
      <c r="D41" s="140" t="s">
        <v>319</v>
      </c>
      <c r="E41" s="141" t="s">
        <v>314</v>
      </c>
      <c r="F41" s="142">
        <v>40272</v>
      </c>
      <c r="G41" s="143">
        <v>15</v>
      </c>
      <c r="H41" s="143">
        <v>5</v>
      </c>
      <c r="I41" s="153">
        <f t="shared" si="0"/>
        <v>75</v>
      </c>
    </row>
    <row r="42" spans="2:9" s="128" customFormat="1">
      <c r="B42" s="134">
        <v>3438</v>
      </c>
      <c r="C42" s="135" t="s">
        <v>320</v>
      </c>
      <c r="D42" s="135" t="s">
        <v>319</v>
      </c>
      <c r="E42" s="136" t="s">
        <v>308</v>
      </c>
      <c r="F42" s="137">
        <v>40254</v>
      </c>
      <c r="G42" s="138">
        <v>12</v>
      </c>
      <c r="H42" s="138">
        <v>20</v>
      </c>
      <c r="I42" s="152">
        <f t="shared" si="0"/>
        <v>240</v>
      </c>
    </row>
    <row r="43" spans="2:9" s="128" customFormat="1">
      <c r="B43" s="139">
        <v>3500</v>
      </c>
      <c r="C43" s="140" t="s">
        <v>327</v>
      </c>
      <c r="D43" s="140" t="s">
        <v>322</v>
      </c>
      <c r="E43" s="141" t="s">
        <v>308</v>
      </c>
      <c r="F43" s="142">
        <v>40255</v>
      </c>
      <c r="G43" s="143">
        <v>12</v>
      </c>
      <c r="H43" s="143">
        <v>10</v>
      </c>
      <c r="I43" s="153">
        <f t="shared" si="0"/>
        <v>120</v>
      </c>
    </row>
    <row r="44" spans="2:9" s="128" customFormat="1">
      <c r="B44" s="134">
        <v>3502</v>
      </c>
      <c r="C44" s="135" t="s">
        <v>309</v>
      </c>
      <c r="D44" s="135" t="s">
        <v>310</v>
      </c>
      <c r="E44" s="136" t="s">
        <v>308</v>
      </c>
      <c r="F44" s="137">
        <v>40257</v>
      </c>
      <c r="G44" s="138">
        <v>6</v>
      </c>
      <c r="H44" s="138">
        <v>10</v>
      </c>
      <c r="I44" s="152">
        <f t="shared" si="0"/>
        <v>60</v>
      </c>
    </row>
    <row r="45" spans="2:9" s="128" customFormat="1">
      <c r="B45" s="139">
        <v>3525</v>
      </c>
      <c r="C45" s="140" t="s">
        <v>306</v>
      </c>
      <c r="D45" s="140" t="s">
        <v>319</v>
      </c>
      <c r="E45" s="141" t="s">
        <v>318</v>
      </c>
      <c r="F45" s="142">
        <v>40253</v>
      </c>
      <c r="G45" s="143">
        <v>10</v>
      </c>
      <c r="H45" s="143">
        <v>2</v>
      </c>
      <c r="I45" s="153">
        <f t="shared" si="0"/>
        <v>20</v>
      </c>
    </row>
    <row r="46" spans="2:9" s="128" customFormat="1">
      <c r="B46" s="134">
        <v>3555</v>
      </c>
      <c r="C46" s="135" t="s">
        <v>320</v>
      </c>
      <c r="D46" s="135" t="s">
        <v>321</v>
      </c>
      <c r="E46" s="136" t="s">
        <v>314</v>
      </c>
      <c r="F46" s="137">
        <v>40228</v>
      </c>
      <c r="G46" s="138">
        <v>12</v>
      </c>
      <c r="H46" s="138">
        <v>10</v>
      </c>
      <c r="I46" s="152">
        <f t="shared" si="0"/>
        <v>120</v>
      </c>
    </row>
    <row r="47" spans="2:9" s="128" customFormat="1">
      <c r="B47" s="139">
        <v>3571</v>
      </c>
      <c r="C47" s="140" t="s">
        <v>315</v>
      </c>
      <c r="D47" s="140" t="s">
        <v>319</v>
      </c>
      <c r="E47" s="141" t="s">
        <v>314</v>
      </c>
      <c r="F47" s="142">
        <v>40247</v>
      </c>
      <c r="G47" s="143">
        <v>20</v>
      </c>
      <c r="H47" s="143">
        <v>1</v>
      </c>
      <c r="I47" s="153">
        <f t="shared" si="0"/>
        <v>20</v>
      </c>
    </row>
    <row r="48" spans="2:9" s="128" customFormat="1">
      <c r="B48" s="134">
        <v>3664</v>
      </c>
      <c r="C48" s="135" t="s">
        <v>326</v>
      </c>
      <c r="D48" s="135" t="s">
        <v>321</v>
      </c>
      <c r="E48" s="136" t="s">
        <v>318</v>
      </c>
      <c r="F48" s="137">
        <v>40228</v>
      </c>
      <c r="G48" s="138">
        <v>15</v>
      </c>
      <c r="H48" s="138">
        <v>9</v>
      </c>
      <c r="I48" s="152">
        <f t="shared" si="0"/>
        <v>135</v>
      </c>
    </row>
    <row r="49" spans="2:9" s="128" customFormat="1">
      <c r="B49" s="139">
        <v>3703</v>
      </c>
      <c r="C49" s="140" t="s">
        <v>320</v>
      </c>
      <c r="D49" s="140" t="s">
        <v>319</v>
      </c>
      <c r="E49" s="141" t="s">
        <v>311</v>
      </c>
      <c r="F49" s="142">
        <v>40230</v>
      </c>
      <c r="G49" s="143">
        <v>12</v>
      </c>
      <c r="H49" s="143">
        <v>3</v>
      </c>
      <c r="I49" s="153">
        <f t="shared" si="0"/>
        <v>36</v>
      </c>
    </row>
    <row r="50" spans="2:9" s="128" customFormat="1">
      <c r="B50" s="134">
        <v>3709</v>
      </c>
      <c r="C50" s="135" t="s">
        <v>327</v>
      </c>
      <c r="D50" s="135" t="s">
        <v>313</v>
      </c>
      <c r="E50" s="136" t="s">
        <v>314</v>
      </c>
      <c r="F50" s="137">
        <v>40266</v>
      </c>
      <c r="G50" s="138">
        <v>12</v>
      </c>
      <c r="H50" s="138">
        <v>12</v>
      </c>
      <c r="I50" s="152">
        <f t="shared" si="0"/>
        <v>144</v>
      </c>
    </row>
    <row r="51" spans="2:9" s="128" customFormat="1">
      <c r="B51" s="139">
        <v>3786</v>
      </c>
      <c r="C51" s="140" t="s">
        <v>315</v>
      </c>
      <c r="D51" s="140" t="s">
        <v>313</v>
      </c>
      <c r="E51" s="141" t="s">
        <v>311</v>
      </c>
      <c r="F51" s="142">
        <v>40211</v>
      </c>
      <c r="G51" s="143">
        <v>20</v>
      </c>
      <c r="H51" s="143">
        <v>20</v>
      </c>
      <c r="I51" s="153">
        <f t="shared" si="0"/>
        <v>400</v>
      </c>
    </row>
    <row r="52" spans="2:9" s="128" customFormat="1">
      <c r="B52" s="134">
        <v>3825</v>
      </c>
      <c r="C52" s="135" t="s">
        <v>320</v>
      </c>
      <c r="D52" s="135" t="s">
        <v>321</v>
      </c>
      <c r="E52" s="136" t="s">
        <v>308</v>
      </c>
      <c r="F52" s="137">
        <v>40255</v>
      </c>
      <c r="G52" s="138">
        <v>12</v>
      </c>
      <c r="H52" s="138">
        <v>4</v>
      </c>
      <c r="I52" s="152">
        <f t="shared" si="0"/>
        <v>48</v>
      </c>
    </row>
    <row r="53" spans="2:9" s="128" customFormat="1">
      <c r="B53" s="139">
        <v>3856</v>
      </c>
      <c r="C53" s="140" t="s">
        <v>327</v>
      </c>
      <c r="D53" s="140" t="s">
        <v>307</v>
      </c>
      <c r="E53" s="141" t="s">
        <v>308</v>
      </c>
      <c r="F53" s="142">
        <v>40222</v>
      </c>
      <c r="G53" s="143">
        <v>12</v>
      </c>
      <c r="H53" s="143">
        <v>8</v>
      </c>
      <c r="I53" s="153">
        <f t="shared" si="0"/>
        <v>96</v>
      </c>
    </row>
    <row r="54" spans="2:9" s="128" customFormat="1">
      <c r="B54" s="134">
        <v>3864</v>
      </c>
      <c r="C54" s="135" t="s">
        <v>306</v>
      </c>
      <c r="D54" s="135" t="s">
        <v>310</v>
      </c>
      <c r="E54" s="136" t="s">
        <v>314</v>
      </c>
      <c r="F54" s="137">
        <v>40226</v>
      </c>
      <c r="G54" s="138">
        <v>10</v>
      </c>
      <c r="H54" s="138">
        <v>6</v>
      </c>
      <c r="I54" s="152">
        <f t="shared" si="0"/>
        <v>60</v>
      </c>
    </row>
    <row r="55" spans="2:9" s="128" customFormat="1">
      <c r="B55" s="139">
        <v>3881</v>
      </c>
      <c r="C55" s="140" t="s">
        <v>323</v>
      </c>
      <c r="D55" s="140" t="s">
        <v>313</v>
      </c>
      <c r="E55" s="141" t="s">
        <v>314</v>
      </c>
      <c r="F55" s="142">
        <v>40238</v>
      </c>
      <c r="G55" s="143">
        <v>400</v>
      </c>
      <c r="H55" s="143">
        <v>1</v>
      </c>
      <c r="I55" s="153">
        <f t="shared" si="0"/>
        <v>400</v>
      </c>
    </row>
    <row r="56" spans="2:9" s="128" customFormat="1">
      <c r="B56" s="134">
        <v>3886</v>
      </c>
      <c r="C56" s="135" t="s">
        <v>327</v>
      </c>
      <c r="D56" s="135" t="s">
        <v>321</v>
      </c>
      <c r="E56" s="136" t="s">
        <v>318</v>
      </c>
      <c r="F56" s="137">
        <v>40241</v>
      </c>
      <c r="G56" s="138">
        <v>12</v>
      </c>
      <c r="H56" s="138">
        <v>10</v>
      </c>
      <c r="I56" s="152">
        <f t="shared" si="0"/>
        <v>120</v>
      </c>
    </row>
    <row r="57" spans="2:9" s="128" customFormat="1">
      <c r="B57" s="139">
        <v>3913</v>
      </c>
      <c r="C57" s="140" t="s">
        <v>312</v>
      </c>
      <c r="D57" s="140" t="s">
        <v>307</v>
      </c>
      <c r="E57" s="141" t="s">
        <v>314</v>
      </c>
      <c r="F57" s="142">
        <v>40250</v>
      </c>
      <c r="G57" s="143">
        <v>110</v>
      </c>
      <c r="H57" s="143">
        <v>2</v>
      </c>
      <c r="I57" s="153">
        <f t="shared" si="0"/>
        <v>220</v>
      </c>
    </row>
    <row r="58" spans="2:9" s="128" customFormat="1">
      <c r="B58" s="134">
        <v>3915</v>
      </c>
      <c r="C58" s="135" t="s">
        <v>326</v>
      </c>
      <c r="D58" s="135" t="s">
        <v>310</v>
      </c>
      <c r="E58" s="136" t="s">
        <v>311</v>
      </c>
      <c r="F58" s="137">
        <v>40241</v>
      </c>
      <c r="G58" s="138">
        <v>15</v>
      </c>
      <c r="H58" s="138">
        <v>8</v>
      </c>
      <c r="I58" s="152">
        <f t="shared" si="0"/>
        <v>120</v>
      </c>
    </row>
    <row r="59" spans="2:9" s="128" customFormat="1">
      <c r="B59" s="139">
        <v>3945</v>
      </c>
      <c r="C59" s="140" t="s">
        <v>315</v>
      </c>
      <c r="D59" s="140" t="s">
        <v>317</v>
      </c>
      <c r="E59" s="141" t="s">
        <v>308</v>
      </c>
      <c r="F59" s="142">
        <v>40215</v>
      </c>
      <c r="G59" s="143">
        <v>20</v>
      </c>
      <c r="H59" s="143">
        <v>35</v>
      </c>
      <c r="I59" s="153">
        <f t="shared" si="0"/>
        <v>700</v>
      </c>
    </row>
    <row r="60" spans="2:9" s="128" customFormat="1">
      <c r="B60" s="134">
        <v>3959</v>
      </c>
      <c r="C60" s="135" t="s">
        <v>312</v>
      </c>
      <c r="D60" s="135" t="s">
        <v>319</v>
      </c>
      <c r="E60" s="136" t="s">
        <v>311</v>
      </c>
      <c r="F60" s="137">
        <v>40239</v>
      </c>
      <c r="G60" s="138">
        <v>110</v>
      </c>
      <c r="H60" s="138">
        <v>6</v>
      </c>
      <c r="I60" s="152">
        <f t="shared" si="0"/>
        <v>660</v>
      </c>
    </row>
    <row r="61" spans="2:9" s="128" customFormat="1">
      <c r="B61" s="139">
        <v>3977</v>
      </c>
      <c r="C61" s="140" t="s">
        <v>327</v>
      </c>
      <c r="D61" s="140" t="s">
        <v>319</v>
      </c>
      <c r="E61" s="141" t="s">
        <v>311</v>
      </c>
      <c r="F61" s="142">
        <v>40239</v>
      </c>
      <c r="G61" s="143">
        <v>12</v>
      </c>
      <c r="H61" s="143">
        <v>7</v>
      </c>
      <c r="I61" s="153">
        <f t="shared" si="0"/>
        <v>84</v>
      </c>
    </row>
    <row r="62" spans="2:9" s="128" customFormat="1">
      <c r="B62" s="134">
        <v>4007</v>
      </c>
      <c r="C62" s="135" t="s">
        <v>320</v>
      </c>
      <c r="D62" s="135" t="s">
        <v>313</v>
      </c>
      <c r="E62" s="136" t="s">
        <v>311</v>
      </c>
      <c r="F62" s="137">
        <v>40251</v>
      </c>
      <c r="G62" s="138">
        <v>12</v>
      </c>
      <c r="H62" s="138">
        <v>10</v>
      </c>
      <c r="I62" s="152">
        <f t="shared" si="0"/>
        <v>120</v>
      </c>
    </row>
    <row r="63" spans="2:9" s="128" customFormat="1">
      <c r="B63" s="139">
        <v>4107</v>
      </c>
      <c r="C63" s="140" t="s">
        <v>326</v>
      </c>
      <c r="D63" s="140" t="s">
        <v>307</v>
      </c>
      <c r="E63" s="141" t="s">
        <v>318</v>
      </c>
      <c r="F63" s="142">
        <v>40254</v>
      </c>
      <c r="G63" s="143">
        <v>15</v>
      </c>
      <c r="H63" s="143">
        <v>2</v>
      </c>
      <c r="I63" s="153">
        <f t="shared" si="0"/>
        <v>30</v>
      </c>
    </row>
    <row r="64" spans="2:9" s="128" customFormat="1">
      <c r="B64" s="134">
        <v>4164</v>
      </c>
      <c r="C64" s="135" t="s">
        <v>326</v>
      </c>
      <c r="D64" s="135" t="s">
        <v>317</v>
      </c>
      <c r="E64" s="136" t="s">
        <v>311</v>
      </c>
      <c r="F64" s="137">
        <v>40257</v>
      </c>
      <c r="G64" s="138">
        <v>15</v>
      </c>
      <c r="H64" s="138">
        <v>10</v>
      </c>
      <c r="I64" s="152">
        <f t="shared" si="0"/>
        <v>150</v>
      </c>
    </row>
    <row r="65" spans="2:9" s="128" customFormat="1">
      <c r="B65" s="139">
        <v>4167</v>
      </c>
      <c r="C65" s="140" t="s">
        <v>312</v>
      </c>
      <c r="D65" s="140" t="s">
        <v>319</v>
      </c>
      <c r="E65" s="141" t="s">
        <v>318</v>
      </c>
      <c r="F65" s="142">
        <v>40255</v>
      </c>
      <c r="G65" s="143">
        <v>110</v>
      </c>
      <c r="H65" s="143">
        <v>1</v>
      </c>
      <c r="I65" s="153">
        <f t="shared" si="0"/>
        <v>110</v>
      </c>
    </row>
    <row r="66" spans="2:9" s="128" customFormat="1">
      <c r="B66" s="144">
        <v>4230</v>
      </c>
      <c r="C66" s="145" t="s">
        <v>315</v>
      </c>
      <c r="D66" s="145" t="s">
        <v>310</v>
      </c>
      <c r="E66" s="146" t="s">
        <v>314</v>
      </c>
      <c r="F66" s="147">
        <v>40240</v>
      </c>
      <c r="G66" s="148">
        <v>20</v>
      </c>
      <c r="H66" s="148">
        <v>20</v>
      </c>
      <c r="I66" s="154">
        <f t="shared" si="0"/>
        <v>400</v>
      </c>
    </row>
  </sheetData>
  <autoFilter ref="A3:I3" xr:uid="{0F942A92-1492-4E07-AF32-D043B3A6F5E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3787F5FA50B46AB12CF2BB8E28412" ma:contentTypeVersion="3" ma:contentTypeDescription="Create a new document." ma:contentTypeScope="" ma:versionID="3b069e946a2e237f424c293cd55fcabe">
  <xsd:schema xmlns:xsd="http://www.w3.org/2001/XMLSchema" xmlns:xs="http://www.w3.org/2001/XMLSchema" xmlns:p="http://schemas.microsoft.com/office/2006/metadata/properties" xmlns:ns2="8fa8b68d-1a10-4214-9bfd-216fe850f9aa" targetNamespace="http://schemas.microsoft.com/office/2006/metadata/properties" ma:root="true" ma:fieldsID="6f84acce5883e9fb02a83ed3412c29b9" ns2:_="">
    <xsd:import namespace="8fa8b68d-1a10-4214-9bfd-216fe850f9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8b68d-1a10-4214-9bfd-216fe850f9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150FB-2820-489A-A7C8-5E8385CA030B}"/>
</file>

<file path=customXml/itemProps2.xml><?xml version="1.0" encoding="utf-8"?>
<ds:datastoreItem xmlns:ds="http://schemas.openxmlformats.org/officeDocument/2006/customXml" ds:itemID="{90FBF7CC-D2B0-40DA-A0C5-004EB3869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Bhat, Kishan</dc:creator>
  <cp:keywords/>
  <dc:description/>
  <cp:lastModifiedBy>Srikanth, Sashank</cp:lastModifiedBy>
  <cp:revision/>
  <dcterms:created xsi:type="dcterms:W3CDTF">2022-08-24T08:06:49Z</dcterms:created>
  <dcterms:modified xsi:type="dcterms:W3CDTF">2023-10-05T11:49:57Z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2023-03-22T14:04:18Z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51ca20e1-503e-4058-add1-6ef96167ba29</vt:lpwstr>
  </property>
  <property fmtid="{D5CDD505-2E9C-101B-9397-08002B2CF9AE}" pid="8" name="MSIP_Label_68f72598-90ab-4748-9618-88402b5e95d2_ContentBits">
    <vt:lpwstr>0</vt:lpwstr>
  </property>
</Properties>
</file>