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688" documentId="8_{1BC4B90B-FD92-419D-8250-271DC25F0F3B}" xr6:coauthVersionLast="47" xr6:coauthVersionMax="47" xr10:uidLastSave="{50BE2863-825F-4554-9E8D-08698E361D94}"/>
  <bookViews>
    <workbookView xWindow="5190" yWindow="5535" windowWidth="28800" windowHeight="15345" xr2:uid="{00000000-000D-0000-FFFF-FFFF00000000}"/>
  </bookViews>
  <sheets>
    <sheet name="Projektplan" sheetId="11" r:id="rId1"/>
    <sheet name="Info" sheetId="12" r:id="rId2"/>
  </sheets>
  <definedNames>
    <definedName name="Anzeigewoche">Projektplan!$C$4</definedName>
    <definedName name="_xlnm.Print_Titles" localSheetId="0">Projektplan!$4:$5</definedName>
    <definedName name="Heute" localSheetId="0">TODAY()</definedName>
    <definedName name="Projektanfang">Projektplan!$C$3</definedName>
    <definedName name="task_end" localSheetId="0">Projektplan!$D1</definedName>
    <definedName name="task_progress" localSheetId="0">Projektplan!#REF!</definedName>
    <definedName name="task_start" localSheetId="0">Projektplan!$C1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1" l="1"/>
  <c r="E49" i="11" s="1"/>
  <c r="E6" i="11"/>
  <c r="F11" i="11" l="1"/>
  <c r="F49" i="11" s="1"/>
  <c r="F6" i="11"/>
</calcChain>
</file>

<file path=xl/sharedStrings.xml><?xml version="1.0" encoding="utf-8"?>
<sst xmlns="http://schemas.openxmlformats.org/spreadsheetml/2006/main" count="124" uniqueCount="74">
  <si>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</si>
  <si>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</si>
  <si>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</si>
  <si>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</si>
  <si>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</si>
  <si>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</si>
  <si>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</si>
  <si>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</si>
  <si>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</si>
  <si>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</si>
  <si>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</si>
  <si>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</si>
  <si>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</si>
  <si>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START</t>
  </si>
  <si>
    <t>ENDE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</si>
  <si>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</si>
  <si>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</si>
  <si>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</si>
  <si>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</si>
  <si>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</si>
  <si>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</si>
  <si>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</si>
  <si>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</si>
  <si>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</si>
  <si>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</si>
  <si>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</si>
  <si>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</si>
  <si>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</si>
  <si>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</si>
  <si>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</si>
  <si>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Tag 1</t>
  </si>
  <si>
    <t>Tag 2</t>
  </si>
  <si>
    <t>Tag 3</t>
  </si>
  <si>
    <t>Tag 4</t>
  </si>
  <si>
    <t>Tag 5</t>
  </si>
  <si>
    <t>Tag 6</t>
  </si>
  <si>
    <t>Tag 7</t>
  </si>
  <si>
    <t>Tag 8</t>
  </si>
  <si>
    <t>Tag 9</t>
  </si>
  <si>
    <t>Tag 10</t>
  </si>
  <si>
    <t>Tag 11</t>
  </si>
  <si>
    <t>Tag 12</t>
  </si>
  <si>
    <t>2h</t>
  </si>
  <si>
    <t>SaveUp</t>
  </si>
  <si>
    <t>Irasil &amp; Co.</t>
  </si>
  <si>
    <t>Simon Stauffer</t>
  </si>
  <si>
    <t>Informieren</t>
  </si>
  <si>
    <t>Planen</t>
  </si>
  <si>
    <t>Entscheiden</t>
  </si>
  <si>
    <t>Realisieren</t>
  </si>
  <si>
    <t>Kontrolieren</t>
  </si>
  <si>
    <t>Auswerten</t>
  </si>
  <si>
    <t>Anforderungen</t>
  </si>
  <si>
    <t>Fragen klären</t>
  </si>
  <si>
    <t xml:space="preserve">Möglichkeiten der Umsetzung </t>
  </si>
  <si>
    <t>Wireframe erstellen</t>
  </si>
  <si>
    <t>GANTT erstellen</t>
  </si>
  <si>
    <t>Wireframe + Designe</t>
  </si>
  <si>
    <t>Daten speicherung</t>
  </si>
  <si>
    <t>Datenbank erstellen und hosten</t>
  </si>
  <si>
    <t>API erstellen und hosten</t>
  </si>
  <si>
    <t>Views und Models erstellen</t>
  </si>
  <si>
    <t>MVVM</t>
  </si>
  <si>
    <t>SollZeit</t>
  </si>
  <si>
    <t>IstZeit</t>
  </si>
  <si>
    <t>TestProtokoll erstelln</t>
  </si>
  <si>
    <t>Manuell Testen</t>
  </si>
  <si>
    <t>Anforderung erfüllt</t>
  </si>
  <si>
    <t>Soll /Ist vergleich</t>
  </si>
  <si>
    <t>Fazit</t>
  </si>
  <si>
    <t>Dokumentation</t>
  </si>
  <si>
    <t>Dokumentieren</t>
  </si>
  <si>
    <t>Designe, XAML, Icon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</si>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</sst>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b/>
      <sz val="14"/>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5" tint="0.39997558519241921"/>
        <bgColor indexed="64"/>
      </patternFill>
    </fill>
    <fill>
      <patternFill patternType="solid">
        <fgColor rgb="FF8BEDAC"/>
        <bgColor indexed="64"/>
      </patternFill>
    </fill>
    <fill>
      <patternFill patternType="solid">
        <fgColor rgb="FFFA654C"/>
        <bgColor indexed="64"/>
      </patternFill>
    </fill>
    <fill>
      <patternFill patternType="solid">
        <fgColor rgb="FFFFC000"/>
        <bgColor indexed="64"/>
      </patternFill>
    </fill>
    <fill>
      <patternFill patternType="solid">
        <fgColor rgb="FFFFFF99"/>
        <bgColor indexed="64"/>
      </patternFill>
    </fill>
    <fill>
      <patternFill patternType="solid">
        <fgColor rgb="FF8BEDAC"/>
        <bgColor theme="4"/>
      </patternFill>
    </fill>
    <fill>
      <patternFill patternType="solid">
        <fgColor rgb="FFFA654C"/>
        <bgColor theme="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6795556505021"/>
      </top>
      <bottom/>
      <diagonal/>
    </border>
    <border>
      <left/>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thin">
        <color indexed="64"/>
      </bottom>
      <diagonal/>
    </border>
    <border>
      <left/>
      <right/>
      <top style="medium">
        <color theme="0" tint="-0.14996795556505021"/>
      </top>
      <bottom style="thin">
        <color indexed="64"/>
      </bottom>
      <diagonal/>
    </border>
    <border>
      <left style="thin">
        <color theme="0" tint="-0.34998626667073579"/>
      </left>
      <right/>
      <top style="medium">
        <color theme="0" tint="-0.14996795556505021"/>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6" fillId="0" borderId="0"/>
    <xf numFmtId="167"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9" fontId="6" fillId="0" borderId="3">
      <alignment horizontal="center" vertical="center"/>
    </xf>
    <xf numFmtId="170"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9"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7" applyNumberFormat="0" applyAlignment="0" applyProtection="0"/>
    <xf numFmtId="0" fontId="25" fillId="17" borderId="8" applyNumberFormat="0" applyAlignment="0" applyProtection="0"/>
    <xf numFmtId="0" fontId="26" fillId="17" borderId="7" applyNumberFormat="0" applyAlignment="0" applyProtection="0"/>
    <xf numFmtId="0" fontId="27" fillId="0" borderId="9" applyNumberFormat="0" applyFill="0" applyAlignment="0" applyProtection="0"/>
    <xf numFmtId="0" fontId="28" fillId="18" borderId="10" applyNumberFormat="0" applyAlignment="0" applyProtection="0"/>
    <xf numFmtId="0" fontId="29" fillId="0" borderId="0" applyNumberFormat="0" applyFill="0" applyBorder="0" applyAlignment="0" applyProtection="0"/>
    <xf numFmtId="0" fontId="6" fillId="19" borderId="11" applyNumberFormat="0" applyFont="0" applyAlignment="0" applyProtection="0"/>
    <xf numFmtId="0" fontId="30" fillId="0" borderId="0" applyNumberFormat="0" applyFill="0" applyBorder="0" applyAlignment="0" applyProtection="0"/>
    <xf numFmtId="0" fontId="4" fillId="0" borderId="12" applyNumberFormat="0" applyFill="0" applyAlignment="0" applyProtection="0"/>
    <xf numFmtId="0" fontId="1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6"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8" fillId="11" borderId="5"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0" fontId="4" fillId="8"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4" fillId="4" borderId="2" xfId="0" applyFont="1" applyFill="1" applyBorder="1" applyAlignment="1">
      <alignment horizontal="left" vertical="center" indent="1"/>
    </xf>
    <xf numFmtId="0" fontId="0" fillId="0" borderId="6" xfId="0" applyBorder="1" applyAlignment="1">
      <alignment vertical="center"/>
    </xf>
    <xf numFmtId="0" fontId="0" fillId="0" borderId="6"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3"/>
    <xf numFmtId="0" fontId="16" fillId="0" borderId="0" xfId="3" applyAlignment="1">
      <alignment wrapText="1"/>
    </xf>
    <xf numFmtId="0" fontId="9" fillId="0" borderId="0" xfId="5" applyAlignment="1">
      <alignment horizontal="left"/>
    </xf>
    <xf numFmtId="0" fontId="7" fillId="0" borderId="0" xfId="6"/>
    <xf numFmtId="0" fontId="7" fillId="0" borderId="0" xfId="7">
      <alignment vertical="top"/>
    </xf>
    <xf numFmtId="0" fontId="17" fillId="0" borderId="0" xfId="0" applyFont="1"/>
    <xf numFmtId="0" fontId="18" fillId="0" borderId="0" xfId="1" applyFont="1" applyProtection="1">
      <alignment vertical="top"/>
    </xf>
    <xf numFmtId="0" fontId="3" fillId="0" borderId="0" xfId="0" applyFont="1" applyAlignment="1">
      <alignment vertical="top"/>
    </xf>
    <xf numFmtId="168" fontId="0" fillId="7" borderId="2" xfId="0" applyNumberFormat="1" applyFill="1" applyBorder="1" applyAlignment="1">
      <alignment horizontal="center" vertical="center"/>
    </xf>
    <xf numFmtId="168" fontId="3" fillId="7"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4" fillId="44" borderId="2" xfId="0" applyFont="1" applyFill="1" applyBorder="1" applyAlignment="1">
      <alignment horizontal="left" vertical="center" indent="1"/>
    </xf>
    <xf numFmtId="168" fontId="6" fillId="46" borderId="2" xfId="10" applyNumberFormat="1" applyFill="1">
      <alignment horizontal="center" vertical="center"/>
    </xf>
    <xf numFmtId="168" fontId="6" fillId="47" borderId="2" xfId="10" applyNumberFormat="1" applyFill="1">
      <alignment horizontal="center" vertical="center"/>
    </xf>
    <xf numFmtId="0" fontId="4" fillId="48" borderId="2" xfId="0" applyFont="1" applyFill="1" applyBorder="1" applyAlignment="1">
      <alignment horizontal="left" vertical="center" indent="1"/>
    </xf>
    <xf numFmtId="0" fontId="5" fillId="12" borderId="1" xfId="0" applyFont="1" applyFill="1" applyBorder="1" applyAlignment="1">
      <alignment horizontal="center"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18" xfId="0" applyFont="1" applyBorder="1" applyAlignment="1">
      <alignment horizontal="center" vertical="center"/>
    </xf>
    <xf numFmtId="0" fontId="0" fillId="47" borderId="6" xfId="0" applyFill="1" applyBorder="1" applyAlignment="1">
      <alignment vertical="center"/>
    </xf>
    <xf numFmtId="0" fontId="0" fillId="46" borderId="6" xfId="0" applyFill="1" applyBorder="1" applyAlignment="1">
      <alignment vertical="center"/>
    </xf>
    <xf numFmtId="0" fontId="32" fillId="50" borderId="1" xfId="0" applyFont="1" applyFill="1" applyBorder="1" applyAlignment="1">
      <alignment horizontal="center" vertical="center"/>
    </xf>
    <xf numFmtId="0" fontId="32" fillId="51" borderId="1" xfId="0" applyFont="1" applyFill="1" applyBorder="1" applyAlignment="1">
      <alignment horizontal="center" vertical="center"/>
    </xf>
    <xf numFmtId="169" fontId="6" fillId="0" borderId="13" xfId="9" applyBorder="1">
      <alignment horizontal="center" vertical="center"/>
    </xf>
    <xf numFmtId="169" fontId="6" fillId="0" borderId="14" xfId="9" applyBorder="1">
      <alignment horizontal="center" vertical="center"/>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0" fontId="6" fillId="3" borderId="15" xfId="12" applyFill="1" applyBorder="1" applyAlignment="1">
      <alignment horizontal="center" vertical="center"/>
    </xf>
    <xf numFmtId="0" fontId="6" fillId="3" borderId="16" xfId="12" applyFill="1" applyBorder="1" applyAlignment="1">
      <alignment horizontal="center" vertical="center"/>
    </xf>
    <xf numFmtId="0" fontId="6" fillId="2" borderId="15" xfId="12" applyFill="1" applyBorder="1" applyAlignment="1">
      <alignment horizontal="center" vertical="center"/>
    </xf>
    <xf numFmtId="0" fontId="6" fillId="2" borderId="16" xfId="12" applyFill="1" applyBorder="1" applyAlignment="1">
      <alignment horizontal="center" vertical="center"/>
    </xf>
    <xf numFmtId="0" fontId="6" fillId="10" borderId="15" xfId="12" applyFill="1" applyBorder="1" applyAlignment="1">
      <alignment horizontal="center" vertical="center"/>
    </xf>
    <xf numFmtId="0" fontId="6" fillId="10" borderId="16" xfId="12" applyFill="1" applyBorder="1" applyAlignment="1">
      <alignment horizontal="center" vertical="center"/>
    </xf>
    <xf numFmtId="0" fontId="6" fillId="9" borderId="15" xfId="12" applyFill="1" applyBorder="1" applyAlignment="1">
      <alignment horizontal="center" vertical="center"/>
    </xf>
    <xf numFmtId="0" fontId="6" fillId="9" borderId="16" xfId="12" applyFill="1" applyBorder="1" applyAlignment="1">
      <alignment horizontal="center" vertical="center"/>
    </xf>
    <xf numFmtId="0" fontId="8" fillId="0" borderId="20" xfId="0" applyFont="1" applyBorder="1" applyAlignment="1">
      <alignment horizontal="center" vertical="center" shrinkToFit="1"/>
    </xf>
    <xf numFmtId="0" fontId="8" fillId="0" borderId="2" xfId="0" applyFont="1" applyBorder="1" applyAlignment="1">
      <alignment horizontal="center" vertical="center" shrinkToFit="1"/>
    </xf>
    <xf numFmtId="0" fontId="6" fillId="6" borderId="15" xfId="12" applyFill="1" applyBorder="1" applyAlignment="1">
      <alignment horizontal="center" vertical="center"/>
    </xf>
    <xf numFmtId="0" fontId="6" fillId="6" borderId="16" xfId="12" applyFill="1" applyBorder="1" applyAlignment="1">
      <alignment horizontal="center" vertical="center"/>
    </xf>
    <xf numFmtId="0" fontId="6" fillId="49" borderId="15" xfId="12" applyFill="1" applyBorder="1" applyAlignment="1">
      <alignment horizontal="center" vertical="center"/>
    </xf>
    <xf numFmtId="0" fontId="6" fillId="49" borderId="16" xfId="12" applyFill="1" applyBorder="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BEDAC"/>
      <color rgb="FFFA654C"/>
      <color rgb="FFFFCC00"/>
      <color rgb="FFFFFF99"/>
      <color rgb="FF663300"/>
      <color rgb="FF996600"/>
      <color rgb="FFCC9900"/>
      <color rgb="FF996633"/>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B49"/>
  <sheetViews>
    <sheetView showGridLines="0" tabSelected="1" showRuler="0" zoomScaleNormal="100" zoomScalePageLayoutView="70" workbookViewId="0">
      <pane ySplit="5" topLeftCell="A23" activePane="bottomLeft" state="frozen"/>
      <selection pane="bottomLeft" activeCell="K52" sqref="K52"/>
    </sheetView>
  </sheetViews>
  <sheetFormatPr baseColWidth="10" defaultColWidth="9.140625" defaultRowHeight="30" customHeight="1" x14ac:dyDescent="0.25"/>
  <cols>
    <col min="1" max="1" width="2.7109375" style="26" customWidth="1"/>
    <col min="2" max="2" width="29.42578125" customWidth="1"/>
    <col min="3" max="3" width="10.42578125" style="4" customWidth="1"/>
    <col min="4" max="4" width="10.42578125" customWidth="1"/>
    <col min="5" max="6" width="8.5703125" customWidth="1"/>
    <col min="7" max="54" width="2.7109375" customWidth="1"/>
  </cols>
  <sheetData>
    <row r="1" spans="1:54" ht="24.95" customHeight="1" x14ac:dyDescent="0.45">
      <c r="A1" s="27" t="s">
        <v>0</v>
      </c>
      <c r="B1" s="28" t="s">
        <v>43</v>
      </c>
      <c r="C1" s="3"/>
      <c r="D1" s="15"/>
      <c r="E1" s="1"/>
      <c r="F1" s="1"/>
      <c r="G1" s="31"/>
    </row>
    <row r="2" spans="1:54" ht="20.100000000000001" customHeight="1" x14ac:dyDescent="0.3">
      <c r="A2" s="26" t="s">
        <v>1</v>
      </c>
      <c r="B2" s="29" t="s">
        <v>44</v>
      </c>
      <c r="G2" s="32"/>
    </row>
    <row r="3" spans="1:54" ht="20.100000000000001" customHeight="1" x14ac:dyDescent="0.25">
      <c r="A3" s="26" t="s">
        <v>2</v>
      </c>
      <c r="B3" s="30" t="s">
        <v>45</v>
      </c>
      <c r="C3" s="49">
        <v>44988</v>
      </c>
      <c r="D3" s="50"/>
    </row>
    <row r="4" spans="1:54" ht="20.100000000000001" customHeight="1" x14ac:dyDescent="0.25">
      <c r="A4" s="27" t="s">
        <v>3</v>
      </c>
      <c r="C4"/>
      <c r="G4" s="51" t="s">
        <v>30</v>
      </c>
      <c r="H4" s="52"/>
      <c r="I4" s="52"/>
      <c r="J4" s="52"/>
      <c r="K4" s="51" t="s">
        <v>31</v>
      </c>
      <c r="L4" s="52"/>
      <c r="M4" s="52"/>
      <c r="N4" s="52"/>
      <c r="O4" s="51" t="s">
        <v>32</v>
      </c>
      <c r="P4" s="52"/>
      <c r="Q4" s="52"/>
      <c r="R4" s="52"/>
      <c r="S4" s="51" t="s">
        <v>33</v>
      </c>
      <c r="T4" s="52"/>
      <c r="U4" s="52"/>
      <c r="V4" s="52"/>
      <c r="W4" s="51" t="s">
        <v>34</v>
      </c>
      <c r="X4" s="52"/>
      <c r="Y4" s="52"/>
      <c r="Z4" s="52"/>
      <c r="AA4" s="51" t="s">
        <v>35</v>
      </c>
      <c r="AB4" s="52"/>
      <c r="AC4" s="52"/>
      <c r="AD4" s="52"/>
      <c r="AE4" s="51" t="s">
        <v>36</v>
      </c>
      <c r="AF4" s="52"/>
      <c r="AG4" s="52"/>
      <c r="AH4" s="52"/>
      <c r="AI4" s="51" t="s">
        <v>37</v>
      </c>
      <c r="AJ4" s="52"/>
      <c r="AK4" s="52"/>
      <c r="AL4" s="52"/>
      <c r="AM4" s="51" t="s">
        <v>38</v>
      </c>
      <c r="AN4" s="52"/>
      <c r="AO4" s="52"/>
      <c r="AP4" s="52"/>
      <c r="AQ4" s="51" t="s">
        <v>39</v>
      </c>
      <c r="AR4" s="52"/>
      <c r="AS4" s="52"/>
      <c r="AT4" s="52"/>
      <c r="AU4" s="51" t="s">
        <v>40</v>
      </c>
      <c r="AV4" s="52"/>
      <c r="AW4" s="52"/>
      <c r="AX4" s="52"/>
      <c r="AY4" s="51" t="s">
        <v>41</v>
      </c>
      <c r="AZ4" s="52"/>
      <c r="BA4" s="52"/>
      <c r="BB4" s="52"/>
    </row>
    <row r="5" spans="1:54" ht="16.5" customHeight="1" thickBot="1" x14ac:dyDescent="0.3">
      <c r="A5" s="27" t="s">
        <v>4</v>
      </c>
      <c r="B5" s="5" t="s">
        <v>12</v>
      </c>
      <c r="C5" s="6" t="s">
        <v>13</v>
      </c>
      <c r="D5" s="6" t="s">
        <v>14</v>
      </c>
      <c r="E5" s="41" t="s">
        <v>63</v>
      </c>
      <c r="F5" s="41" t="s">
        <v>64</v>
      </c>
      <c r="G5" s="7" t="s">
        <v>42</v>
      </c>
      <c r="H5" s="7" t="s">
        <v>42</v>
      </c>
      <c r="I5" s="7" t="s">
        <v>42</v>
      </c>
      <c r="J5" s="7" t="s">
        <v>42</v>
      </c>
      <c r="K5" s="7" t="s">
        <v>42</v>
      </c>
      <c r="L5" s="7" t="s">
        <v>42</v>
      </c>
      <c r="M5" s="7" t="s">
        <v>42</v>
      </c>
      <c r="N5" s="7" t="s">
        <v>42</v>
      </c>
      <c r="O5" s="7" t="s">
        <v>42</v>
      </c>
      <c r="P5" s="7" t="s">
        <v>42</v>
      </c>
      <c r="Q5" s="7" t="s">
        <v>42</v>
      </c>
      <c r="R5" s="7" t="s">
        <v>42</v>
      </c>
      <c r="S5" s="7" t="s">
        <v>42</v>
      </c>
      <c r="T5" s="7" t="s">
        <v>42</v>
      </c>
      <c r="U5" s="7" t="s">
        <v>42</v>
      </c>
      <c r="V5" s="7" t="s">
        <v>42</v>
      </c>
      <c r="W5" s="7" t="s">
        <v>42</v>
      </c>
      <c r="X5" s="7" t="s">
        <v>42</v>
      </c>
      <c r="Y5" s="7" t="s">
        <v>42</v>
      </c>
      <c r="Z5" s="7" t="s">
        <v>42</v>
      </c>
      <c r="AA5" s="7" t="s">
        <v>42</v>
      </c>
      <c r="AB5" s="7" t="s">
        <v>42</v>
      </c>
      <c r="AC5" s="7" t="s">
        <v>42</v>
      </c>
      <c r="AD5" s="7" t="s">
        <v>42</v>
      </c>
      <c r="AE5" s="7" t="s">
        <v>42</v>
      </c>
      <c r="AF5" s="7" t="s">
        <v>42</v>
      </c>
      <c r="AG5" s="7" t="s">
        <v>42</v>
      </c>
      <c r="AH5" s="7" t="s">
        <v>42</v>
      </c>
      <c r="AI5" s="7" t="s">
        <v>42</v>
      </c>
      <c r="AJ5" s="7" t="s">
        <v>42</v>
      </c>
      <c r="AK5" s="7" t="s">
        <v>42</v>
      </c>
      <c r="AL5" s="7" t="s">
        <v>42</v>
      </c>
      <c r="AM5" s="7" t="s">
        <v>42</v>
      </c>
      <c r="AN5" s="7" t="s">
        <v>42</v>
      </c>
      <c r="AO5" s="7" t="s">
        <v>42</v>
      </c>
      <c r="AP5" s="7" t="s">
        <v>42</v>
      </c>
      <c r="AQ5" s="7" t="s">
        <v>42</v>
      </c>
      <c r="AR5" s="7" t="s">
        <v>42</v>
      </c>
      <c r="AS5" s="7" t="s">
        <v>42</v>
      </c>
      <c r="AT5" s="7" t="s">
        <v>42</v>
      </c>
      <c r="AU5" s="7" t="s">
        <v>42</v>
      </c>
      <c r="AV5" s="7" t="s">
        <v>42</v>
      </c>
      <c r="AW5" s="7" t="s">
        <v>42</v>
      </c>
      <c r="AX5" s="7" t="s">
        <v>42</v>
      </c>
      <c r="AY5" s="7" t="s">
        <v>42</v>
      </c>
      <c r="AZ5" s="7" t="s">
        <v>42</v>
      </c>
      <c r="BA5" s="7" t="s">
        <v>42</v>
      </c>
      <c r="BB5" s="7" t="s">
        <v>42</v>
      </c>
    </row>
    <row r="6" spans="1:54" s="2" customFormat="1" ht="30" customHeight="1" thickBot="1" x14ac:dyDescent="0.3">
      <c r="A6" s="27" t="s">
        <v>5</v>
      </c>
      <c r="B6" s="9" t="s">
        <v>46</v>
      </c>
      <c r="C6" s="34"/>
      <c r="D6" s="35"/>
      <c r="E6" s="35" t="str">
        <f t="shared" ref="E6:F11" si="0">IF(OR(ISBLANK(task_start),ISBLANK(task_end)),"",task_end-task_start+1)</f>
        <v/>
      </c>
      <c r="F6" s="35" t="str">
        <f t="shared" si="0"/>
        <v/>
      </c>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row>
    <row r="7" spans="1:54" s="2" customFormat="1" ht="15" customHeight="1" thickBot="1" x14ac:dyDescent="0.3">
      <c r="A7" s="27" t="s">
        <v>6</v>
      </c>
      <c r="B7" s="55" t="s">
        <v>52</v>
      </c>
      <c r="C7" s="38">
        <v>44988</v>
      </c>
      <c r="D7" s="38">
        <v>44988</v>
      </c>
      <c r="E7" s="8">
        <v>1</v>
      </c>
      <c r="F7" s="42"/>
      <c r="G7" s="38"/>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4" s="2" customFormat="1" ht="15" customHeight="1" thickBot="1" x14ac:dyDescent="0.3">
      <c r="A8" s="27" t="s">
        <v>7</v>
      </c>
      <c r="B8" s="56"/>
      <c r="C8" s="39">
        <v>44988</v>
      </c>
      <c r="D8" s="39">
        <v>44988</v>
      </c>
      <c r="E8" s="8"/>
      <c r="F8" s="42">
        <v>2</v>
      </c>
      <c r="G8" s="39"/>
      <c r="H8" s="13"/>
      <c r="I8" s="13"/>
      <c r="J8" s="13"/>
      <c r="K8" s="13"/>
      <c r="L8" s="13"/>
      <c r="M8" s="13"/>
      <c r="N8" s="13"/>
      <c r="O8" s="13"/>
      <c r="P8" s="13"/>
      <c r="Q8" s="13"/>
      <c r="R8" s="13"/>
      <c r="S8" s="14"/>
      <c r="T8" s="14"/>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4" s="2" customFormat="1" ht="15" customHeight="1" thickBot="1" x14ac:dyDescent="0.3">
      <c r="A9" s="26"/>
      <c r="B9" s="55" t="s">
        <v>53</v>
      </c>
      <c r="C9" s="38">
        <v>44995</v>
      </c>
      <c r="D9" s="38">
        <v>44995</v>
      </c>
      <c r="E9" s="8">
        <v>1</v>
      </c>
      <c r="F9" s="42"/>
      <c r="G9" s="13"/>
      <c r="H9" s="13"/>
      <c r="I9" s="13"/>
      <c r="J9" s="13"/>
      <c r="K9" s="38"/>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row>
    <row r="10" spans="1:54" s="2" customFormat="1" ht="15" customHeight="1" thickBot="1" x14ac:dyDescent="0.3">
      <c r="A10" s="26"/>
      <c r="B10" s="56"/>
      <c r="C10" s="39">
        <v>44995</v>
      </c>
      <c r="D10" s="39">
        <v>44995</v>
      </c>
      <c r="E10" s="43"/>
      <c r="F10" s="44">
        <v>2</v>
      </c>
      <c r="G10" s="13"/>
      <c r="H10" s="13"/>
      <c r="I10" s="13"/>
      <c r="J10" s="13"/>
      <c r="K10" s="39"/>
      <c r="L10" s="13"/>
      <c r="M10" s="13"/>
      <c r="N10" s="13"/>
      <c r="O10" s="13"/>
      <c r="P10" s="13"/>
      <c r="Q10" s="13"/>
      <c r="R10" s="13"/>
      <c r="S10" s="13"/>
      <c r="T10" s="13"/>
      <c r="U10" s="13"/>
      <c r="V10" s="13"/>
      <c r="W10" s="14"/>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row>
    <row r="11" spans="1:54" s="2" customFormat="1" ht="24.95" customHeight="1" thickBot="1" x14ac:dyDescent="0.3">
      <c r="A11" s="27" t="s">
        <v>8</v>
      </c>
      <c r="B11" s="10" t="s">
        <v>47</v>
      </c>
      <c r="C11" s="10"/>
      <c r="D11" s="10"/>
      <c r="E11" s="10" t="str">
        <f t="shared" si="0"/>
        <v/>
      </c>
      <c r="F11" s="10" t="str">
        <f t="shared" si="0"/>
        <v/>
      </c>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row>
    <row r="12" spans="1:54" s="2" customFormat="1" ht="12" customHeight="1" thickBot="1" x14ac:dyDescent="0.3">
      <c r="A12" s="27"/>
      <c r="B12" s="53" t="s">
        <v>54</v>
      </c>
      <c r="C12" s="38">
        <v>44995</v>
      </c>
      <c r="D12" s="38">
        <v>44995</v>
      </c>
      <c r="E12" s="8">
        <v>1</v>
      </c>
      <c r="F12" s="8"/>
      <c r="G12" s="13"/>
      <c r="H12" s="13"/>
      <c r="I12" s="13"/>
      <c r="J12" s="13"/>
      <c r="K12" s="13"/>
      <c r="L12" s="38"/>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row>
    <row r="13" spans="1:54" s="2" customFormat="1" ht="12" customHeight="1" thickBot="1" x14ac:dyDescent="0.3">
      <c r="A13" s="26"/>
      <c r="B13" s="54"/>
      <c r="C13" s="39">
        <v>44995</v>
      </c>
      <c r="D13" s="39">
        <v>44995</v>
      </c>
      <c r="E13" s="8"/>
      <c r="F13" s="8">
        <v>1</v>
      </c>
      <c r="G13" s="13"/>
      <c r="H13" s="13"/>
      <c r="I13" s="13"/>
      <c r="J13" s="13"/>
      <c r="K13" s="13"/>
      <c r="L13" s="45"/>
      <c r="M13" s="13"/>
      <c r="N13" s="13"/>
      <c r="O13" s="13"/>
      <c r="P13" s="13"/>
      <c r="Q13" s="13"/>
      <c r="R13" s="13"/>
      <c r="S13" s="14"/>
      <c r="T13" s="14"/>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row>
    <row r="14" spans="1:54" s="2" customFormat="1" ht="12" customHeight="1" thickBot="1" x14ac:dyDescent="0.3">
      <c r="A14" s="26"/>
      <c r="B14" s="53" t="s">
        <v>55</v>
      </c>
      <c r="C14" s="38">
        <v>44995</v>
      </c>
      <c r="D14" s="38">
        <v>44995</v>
      </c>
      <c r="E14" s="8">
        <v>1</v>
      </c>
      <c r="F14" s="8"/>
      <c r="G14" s="13"/>
      <c r="H14" s="13"/>
      <c r="I14" s="13"/>
      <c r="J14" s="13"/>
      <c r="K14" s="13"/>
      <c r="L14" s="13"/>
      <c r="M14" s="46"/>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row>
    <row r="15" spans="1:54" s="2" customFormat="1" ht="12" customHeight="1" thickBot="1" x14ac:dyDescent="0.3">
      <c r="A15" s="26"/>
      <c r="B15" s="54"/>
      <c r="C15" s="39">
        <v>44995</v>
      </c>
      <c r="D15" s="39">
        <v>44995</v>
      </c>
      <c r="E15" s="8"/>
      <c r="F15" s="8">
        <v>4</v>
      </c>
      <c r="G15" s="13"/>
      <c r="H15" s="13"/>
      <c r="I15" s="13"/>
      <c r="J15" s="13"/>
      <c r="K15" s="13"/>
      <c r="L15" s="13"/>
      <c r="M15" s="45"/>
      <c r="N15" s="45"/>
      <c r="O15" s="13"/>
      <c r="P15" s="13"/>
      <c r="Q15" s="13"/>
      <c r="R15" s="13"/>
      <c r="S15" s="13"/>
      <c r="T15" s="13"/>
      <c r="U15" s="13"/>
      <c r="V15" s="13"/>
      <c r="W15" s="14"/>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row>
    <row r="16" spans="1:54" s="2" customFormat="1" ht="12" customHeight="1" thickBot="1" x14ac:dyDescent="0.3">
      <c r="A16" s="26"/>
      <c r="B16" s="53" t="s">
        <v>56</v>
      </c>
      <c r="C16" s="38">
        <v>44995</v>
      </c>
      <c r="D16" s="38">
        <v>44995</v>
      </c>
      <c r="E16" s="8">
        <v>1</v>
      </c>
      <c r="F16" s="8"/>
      <c r="G16" s="13"/>
      <c r="H16" s="13"/>
      <c r="I16" s="13"/>
      <c r="J16" s="13"/>
      <c r="K16" s="13"/>
      <c r="L16" s="13"/>
      <c r="M16" s="13"/>
      <c r="N16" s="46"/>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row>
    <row r="17" spans="1:54" s="2" customFormat="1" ht="12" customHeight="1" thickBot="1" x14ac:dyDescent="0.3">
      <c r="A17" s="26"/>
      <c r="B17" s="54"/>
      <c r="C17" s="39">
        <v>44997</v>
      </c>
      <c r="D17" s="39">
        <v>44997</v>
      </c>
      <c r="E17" s="8"/>
      <c r="F17" s="8">
        <v>4</v>
      </c>
      <c r="G17" s="13"/>
      <c r="H17" s="13"/>
      <c r="I17" s="13"/>
      <c r="J17" s="13"/>
      <c r="K17" s="13"/>
      <c r="L17" s="13"/>
      <c r="M17" s="13"/>
      <c r="N17" s="13"/>
      <c r="O17" s="45"/>
      <c r="P17" s="45"/>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row>
    <row r="18" spans="1:54" s="2" customFormat="1" ht="12" customHeight="1" thickBot="1" x14ac:dyDescent="0.3">
      <c r="A18" s="26"/>
      <c r="B18" s="53" t="s">
        <v>65</v>
      </c>
      <c r="C18" s="38">
        <v>44997</v>
      </c>
      <c r="D18" s="38">
        <v>44997</v>
      </c>
      <c r="E18" s="8">
        <v>1</v>
      </c>
      <c r="F18" s="8"/>
      <c r="G18" s="13"/>
      <c r="H18" s="13"/>
      <c r="I18" s="13"/>
      <c r="J18" s="13"/>
      <c r="K18" s="13"/>
      <c r="L18" s="13"/>
      <c r="M18" s="13"/>
      <c r="N18" s="13"/>
      <c r="O18" s="46"/>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row>
    <row r="19" spans="1:54" s="2" customFormat="1" ht="12" customHeight="1" thickBot="1" x14ac:dyDescent="0.3">
      <c r="A19" s="26"/>
      <c r="B19" s="54"/>
      <c r="C19" s="39">
        <v>44997</v>
      </c>
      <c r="D19" s="39">
        <v>44997</v>
      </c>
      <c r="E19" s="8"/>
      <c r="F19" s="8">
        <v>1</v>
      </c>
      <c r="G19" s="13"/>
      <c r="H19" s="13"/>
      <c r="I19" s="13"/>
      <c r="J19" s="13"/>
      <c r="K19" s="13"/>
      <c r="L19" s="13"/>
      <c r="M19" s="13"/>
      <c r="N19" s="13"/>
      <c r="O19" s="13"/>
      <c r="P19" s="13"/>
      <c r="Q19" s="45"/>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row>
    <row r="20" spans="1:54" s="2" customFormat="1" ht="24.95" customHeight="1" thickBot="1" x14ac:dyDescent="0.3">
      <c r="A20" s="26" t="s">
        <v>9</v>
      </c>
      <c r="B20" s="11" t="s">
        <v>48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s="2" customFormat="1" ht="12" customHeight="1" thickBot="1" x14ac:dyDescent="0.3">
      <c r="A21" s="26"/>
      <c r="B21" s="57" t="s">
        <v>57</v>
      </c>
      <c r="C21" s="38">
        <v>44998</v>
      </c>
      <c r="D21" s="38">
        <v>44998</v>
      </c>
      <c r="E21" s="8">
        <v>1</v>
      </c>
      <c r="F21" s="8"/>
      <c r="G21" s="13"/>
      <c r="H21" s="13"/>
      <c r="I21" s="13"/>
      <c r="J21" s="13"/>
      <c r="K21" s="13"/>
      <c r="L21" s="13"/>
      <c r="M21" s="13"/>
      <c r="N21" s="13"/>
      <c r="O21" s="13"/>
      <c r="P21" s="13"/>
      <c r="Q21" s="13"/>
      <c r="R21" s="13"/>
      <c r="S21" s="46"/>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row>
    <row r="22" spans="1:54" s="2" customFormat="1" ht="12" customHeight="1" thickBot="1" x14ac:dyDescent="0.3">
      <c r="A22" s="26"/>
      <c r="B22" s="58"/>
      <c r="C22" s="39">
        <v>44998</v>
      </c>
      <c r="D22" s="39">
        <v>44998</v>
      </c>
      <c r="E22" s="8"/>
      <c r="F22" s="8">
        <v>1</v>
      </c>
      <c r="G22" s="13"/>
      <c r="H22" s="13"/>
      <c r="I22" s="13"/>
      <c r="J22" s="13"/>
      <c r="K22" s="13"/>
      <c r="L22" s="13"/>
      <c r="M22" s="13"/>
      <c r="N22" s="13"/>
      <c r="O22" s="13"/>
      <c r="P22" s="13"/>
      <c r="Q22" s="13"/>
      <c r="R22" s="13"/>
      <c r="S22" s="45"/>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row>
    <row r="23" spans="1:54" s="2" customFormat="1" ht="12" customHeight="1" thickBot="1" x14ac:dyDescent="0.3">
      <c r="A23" s="26"/>
      <c r="B23" s="57" t="s">
        <v>58</v>
      </c>
      <c r="C23" s="38">
        <v>44998</v>
      </c>
      <c r="D23" s="38">
        <v>44998</v>
      </c>
      <c r="E23" s="8">
        <v>1</v>
      </c>
      <c r="F23" s="8"/>
      <c r="G23" s="13"/>
      <c r="H23" s="13"/>
      <c r="I23" s="13"/>
      <c r="J23" s="13"/>
      <c r="K23" s="13"/>
      <c r="L23" s="13"/>
      <c r="M23" s="13"/>
      <c r="N23" s="13"/>
      <c r="O23" s="13"/>
      <c r="P23" s="13"/>
      <c r="Q23" s="13"/>
      <c r="R23" s="13"/>
      <c r="S23" s="13"/>
      <c r="T23" s="46"/>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row>
    <row r="24" spans="1:54" s="2" customFormat="1" ht="12" customHeight="1" thickBot="1" x14ac:dyDescent="0.3">
      <c r="A24" s="26"/>
      <c r="B24" s="58"/>
      <c r="C24" s="39">
        <v>44998</v>
      </c>
      <c r="D24" s="39">
        <v>44998</v>
      </c>
      <c r="E24" s="8"/>
      <c r="F24" s="8">
        <v>1</v>
      </c>
      <c r="G24" s="13"/>
      <c r="H24" s="13"/>
      <c r="I24" s="13"/>
      <c r="J24" s="13"/>
      <c r="K24" s="13"/>
      <c r="L24" s="13"/>
      <c r="M24" s="13"/>
      <c r="N24" s="13"/>
      <c r="O24" s="13"/>
      <c r="P24" s="13"/>
      <c r="Q24" s="13"/>
      <c r="R24" s="13"/>
      <c r="S24" s="13"/>
      <c r="T24" s="45"/>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row>
    <row r="25" spans="1:54" s="2" customFormat="1" ht="24.95" customHeight="1" thickBot="1" x14ac:dyDescent="0.3">
      <c r="A25" s="26" t="s">
        <v>9</v>
      </c>
      <c r="B25" s="12" t="s">
        <v>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row>
    <row r="26" spans="1:54" s="2" customFormat="1" ht="12" customHeight="1" thickBot="1" x14ac:dyDescent="0.3">
      <c r="A26" s="26"/>
      <c r="B26" s="59" t="s">
        <v>59</v>
      </c>
      <c r="C26" s="38">
        <v>44999</v>
      </c>
      <c r="D26" s="38">
        <v>44999</v>
      </c>
      <c r="E26" s="8">
        <v>1</v>
      </c>
      <c r="F26" s="8"/>
      <c r="G26" s="13"/>
      <c r="H26" s="13"/>
      <c r="I26" s="13"/>
      <c r="J26" s="13"/>
      <c r="K26" s="13"/>
      <c r="L26" s="13"/>
      <c r="M26" s="13"/>
      <c r="N26" s="13"/>
      <c r="O26" s="13"/>
      <c r="P26" s="13"/>
      <c r="Q26" s="13"/>
      <c r="R26" s="13"/>
      <c r="S26" s="13"/>
      <c r="T26" s="13"/>
      <c r="U26" s="13"/>
      <c r="V26" s="13"/>
      <c r="W26" s="46"/>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row>
    <row r="27" spans="1:54" s="2" customFormat="1" ht="12" customHeight="1" thickBot="1" x14ac:dyDescent="0.3">
      <c r="A27" s="26"/>
      <c r="B27" s="60"/>
      <c r="C27" s="39">
        <v>44999</v>
      </c>
      <c r="D27" s="39">
        <v>44999</v>
      </c>
      <c r="E27" s="8"/>
      <c r="F27" s="8">
        <v>2</v>
      </c>
      <c r="G27" s="13"/>
      <c r="H27" s="13"/>
      <c r="I27" s="13"/>
      <c r="J27" s="13"/>
      <c r="K27" s="13"/>
      <c r="L27" s="13"/>
      <c r="M27" s="13"/>
      <c r="N27" s="13"/>
      <c r="O27" s="13"/>
      <c r="P27" s="13"/>
      <c r="Q27" s="13"/>
      <c r="R27" s="13"/>
      <c r="S27" s="13"/>
      <c r="T27" s="13"/>
      <c r="U27" s="13"/>
      <c r="V27" s="13"/>
      <c r="W27" s="45"/>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row>
    <row r="28" spans="1:54" s="2" customFormat="1" ht="12" customHeight="1" thickBot="1" x14ac:dyDescent="0.3">
      <c r="A28" s="26"/>
      <c r="B28" s="59" t="s">
        <v>60</v>
      </c>
      <c r="C28" s="38">
        <v>44999</v>
      </c>
      <c r="D28" s="38">
        <v>44999</v>
      </c>
      <c r="E28" s="8">
        <v>2</v>
      </c>
      <c r="F28" s="8"/>
      <c r="G28" s="13"/>
      <c r="H28" s="13"/>
      <c r="I28" s="13"/>
      <c r="J28" s="13"/>
      <c r="K28" s="13"/>
      <c r="L28" s="13"/>
      <c r="M28" s="13"/>
      <c r="N28" s="13"/>
      <c r="O28" s="13"/>
      <c r="P28" s="13"/>
      <c r="Q28" s="13"/>
      <c r="R28" s="13"/>
      <c r="S28" s="13"/>
      <c r="T28" s="13"/>
      <c r="U28" s="13"/>
      <c r="V28" s="13"/>
      <c r="W28" s="13"/>
      <c r="X28" s="46"/>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row>
    <row r="29" spans="1:54" s="2" customFormat="1" ht="12" customHeight="1" thickBot="1" x14ac:dyDescent="0.3">
      <c r="A29" s="26"/>
      <c r="B29" s="60"/>
      <c r="C29" s="39">
        <v>44999</v>
      </c>
      <c r="D29" s="39">
        <v>44999</v>
      </c>
      <c r="E29" s="8"/>
      <c r="F29" s="8">
        <v>4</v>
      </c>
      <c r="G29" s="13"/>
      <c r="H29" s="13"/>
      <c r="I29" s="13"/>
      <c r="J29" s="13"/>
      <c r="K29" s="13"/>
      <c r="L29" s="13"/>
      <c r="M29" s="13"/>
      <c r="N29" s="13"/>
      <c r="O29" s="13"/>
      <c r="P29" s="13"/>
      <c r="Q29" s="13"/>
      <c r="R29" s="13"/>
      <c r="S29" s="13"/>
      <c r="T29" s="13"/>
      <c r="U29" s="13"/>
      <c r="V29" s="13"/>
      <c r="W29" s="13"/>
      <c r="X29" s="45"/>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4" s="2" customFormat="1" ht="12" customHeight="1" thickBot="1" x14ac:dyDescent="0.3">
      <c r="A30" s="26"/>
      <c r="B30" s="59" t="s">
        <v>61</v>
      </c>
      <c r="C30" s="38">
        <v>44999</v>
      </c>
      <c r="D30" s="38">
        <v>44999</v>
      </c>
      <c r="E30" s="8">
        <v>1</v>
      </c>
      <c r="F30" s="8"/>
      <c r="G30" s="13"/>
      <c r="H30" s="13"/>
      <c r="I30" s="13"/>
      <c r="J30" s="13"/>
      <c r="K30" s="13"/>
      <c r="L30" s="13"/>
      <c r="M30" s="13"/>
      <c r="N30" s="13"/>
      <c r="O30" s="13"/>
      <c r="P30" s="13"/>
      <c r="Q30" s="13"/>
      <c r="R30" s="13"/>
      <c r="S30" s="13"/>
      <c r="T30" s="13"/>
      <c r="U30" s="13"/>
      <c r="V30" s="13"/>
      <c r="W30" s="13"/>
      <c r="X30" s="13"/>
      <c r="Y30" s="46"/>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4" s="2" customFormat="1" ht="12" customHeight="1" thickBot="1" x14ac:dyDescent="0.3">
      <c r="A31" s="26"/>
      <c r="B31" s="60"/>
      <c r="C31" s="39">
        <v>44999</v>
      </c>
      <c r="D31" s="39">
        <v>44999</v>
      </c>
      <c r="E31" s="8"/>
      <c r="F31" s="8">
        <v>1</v>
      </c>
      <c r="G31" s="13"/>
      <c r="H31" s="13"/>
      <c r="I31" s="13"/>
      <c r="J31" s="13"/>
      <c r="K31" s="13"/>
      <c r="L31" s="13"/>
      <c r="M31" s="13"/>
      <c r="N31" s="13"/>
      <c r="O31" s="13"/>
      <c r="P31" s="13"/>
      <c r="Q31" s="13"/>
      <c r="R31" s="13"/>
      <c r="S31" s="13"/>
      <c r="T31" s="13"/>
      <c r="U31" s="13"/>
      <c r="V31" s="13"/>
      <c r="W31" s="13"/>
      <c r="X31" s="13"/>
      <c r="Y31" s="45"/>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4" s="2" customFormat="1" ht="12" customHeight="1" thickBot="1" x14ac:dyDescent="0.3">
      <c r="A32" s="26"/>
      <c r="B32" s="59" t="s">
        <v>62</v>
      </c>
      <c r="C32" s="38">
        <v>45000</v>
      </c>
      <c r="D32" s="38">
        <v>45001</v>
      </c>
      <c r="E32" s="8">
        <v>4</v>
      </c>
      <c r="F32" s="8"/>
      <c r="G32" s="13"/>
      <c r="H32" s="13"/>
      <c r="I32" s="13"/>
      <c r="J32" s="13"/>
      <c r="K32" s="13"/>
      <c r="L32" s="13"/>
      <c r="M32" s="13"/>
      <c r="N32" s="13"/>
      <c r="O32" s="13"/>
      <c r="P32" s="13"/>
      <c r="Q32" s="13"/>
      <c r="R32" s="13"/>
      <c r="S32" s="13"/>
      <c r="T32" s="13"/>
      <c r="U32" s="13"/>
      <c r="V32" s="13"/>
      <c r="W32" s="13"/>
      <c r="X32" s="13"/>
      <c r="Y32" s="13"/>
      <c r="Z32" s="46"/>
      <c r="AA32" s="46"/>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s="2" customFormat="1" ht="12" customHeight="1" thickBot="1" x14ac:dyDescent="0.3">
      <c r="A33" s="26"/>
      <c r="B33" s="60"/>
      <c r="C33" s="39">
        <v>45000</v>
      </c>
      <c r="D33" s="39">
        <v>45002</v>
      </c>
      <c r="E33" s="8"/>
      <c r="F33" s="8">
        <v>12</v>
      </c>
      <c r="G33" s="13"/>
      <c r="H33" s="13"/>
      <c r="I33" s="13"/>
      <c r="J33" s="13"/>
      <c r="K33" s="13"/>
      <c r="L33" s="13"/>
      <c r="M33" s="13"/>
      <c r="N33" s="13"/>
      <c r="O33" s="13"/>
      <c r="P33" s="13"/>
      <c r="Q33" s="13"/>
      <c r="R33" s="13"/>
      <c r="S33" s="13"/>
      <c r="T33" s="13"/>
      <c r="U33" s="13"/>
      <c r="V33" s="13"/>
      <c r="W33" s="13"/>
      <c r="X33" s="13"/>
      <c r="Y33" s="13"/>
      <c r="Z33" s="45"/>
      <c r="AA33" s="45"/>
      <c r="AB33" s="45"/>
      <c r="AC33" s="45"/>
      <c r="AD33" s="45"/>
      <c r="AE33" s="45"/>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s="2" customFormat="1" ht="12" customHeight="1" thickBot="1" x14ac:dyDescent="0.3">
      <c r="A34" s="26"/>
      <c r="B34" s="59" t="s">
        <v>72</v>
      </c>
      <c r="C34" s="38">
        <v>45001</v>
      </c>
      <c r="D34" s="38">
        <v>45001</v>
      </c>
      <c r="E34" s="8">
        <v>4</v>
      </c>
      <c r="F34" s="8"/>
      <c r="G34" s="13"/>
      <c r="H34" s="13"/>
      <c r="I34" s="13"/>
      <c r="J34" s="13"/>
      <c r="K34" s="13"/>
      <c r="L34" s="13"/>
      <c r="M34" s="13"/>
      <c r="N34" s="13"/>
      <c r="O34" s="13"/>
      <c r="P34" s="13"/>
      <c r="Q34" s="13"/>
      <c r="R34" s="13"/>
      <c r="S34" s="13"/>
      <c r="T34" s="13"/>
      <c r="U34" s="13"/>
      <c r="V34" s="13"/>
      <c r="W34" s="13"/>
      <c r="X34" s="13"/>
      <c r="Y34" s="13"/>
      <c r="Z34" s="13"/>
      <c r="AA34" s="13"/>
      <c r="AB34" s="46"/>
      <c r="AC34" s="46"/>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s="2" customFormat="1" ht="12" customHeight="1" thickBot="1" x14ac:dyDescent="0.3">
      <c r="A35" s="26"/>
      <c r="B35" s="60"/>
      <c r="C35" s="39">
        <v>45002</v>
      </c>
      <c r="D35" s="39">
        <v>45004</v>
      </c>
      <c r="E35" s="8"/>
      <c r="F35" s="8">
        <v>16</v>
      </c>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45"/>
      <c r="AG35" s="45"/>
      <c r="AH35" s="45"/>
      <c r="AI35" s="45"/>
      <c r="AJ35" s="13"/>
      <c r="AK35" s="45"/>
      <c r="AL35" s="45"/>
      <c r="AM35" s="45"/>
      <c r="AN35" s="45"/>
      <c r="AO35" s="45"/>
      <c r="AP35" s="13"/>
      <c r="AQ35" s="13"/>
      <c r="AR35" s="13"/>
      <c r="AS35" s="13"/>
      <c r="AT35" s="13"/>
      <c r="AU35" s="13"/>
      <c r="AV35" s="13"/>
      <c r="AW35" s="13"/>
      <c r="AX35" s="13"/>
      <c r="AY35" s="13"/>
      <c r="AZ35" s="13"/>
      <c r="BA35" s="13"/>
      <c r="BB35" s="13"/>
    </row>
    <row r="36" spans="1:54" s="2" customFormat="1" ht="24.95" customHeight="1" thickBot="1" x14ac:dyDescent="0.3">
      <c r="A36" s="26" t="s">
        <v>10</v>
      </c>
      <c r="B36" s="36" t="s">
        <v>50</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row>
    <row r="37" spans="1:54" s="2" customFormat="1" ht="12" customHeight="1" thickBot="1" x14ac:dyDescent="0.3">
      <c r="A37" s="27" t="s">
        <v>11</v>
      </c>
      <c r="B37" s="53" t="s">
        <v>66</v>
      </c>
      <c r="C37" s="38">
        <v>45003</v>
      </c>
      <c r="D37" s="38">
        <v>45003</v>
      </c>
      <c r="E37" s="8">
        <v>4</v>
      </c>
      <c r="F37" s="8"/>
      <c r="G37" s="13"/>
      <c r="H37" s="13"/>
      <c r="I37" s="13"/>
      <c r="J37" s="13"/>
      <c r="K37" s="13"/>
      <c r="L37" s="13"/>
      <c r="M37" s="13"/>
      <c r="N37" s="13"/>
      <c r="O37" s="13"/>
      <c r="P37" s="13"/>
      <c r="Q37" s="13"/>
      <c r="R37" s="13"/>
      <c r="S37" s="13"/>
      <c r="T37" s="13"/>
      <c r="U37" s="13"/>
      <c r="V37" s="13"/>
      <c r="W37" s="13"/>
      <c r="X37" s="13"/>
      <c r="Y37" s="13"/>
      <c r="Z37" s="13"/>
      <c r="AA37" s="13"/>
      <c r="AB37" s="13"/>
      <c r="AC37" s="13"/>
      <c r="AD37" s="13"/>
      <c r="AE37" s="46"/>
      <c r="AF37" s="46"/>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s="2" customFormat="1" ht="12" customHeight="1" thickBot="1" x14ac:dyDescent="0.3">
      <c r="A38" s="27"/>
      <c r="B38" s="54"/>
      <c r="C38" s="39">
        <v>45004</v>
      </c>
      <c r="D38" s="39">
        <v>45005</v>
      </c>
      <c r="E38" s="8"/>
      <c r="F38" s="8">
        <v>4</v>
      </c>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45"/>
      <c r="AK38" s="13"/>
      <c r="AL38" s="13"/>
      <c r="AM38" s="13"/>
      <c r="AN38" s="13"/>
      <c r="AO38" s="13"/>
      <c r="AP38" s="45"/>
      <c r="AQ38" s="13"/>
      <c r="AR38" s="13"/>
      <c r="AS38" s="13"/>
      <c r="AT38" s="13"/>
      <c r="AU38" s="13"/>
      <c r="AV38" s="13"/>
      <c r="AW38" s="13"/>
      <c r="AX38" s="13"/>
      <c r="AY38" s="13"/>
      <c r="AZ38" s="13"/>
      <c r="BA38" s="13"/>
      <c r="BB38" s="13"/>
    </row>
    <row r="39" spans="1:54" s="2" customFormat="1" ht="12" customHeight="1" thickBot="1" x14ac:dyDescent="0.3">
      <c r="A39" s="27"/>
      <c r="B39" s="53" t="s">
        <v>67</v>
      </c>
      <c r="C39" s="38">
        <v>45003</v>
      </c>
      <c r="D39" s="38">
        <v>45004</v>
      </c>
      <c r="E39" s="8">
        <v>1</v>
      </c>
      <c r="F39" s="8"/>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46"/>
      <c r="AH39" s="13"/>
      <c r="AI39" s="13"/>
      <c r="AJ39" s="13"/>
      <c r="AK39" s="13"/>
      <c r="AL39" s="13"/>
      <c r="AM39" s="13"/>
      <c r="AN39" s="13"/>
      <c r="AO39" s="13"/>
      <c r="AP39" s="13"/>
      <c r="AQ39" s="13"/>
      <c r="AR39" s="13"/>
      <c r="AS39" s="13"/>
      <c r="AT39" s="13"/>
      <c r="AU39" s="13"/>
      <c r="AV39" s="13"/>
      <c r="AW39" s="13"/>
      <c r="AX39" s="13"/>
      <c r="AY39" s="13"/>
      <c r="AZ39" s="13"/>
      <c r="BA39" s="13"/>
      <c r="BB39" s="13"/>
    </row>
    <row r="40" spans="1:54" ht="12" customHeight="1" thickBot="1" x14ac:dyDescent="0.3">
      <c r="B40" s="54"/>
      <c r="C40" s="39">
        <v>45006</v>
      </c>
      <c r="D40" s="39">
        <v>45006</v>
      </c>
      <c r="E40" s="8"/>
      <c r="F40" s="8">
        <v>1</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45"/>
      <c r="AR40" s="13"/>
      <c r="AS40" s="13"/>
      <c r="AT40" s="13"/>
      <c r="AU40" s="13"/>
      <c r="AV40" s="13"/>
      <c r="AW40" s="13"/>
      <c r="AX40" s="13"/>
      <c r="AY40" s="13"/>
      <c r="AZ40" s="13"/>
      <c r="BA40" s="13"/>
      <c r="BB40" s="13"/>
    </row>
    <row r="41" spans="1:54" ht="24.95" customHeight="1" thickBot="1" x14ac:dyDescent="0.3">
      <c r="B41" s="37" t="s">
        <v>51</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row>
    <row r="42" spans="1:54" ht="12" customHeight="1" thickBot="1" x14ac:dyDescent="0.3">
      <c r="B42" s="63" t="s">
        <v>68</v>
      </c>
      <c r="C42" s="38">
        <v>45004</v>
      </c>
      <c r="D42" s="38">
        <v>45004</v>
      </c>
      <c r="E42" s="8">
        <v>1</v>
      </c>
      <c r="F42" s="8"/>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46"/>
      <c r="AV42" s="13"/>
      <c r="AW42" s="13"/>
      <c r="AX42" s="13"/>
      <c r="AY42" s="13"/>
      <c r="AZ42" s="13"/>
      <c r="BA42" s="13"/>
      <c r="BB42" s="13"/>
    </row>
    <row r="43" spans="1:54" ht="12" customHeight="1" thickBot="1" x14ac:dyDescent="0.3">
      <c r="B43" s="64"/>
      <c r="C43" s="39">
        <v>45004</v>
      </c>
      <c r="D43" s="39">
        <v>45004</v>
      </c>
      <c r="E43" s="8"/>
      <c r="F43" s="8">
        <v>1</v>
      </c>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45"/>
      <c r="AV43" s="13"/>
      <c r="AW43" s="13"/>
      <c r="AX43" s="13"/>
      <c r="AY43" s="13"/>
      <c r="AZ43" s="13"/>
      <c r="BA43" s="13"/>
      <c r="BB43" s="13"/>
    </row>
    <row r="44" spans="1:54" ht="12" customHeight="1" thickBot="1" x14ac:dyDescent="0.3">
      <c r="B44" s="63" t="s">
        <v>69</v>
      </c>
      <c r="C44" s="38">
        <v>45004</v>
      </c>
      <c r="D44" s="38">
        <v>45004</v>
      </c>
      <c r="E44" s="8">
        <v>1</v>
      </c>
      <c r="F44" s="8"/>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46"/>
      <c r="AV44" s="13"/>
      <c r="AW44" s="13"/>
      <c r="AX44" s="13"/>
      <c r="AY44" s="13"/>
      <c r="AZ44" s="13"/>
      <c r="BA44" s="13"/>
      <c r="BB44" s="13"/>
    </row>
    <row r="45" spans="1:54" ht="12" customHeight="1" thickBot="1" x14ac:dyDescent="0.3">
      <c r="B45" s="64"/>
      <c r="C45" s="39">
        <v>45004</v>
      </c>
      <c r="D45" s="39">
        <v>45004</v>
      </c>
      <c r="E45" s="8"/>
      <c r="F45" s="8">
        <v>1</v>
      </c>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45"/>
      <c r="AV45" s="13"/>
      <c r="AW45" s="13"/>
      <c r="AX45" s="13"/>
      <c r="AY45" s="13"/>
      <c r="AZ45" s="13"/>
      <c r="BA45" s="13"/>
      <c r="BB45" s="13"/>
    </row>
    <row r="46" spans="1:54" ht="24.95" customHeight="1" thickBot="1" x14ac:dyDescent="0.3">
      <c r="B46" s="40" t="s">
        <v>70</v>
      </c>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row>
    <row r="47" spans="1:54" ht="12" customHeight="1" thickBot="1" x14ac:dyDescent="0.3">
      <c r="B47" s="65" t="s">
        <v>71</v>
      </c>
      <c r="C47" s="38">
        <v>44988</v>
      </c>
      <c r="D47" s="38">
        <v>45011</v>
      </c>
      <c r="E47" s="8">
        <v>5</v>
      </c>
      <c r="F47" s="8"/>
      <c r="G47" s="13"/>
      <c r="H47" s="13"/>
      <c r="I47" s="13"/>
      <c r="J47" s="13"/>
      <c r="K47" s="13"/>
      <c r="L47" s="13"/>
      <c r="M47" s="13"/>
      <c r="N47" s="13"/>
      <c r="O47" s="13"/>
      <c r="P47" s="13"/>
      <c r="Q47" s="13"/>
      <c r="R47" s="13"/>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row>
    <row r="48" spans="1:54" ht="12" customHeight="1" thickBot="1" x14ac:dyDescent="0.3">
      <c r="B48" s="66"/>
      <c r="C48" s="39">
        <v>44998</v>
      </c>
      <c r="D48" s="39">
        <v>45011</v>
      </c>
      <c r="E48" s="8"/>
      <c r="F48" s="8">
        <v>6</v>
      </c>
      <c r="G48" s="13"/>
      <c r="H48" s="13"/>
      <c r="I48" s="13"/>
      <c r="J48" s="13"/>
      <c r="K48" s="13"/>
      <c r="L48" s="13"/>
      <c r="M48" s="13"/>
      <c r="N48" s="13"/>
      <c r="O48" s="13"/>
      <c r="P48" s="13"/>
      <c r="Q48" s="13"/>
      <c r="R48" s="13"/>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row>
    <row r="49" spans="1:54" ht="24.95" customHeight="1" thickBot="1" x14ac:dyDescent="0.3">
      <c r="A49" s="27" t="s">
        <v>4</v>
      </c>
      <c r="B49" s="5" t="s">
        <v>73</v>
      </c>
      <c r="C49" s="6"/>
      <c r="D49" s="6"/>
      <c r="E49" s="47">
        <f>SUM(E7:E48)</f>
        <v>32</v>
      </c>
      <c r="F49" s="48">
        <f>SUM(F7:BB48)</f>
        <v>64</v>
      </c>
      <c r="G49" s="61" t="s">
        <v>42</v>
      </c>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row>
  </sheetData>
  <mergeCells count="32">
    <mergeCell ref="B26:B27"/>
    <mergeCell ref="B28:B29"/>
    <mergeCell ref="B18:B19"/>
    <mergeCell ref="G49:BB49"/>
    <mergeCell ref="B44:B45"/>
    <mergeCell ref="B47:B48"/>
    <mergeCell ref="B34:B35"/>
    <mergeCell ref="B30:B31"/>
    <mergeCell ref="B32:B33"/>
    <mergeCell ref="B37:B38"/>
    <mergeCell ref="B39:B40"/>
    <mergeCell ref="B42:B43"/>
    <mergeCell ref="AU4:AX4"/>
    <mergeCell ref="AY4:BB4"/>
    <mergeCell ref="B16:B17"/>
    <mergeCell ref="B21:B22"/>
    <mergeCell ref="B23:B24"/>
    <mergeCell ref="AA4:AD4"/>
    <mergeCell ref="AE4:AH4"/>
    <mergeCell ref="AI4:AL4"/>
    <mergeCell ref="AM4:AP4"/>
    <mergeCell ref="AQ4:AT4"/>
    <mergeCell ref="B14:B15"/>
    <mergeCell ref="B7:B8"/>
    <mergeCell ref="B9:B10"/>
    <mergeCell ref="B12:B13"/>
    <mergeCell ref="W4:Z4"/>
    <mergeCell ref="C3:D3"/>
    <mergeCell ref="G4:J4"/>
    <mergeCell ref="K4:N4"/>
    <mergeCell ref="O4:R4"/>
    <mergeCell ref="S4:V4"/>
  </mergeCells>
  <phoneticPr fontId="31" type="noConversion"/>
  <conditionalFormatting sqref="G9:J10 G12:K12 G13:BB19 G21:BB24 G37:BB40 G42:BB45 G47:BB48 H7:BB8 L9:BB10 M12:BB12 G26:BB35">
    <cfRule type="expression" dxfId="2" priority="27">
      <formula>AND(task_start&lt;=#REF!,ROUNDDOWN((task_end-task_start+1)*task_progress,0)+task_start-1&gt;=#REF!)</formula>
    </cfRule>
    <cfRule type="expression" dxfId="1" priority="28" stopIfTrue="1">
      <formula>AND(task_end&gt;=#REF!,task_start&lt;#REF!)</formula>
    </cfRule>
  </conditionalFormatting>
  <conditionalFormatting sqref="G9:J10 G12:K12 G49 G5:BB5 G13:BB19 G21:BB24 G37:BB40 G42:BB45 H7:BB8 L9:BB10 M12:BB12 G26:BB35 G47:BB48">
    <cfRule type="expression" dxfId="0" priority="34">
      <formula>AND(TODAY()&gt;=#REF!,TODAY()&lt;#REF!)</formula>
    </cfRule>
  </conditionalFormatting>
  <dataValidations count="1">
    <dataValidation type="whole" operator="greaterThanOrEqual" allowBlank="1" showInputMessage="1" promptTitle="Woche anzeigen" prompt="Das Ändern dieser Zahl bewirkt ein Scrollen in der Gantt-Diagrammansicht." sqref="C4:D4" xr:uid="{00000000-0002-0000-0000-000000000000}">
      <formula1>1</formula1>
    </dataValidation>
  </dataValidations>
  <printOptions horizontalCentered="1"/>
  <pageMargins left="0.35" right="0.35" top="0.35" bottom="0.5" header="0.3" footer="0.3"/>
  <pageSetup paperSize="9" scale="69"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16" bestFit="1" customWidth="1"/>
    <col min="2" max="16384" width="9.140625" style="1"/>
  </cols>
  <sheetData>
    <row r="1" spans="1:2" ht="46.5" customHeight="1" x14ac:dyDescent="0.2"/>
    <row r="2" spans="1:2" s="18" customFormat="1" ht="15.75" x14ac:dyDescent="0.25">
      <c r="A2" s="17" t="s">
        <v>15</v>
      </c>
      <c r="B2" s="17"/>
    </row>
    <row r="3" spans="1:2" s="22" customFormat="1" ht="27" customHeight="1" x14ac:dyDescent="0.25">
      <c r="A3" s="33" t="s">
        <v>16</v>
      </c>
      <c r="B3" s="23"/>
    </row>
    <row r="4" spans="1:2" s="19" customFormat="1" ht="26.25" x14ac:dyDescent="0.4">
      <c r="A4" s="20" t="s">
        <v>17</v>
      </c>
    </row>
    <row r="5" spans="1:2" ht="74.099999999999994" customHeight="1" x14ac:dyDescent="0.2">
      <c r="A5" s="21" t="s">
        <v>18</v>
      </c>
    </row>
    <row r="6" spans="1:2" ht="26.25" customHeight="1" x14ac:dyDescent="0.2">
      <c r="A6" s="20" t="s">
        <v>19</v>
      </c>
    </row>
    <row r="7" spans="1:2" s="16" customFormat="1" ht="204.95" customHeight="1" x14ac:dyDescent="0.25">
      <c r="A7" s="25" t="s">
        <v>20</v>
      </c>
    </row>
    <row r="8" spans="1:2" s="19" customFormat="1" ht="26.25" x14ac:dyDescent="0.4">
      <c r="A8" s="20" t="s">
        <v>21</v>
      </c>
    </row>
    <row r="9" spans="1:2" ht="60" customHeight="1" x14ac:dyDescent="0.2">
      <c r="A9" s="21" t="s">
        <v>22</v>
      </c>
    </row>
    <row r="10" spans="1:2" s="16" customFormat="1" ht="27.95" customHeight="1" x14ac:dyDescent="0.25">
      <c r="A10" s="24" t="s">
        <v>23</v>
      </c>
    </row>
    <row r="11" spans="1:2" s="19" customFormat="1" ht="26.25" x14ac:dyDescent="0.4">
      <c r="A11" s="20" t="s">
        <v>24</v>
      </c>
    </row>
    <row r="12" spans="1:2" ht="30" customHeight="1" x14ac:dyDescent="0.2">
      <c r="A12" s="21" t="s">
        <v>25</v>
      </c>
    </row>
    <row r="13" spans="1:2" s="16" customFormat="1" ht="27.95" customHeight="1" x14ac:dyDescent="0.25">
      <c r="A13" s="24" t="s">
        <v>26</v>
      </c>
    </row>
    <row r="14" spans="1:2" s="19" customFormat="1" ht="26.25" x14ac:dyDescent="0.4">
      <c r="A14" s="20" t="s">
        <v>27</v>
      </c>
    </row>
    <row r="15" spans="1:2" ht="75" customHeight="1" x14ac:dyDescent="0.2">
      <c r="A15" s="21" t="s">
        <v>28</v>
      </c>
    </row>
    <row r="16" spans="1:2" ht="75" customHeight="1" x14ac:dyDescent="0.2">
      <c r="A16" s="21" t="s">
        <v>29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F91ADF09622EA4BBB17ABE96D451A05" ma:contentTypeVersion="15" ma:contentTypeDescription="Ein neues Dokument erstellen." ma:contentTypeScope="" ma:versionID="6db76855072475284c023923cac87fef">
  <xsd:schema xmlns:xsd="http://www.w3.org/2001/XMLSchema" xmlns:xs="http://www.w3.org/2001/XMLSchema" xmlns:p="http://schemas.microsoft.com/office/2006/metadata/properties" xmlns:ns3="c4dfc908-5e65-4ca5-86b1-fc4b778897cf" xmlns:ns4="c6023acb-1e45-4f84-be08-b599b821ee87" targetNamespace="http://schemas.microsoft.com/office/2006/metadata/properties" ma:root="true" ma:fieldsID="9f2f2d52af8b5f58b5137799c9bd493f" ns3:_="" ns4:_="">
    <xsd:import namespace="c4dfc908-5e65-4ca5-86b1-fc4b778897cf"/>
    <xsd:import namespace="c6023acb-1e45-4f84-be08-b599b821ee8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dfc908-5e65-4ca5-86b1-fc4b778897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023acb-1e45-4f84-be08-b599b821ee87"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c4dfc908-5e65-4ca5-86b1-fc4b778897cf" xsi:nil="true"/>
    <_activity xmlns="c4dfc908-5e65-4ca5-86b1-fc4b778897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EFFFCF-E376-4147-9B15-B56F34B27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dfc908-5e65-4ca5-86b1-fc4b778897cf"/>
    <ds:schemaRef ds:uri="c6023acb-1e45-4f84-be08-b599b821ee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c4dfc908-5e65-4ca5-86b1-fc4b778897cf"/>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schemas.microsoft.com/office/2006/metadata/properties"/>
    <ds:schemaRef ds:uri="c6023acb-1e45-4f84-be08-b599b821ee87"/>
    <ds:schemaRef ds:uri="http://purl.org/dc/elements/1.1/"/>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5</vt:i4>
      </vt:variant>
    </vt:vector>
  </HeadingPairs>
  <TitlesOfParts>
    <vt:vector size="7" baseType="lpstr">
      <vt:lpstr>Projektplan</vt:lpstr>
      <vt:lpstr>Info</vt:lpstr>
      <vt:lpstr>Anzeigewoche</vt:lpstr>
      <vt:lpstr>Projektplan!Drucktitel</vt:lpstr>
      <vt:lpstr>Projektanfang</vt:lpstr>
      <vt:lpstr>Projektplan!task_end</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2023-03-25T14:38:12Z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0x0101001F91ADF09622EA4BBB17ABE96D451A05</vt:lpwstr>
  </property>
</Properties>
</file>