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Exell Toutarials\"/>
    </mc:Choice>
  </mc:AlternateContent>
  <xr:revisionPtr revIDLastSave="0" documentId="8_{E90BAA80-A6C8-48E9-81DB-F5C5E11A5A56}" xr6:coauthVersionLast="47" xr6:coauthVersionMax="47" xr10:uidLastSave="{00000000-0000-0000-0000-000000000000}"/>
  <bookViews>
    <workbookView xWindow="-28920" yWindow="3795" windowWidth="29040" windowHeight="15720" xr2:uid="{00000000-000D-0000-FFFF-FFFF00000000}"/>
  </bookViews>
  <sheets>
    <sheet name="Sheet1" sheetId="1" r:id="rId1"/>
    <sheet name="Chart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E31" i="1"/>
  <c r="F31" i="1"/>
  <c r="H31" i="1"/>
  <c r="I31" i="1"/>
  <c r="J31" i="1"/>
  <c r="K31" i="1"/>
  <c r="C31" i="1"/>
  <c r="D30" i="1"/>
  <c r="E30" i="1"/>
  <c r="F30" i="1"/>
  <c r="H30" i="1"/>
  <c r="I30" i="1"/>
  <c r="J30" i="1"/>
  <c r="K30" i="1"/>
  <c r="C30" i="1"/>
  <c r="D29" i="1"/>
  <c r="E29" i="1"/>
  <c r="F29" i="1"/>
  <c r="H29" i="1"/>
  <c r="I29" i="1"/>
  <c r="J29" i="1"/>
  <c r="K29" i="1"/>
  <c r="C29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4" i="1"/>
  <c r="K27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4" i="1"/>
</calcChain>
</file>

<file path=xl/sharedStrings.xml><?xml version="1.0" encoding="utf-8"?>
<sst xmlns="http://schemas.openxmlformats.org/spreadsheetml/2006/main" count="65" uniqueCount="60">
  <si>
    <t>GradeBook</t>
  </si>
  <si>
    <t>Last_Name</t>
  </si>
  <si>
    <t>First_Name</t>
  </si>
  <si>
    <t>Kern</t>
  </si>
  <si>
    <t>Flora</t>
  </si>
  <si>
    <t>Miller</t>
  </si>
  <si>
    <t>Williams</t>
  </si>
  <si>
    <t>Alaina</t>
  </si>
  <si>
    <t>Lewis</t>
  </si>
  <si>
    <t>Daniel</t>
  </si>
  <si>
    <t>Sloan</t>
  </si>
  <si>
    <t>Jesus</t>
  </si>
  <si>
    <t>Kearen</t>
  </si>
  <si>
    <t>Martin</t>
  </si>
  <si>
    <t>Gray</t>
  </si>
  <si>
    <t>Velma</t>
  </si>
  <si>
    <t>Oakes</t>
  </si>
  <si>
    <t>Sue</t>
  </si>
  <si>
    <t>Sommerville</t>
  </si>
  <si>
    <t>Andrea</t>
  </si>
  <si>
    <t>Baker</t>
  </si>
  <si>
    <t>Cynthia</t>
  </si>
  <si>
    <t>Hewitt</t>
  </si>
  <si>
    <t>Kathleen</t>
  </si>
  <si>
    <t>Conlin</t>
  </si>
  <si>
    <t>Matthew</t>
  </si>
  <si>
    <t>Jon</t>
  </si>
  <si>
    <t>Smit</t>
  </si>
  <si>
    <t>Paul</t>
  </si>
  <si>
    <t>Young</t>
  </si>
  <si>
    <t>Olivia</t>
  </si>
  <si>
    <t>Norman</t>
  </si>
  <si>
    <t>Bill</t>
  </si>
  <si>
    <t>queen</t>
  </si>
  <si>
    <t>Jose</t>
  </si>
  <si>
    <t>Deniro</t>
  </si>
  <si>
    <t>Albert</t>
  </si>
  <si>
    <t xml:space="preserve">Mann </t>
  </si>
  <si>
    <t>Trent</t>
  </si>
  <si>
    <t>Penfold</t>
  </si>
  <si>
    <t>Sandy</t>
  </si>
  <si>
    <t xml:space="preserve">Hilton </t>
  </si>
  <si>
    <t>Mary</t>
  </si>
  <si>
    <t>Howard</t>
  </si>
  <si>
    <t>Allen</t>
  </si>
  <si>
    <t>Salam</t>
  </si>
  <si>
    <t>Mohamad</t>
  </si>
  <si>
    <t>Kan</t>
  </si>
  <si>
    <t>Oliver</t>
  </si>
  <si>
    <t xml:space="preserve">Abid </t>
  </si>
  <si>
    <t>Abdolah</t>
  </si>
  <si>
    <t>Safty_Test</t>
  </si>
  <si>
    <t>Company Philosophy Test</t>
  </si>
  <si>
    <t>Finanicial Skills Test</t>
  </si>
  <si>
    <t>Drug Test</t>
  </si>
  <si>
    <t>Points Possible</t>
  </si>
  <si>
    <t>Fire Employee</t>
  </si>
  <si>
    <t>Max</t>
  </si>
  <si>
    <t>Min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</si>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</sst>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Finanicial Skills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Sheet1!$A$4:$A$27</c:f>
              <c:strCache>
                <c:ptCount val="24"/>
                <c:pt idx="0">
                  <c:v>Kern</c:v>
                </c:pt>
                <c:pt idx="1">
                  <c:v>Flora</c:v>
                </c:pt>
                <c:pt idx="2">
                  <c:v>Alaina</c:v>
                </c:pt>
                <c:pt idx="3">
                  <c:v>Lewis</c:v>
                </c:pt>
                <c:pt idx="4">
                  <c:v>Jesus</c:v>
                </c:pt>
                <c:pt idx="5">
                  <c:v>Kearen</c:v>
                </c:pt>
                <c:pt idx="6">
                  <c:v>Gray</c:v>
                </c:pt>
                <c:pt idx="7">
                  <c:v>Oakes</c:v>
                </c:pt>
                <c:pt idx="8">
                  <c:v>Sommerville</c:v>
                </c:pt>
                <c:pt idx="9">
                  <c:v>Baker</c:v>
                </c:pt>
                <c:pt idx="10">
                  <c:v>Hewitt</c:v>
                </c:pt>
                <c:pt idx="11">
                  <c:v>Conlin</c:v>
                </c:pt>
                <c:pt idx="12">
                  <c:v>Smit</c:v>
                </c:pt>
                <c:pt idx="13">
                  <c:v>Young</c:v>
                </c:pt>
                <c:pt idx="14">
                  <c:v>Norman</c:v>
                </c:pt>
                <c:pt idx="15">
                  <c:v>queen</c:v>
                </c:pt>
                <c:pt idx="16">
                  <c:v>Deniro</c:v>
                </c:pt>
                <c:pt idx="17">
                  <c:v>Mann </c:v>
                </c:pt>
                <c:pt idx="18">
                  <c:v>Penfold</c:v>
                </c:pt>
                <c:pt idx="19">
                  <c:v>Hilton </c:v>
                </c:pt>
                <c:pt idx="20">
                  <c:v>Howard</c:v>
                </c:pt>
                <c:pt idx="21">
                  <c:v>Salam</c:v>
                </c:pt>
                <c:pt idx="22">
                  <c:v>Kan</c:v>
                </c:pt>
                <c:pt idx="23">
                  <c:v>Abid </c:v>
                </c:pt>
              </c:strCache>
            </c:strRef>
          </c:cat>
          <c:val>
            <c:numRef>
              <c:f>Sheet1!$E$4:$E$27</c:f>
              <c:numCache>
                <c:formatCode>General</c:formatCode>
                <c:ptCount val="24"/>
                <c:pt idx="0">
                  <c:v>98</c:v>
                </c:pt>
                <c:pt idx="1">
                  <c:v>100</c:v>
                </c:pt>
                <c:pt idx="2">
                  <c:v>98</c:v>
                </c:pt>
                <c:pt idx="3">
                  <c:v>46</c:v>
                </c:pt>
                <c:pt idx="4">
                  <c:v>100</c:v>
                </c:pt>
                <c:pt idx="5">
                  <c:v>100</c:v>
                </c:pt>
                <c:pt idx="6">
                  <c:v>96</c:v>
                </c:pt>
                <c:pt idx="7">
                  <c:v>98</c:v>
                </c:pt>
                <c:pt idx="8">
                  <c:v>95</c:v>
                </c:pt>
                <c:pt idx="9">
                  <c:v>94</c:v>
                </c:pt>
                <c:pt idx="10">
                  <c:v>99</c:v>
                </c:pt>
                <c:pt idx="11">
                  <c:v>95</c:v>
                </c:pt>
                <c:pt idx="12">
                  <c:v>86</c:v>
                </c:pt>
                <c:pt idx="13">
                  <c:v>88</c:v>
                </c:pt>
                <c:pt idx="14">
                  <c:v>98</c:v>
                </c:pt>
                <c:pt idx="15">
                  <c:v>56</c:v>
                </c:pt>
                <c:pt idx="16">
                  <c:v>88</c:v>
                </c:pt>
                <c:pt idx="17">
                  <c:v>85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98</c:v>
                </c:pt>
                <c:pt idx="22">
                  <c:v>85</c:v>
                </c:pt>
                <c:pt idx="23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AD-4995-877A-7BBEADF2F6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35111807"/>
        <c:axId val="1472623135"/>
      </c:barChart>
      <c:catAx>
        <c:axId val="173511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623135"/>
        <c:crosses val="autoZero"/>
        <c:auto val="1"/>
        <c:lblAlgn val="ctr"/>
        <c:lblOffset val="100"/>
        <c:noMultiLvlLbl val="0"/>
      </c:catAx>
      <c:valAx>
        <c:axId val="147262313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3511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Philosophy Test</a:t>
            </a:r>
          </a:p>
        </c:rich>
      </c:tx>
      <c:layout>
        <c:manualLayout>
          <c:xMode val="edge"/>
          <c:yMode val="edge"/>
          <c:x val="0.24687489063867016"/>
          <c:y val="6.00461893764434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Sheet1!$A$4:$A$27</c:f>
              <c:strCache>
                <c:ptCount val="24"/>
                <c:pt idx="0">
                  <c:v>Kern</c:v>
                </c:pt>
                <c:pt idx="1">
                  <c:v>Flora</c:v>
                </c:pt>
                <c:pt idx="2">
                  <c:v>Alaina</c:v>
                </c:pt>
                <c:pt idx="3">
                  <c:v>Lewis</c:v>
                </c:pt>
                <c:pt idx="4">
                  <c:v>Jesus</c:v>
                </c:pt>
                <c:pt idx="5">
                  <c:v>Kearen</c:v>
                </c:pt>
                <c:pt idx="6">
                  <c:v>Gray</c:v>
                </c:pt>
                <c:pt idx="7">
                  <c:v>Oakes</c:v>
                </c:pt>
                <c:pt idx="8">
                  <c:v>Sommerville</c:v>
                </c:pt>
                <c:pt idx="9">
                  <c:v>Baker</c:v>
                </c:pt>
                <c:pt idx="10">
                  <c:v>Hewitt</c:v>
                </c:pt>
                <c:pt idx="11">
                  <c:v>Conlin</c:v>
                </c:pt>
                <c:pt idx="12">
                  <c:v>Smit</c:v>
                </c:pt>
                <c:pt idx="13">
                  <c:v>Young</c:v>
                </c:pt>
                <c:pt idx="14">
                  <c:v>Norman</c:v>
                </c:pt>
                <c:pt idx="15">
                  <c:v>queen</c:v>
                </c:pt>
                <c:pt idx="16">
                  <c:v>Deniro</c:v>
                </c:pt>
                <c:pt idx="17">
                  <c:v>Mann </c:v>
                </c:pt>
                <c:pt idx="18">
                  <c:v>Penfold</c:v>
                </c:pt>
                <c:pt idx="19">
                  <c:v>Hilton </c:v>
                </c:pt>
                <c:pt idx="20">
                  <c:v>Howard</c:v>
                </c:pt>
                <c:pt idx="21">
                  <c:v>Salam</c:v>
                </c:pt>
                <c:pt idx="22">
                  <c:v>Kan</c:v>
                </c:pt>
                <c:pt idx="23">
                  <c:v>Abid </c:v>
                </c:pt>
              </c:strCache>
            </c:strRef>
          </c:cat>
          <c:val>
            <c:numRef>
              <c:f>Sheet1!$D$4:$D$27</c:f>
              <c:numCache>
                <c:formatCode>General</c:formatCode>
                <c:ptCount val="24"/>
                <c:pt idx="0">
                  <c:v>19</c:v>
                </c:pt>
                <c:pt idx="1">
                  <c:v>18</c:v>
                </c:pt>
                <c:pt idx="2">
                  <c:v>19</c:v>
                </c:pt>
                <c:pt idx="3">
                  <c:v>7</c:v>
                </c:pt>
                <c:pt idx="4">
                  <c:v>12</c:v>
                </c:pt>
                <c:pt idx="5">
                  <c:v>18</c:v>
                </c:pt>
                <c:pt idx="6">
                  <c:v>20</c:v>
                </c:pt>
                <c:pt idx="7">
                  <c:v>19</c:v>
                </c:pt>
                <c:pt idx="8">
                  <c:v>15</c:v>
                </c:pt>
                <c:pt idx="9">
                  <c:v>19</c:v>
                </c:pt>
                <c:pt idx="10">
                  <c:v>17</c:v>
                </c:pt>
                <c:pt idx="11">
                  <c:v>16</c:v>
                </c:pt>
                <c:pt idx="12">
                  <c:v>20</c:v>
                </c:pt>
                <c:pt idx="13">
                  <c:v>18</c:v>
                </c:pt>
                <c:pt idx="14">
                  <c:v>19</c:v>
                </c:pt>
                <c:pt idx="15">
                  <c:v>16</c:v>
                </c:pt>
                <c:pt idx="16">
                  <c:v>18</c:v>
                </c:pt>
                <c:pt idx="17">
                  <c:v>17</c:v>
                </c:pt>
                <c:pt idx="18">
                  <c:v>20</c:v>
                </c:pt>
                <c:pt idx="19">
                  <c:v>12</c:v>
                </c:pt>
                <c:pt idx="20">
                  <c:v>15</c:v>
                </c:pt>
                <c:pt idx="21">
                  <c:v>16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F-49BB-B9FF-F16CF20D17A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73176655"/>
        <c:axId val="1598767871"/>
      </c:barChart>
      <c:catAx>
        <c:axId val="137317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767871"/>
        <c:crosses val="autoZero"/>
        <c:auto val="1"/>
        <c:lblAlgn val="ctr"/>
        <c:lblOffset val="100"/>
        <c:noMultiLvlLbl val="0"/>
      </c:catAx>
      <c:valAx>
        <c:axId val="159876787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7317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Safty_Test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Sheet1!$A$4:$A$27</c:f>
              <c:strCache>
                <c:ptCount val="24"/>
                <c:pt idx="0">
                  <c:v>Kern</c:v>
                </c:pt>
                <c:pt idx="1">
                  <c:v>Flora</c:v>
                </c:pt>
                <c:pt idx="2">
                  <c:v>Alaina</c:v>
                </c:pt>
                <c:pt idx="3">
                  <c:v>Lewis</c:v>
                </c:pt>
                <c:pt idx="4">
                  <c:v>Jesus</c:v>
                </c:pt>
                <c:pt idx="5">
                  <c:v>Kearen</c:v>
                </c:pt>
                <c:pt idx="6">
                  <c:v>Gray</c:v>
                </c:pt>
                <c:pt idx="7">
                  <c:v>Oakes</c:v>
                </c:pt>
                <c:pt idx="8">
                  <c:v>Sommerville</c:v>
                </c:pt>
                <c:pt idx="9">
                  <c:v>Baker</c:v>
                </c:pt>
                <c:pt idx="10">
                  <c:v>Hewitt</c:v>
                </c:pt>
                <c:pt idx="11">
                  <c:v>Conlin</c:v>
                </c:pt>
                <c:pt idx="12">
                  <c:v>Smit</c:v>
                </c:pt>
                <c:pt idx="13">
                  <c:v>Young</c:v>
                </c:pt>
                <c:pt idx="14">
                  <c:v>Norman</c:v>
                </c:pt>
                <c:pt idx="15">
                  <c:v>queen</c:v>
                </c:pt>
                <c:pt idx="16">
                  <c:v>Deniro</c:v>
                </c:pt>
                <c:pt idx="17">
                  <c:v>Mann </c:v>
                </c:pt>
                <c:pt idx="18">
                  <c:v>Penfold</c:v>
                </c:pt>
                <c:pt idx="19">
                  <c:v>Hilton </c:v>
                </c:pt>
                <c:pt idx="20">
                  <c:v>Howard</c:v>
                </c:pt>
                <c:pt idx="21">
                  <c:v>Salam</c:v>
                </c:pt>
                <c:pt idx="22">
                  <c:v>Kan</c:v>
                </c:pt>
                <c:pt idx="23">
                  <c:v>Abid </c:v>
                </c:pt>
              </c:strCache>
            </c:strRef>
          </c:cat>
          <c:val>
            <c:numRef>
              <c:f>Sheet1!$C$4:$C$27</c:f>
              <c:numCache>
                <c:formatCode>General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5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7</c:v>
                </c:pt>
                <c:pt idx="13">
                  <c:v>11</c:v>
                </c:pt>
                <c:pt idx="14">
                  <c:v>9</c:v>
                </c:pt>
                <c:pt idx="15">
                  <c:v>9</c:v>
                </c:pt>
                <c:pt idx="16">
                  <c:v>8</c:v>
                </c:pt>
                <c:pt idx="17">
                  <c:v>10</c:v>
                </c:pt>
                <c:pt idx="18">
                  <c:v>8</c:v>
                </c:pt>
                <c:pt idx="19">
                  <c:v>7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A-44E4-8C36-67A024E9FBEF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013A-44E4-8C36-67A024E9FBE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98523023"/>
        <c:axId val="1476672943"/>
      </c:barChart>
      <c:catAx>
        <c:axId val="159852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672943"/>
        <c:crosses val="autoZero"/>
        <c:auto val="1"/>
        <c:lblAlgn val="ctr"/>
        <c:lblOffset val="100"/>
        <c:noMultiLvlLbl val="0"/>
      </c:catAx>
      <c:valAx>
        <c:axId val="147667294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9852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301625</xdr:colOff>
      <xdr:row>15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0DC450-4F34-44BD-9E50-4B320E5AE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0</xdr:row>
      <xdr:rowOff>47625</xdr:rowOff>
    </xdr:from>
    <xdr:to>
      <xdr:col>15</xdr:col>
      <xdr:colOff>323850</xdr:colOff>
      <xdr:row>15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6E2C30-CECA-4574-BF3C-430995F9EE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257175</xdr:colOff>
      <xdr:row>15</xdr:row>
      <xdr:rowOff>171450</xdr:rowOff>
    </xdr:from>
    <xdr:to>
      <xdr:col>11</xdr:col>
      <xdr:colOff>561975</xdr:colOff>
      <xdr:row>31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7625FD-D83A-49D4-A457-7A86F2BDC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/>
  </sheetViews>
  <sheetFormatPr defaultRowHeight="14.5" x14ac:dyDescent="0.35"/>
  <cols>
    <col min="1" max="1" width="10.1796875" bestFit="1" customWidth="1"/>
    <col min="2" max="2" width="13.90625" bestFit="1" customWidth="1"/>
    <col min="3" max="3" width="4.7265625" bestFit="1" customWidth="1"/>
    <col min="4" max="4" width="5" bestFit="1" customWidth="1"/>
    <col min="5" max="5" width="6" bestFit="1" customWidth="1"/>
    <col min="6" max="6" width="4.7265625" bestFit="1" customWidth="1"/>
  </cols>
  <sheetData>
    <row r="1" spans="1:13" ht="123.5" x14ac:dyDescent="0.35">
      <c r="A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H1" s="1" t="s">
        <v>51</v>
      </c>
      <c r="I1" s="1" t="s">
        <v>52</v>
      </c>
      <c r="J1" s="1" t="s">
        <v>53</v>
      </c>
      <c r="K1" s="1" t="s">
        <v>54</v>
      </c>
      <c r="L1" s="1"/>
      <c r="M1" s="1" t="s">
        <v>56</v>
      </c>
    </row>
    <row r="2" spans="1:13" x14ac:dyDescent="0.35">
      <c r="A2" t="s">
        <v>0</v>
      </c>
      <c r="B2" t="s">
        <v>55</v>
      </c>
      <c r="C2">
        <v>10</v>
      </c>
      <c r="D2">
        <v>20</v>
      </c>
      <c r="E2">
        <v>100</v>
      </c>
      <c r="F2">
        <v>1</v>
      </c>
    </row>
    <row r="3" spans="1:13" x14ac:dyDescent="0.35">
      <c r="A3" t="s">
        <v>1</v>
      </c>
      <c r="B3" t="s">
        <v>2</v>
      </c>
      <c r="H3" s="2"/>
    </row>
    <row r="4" spans="1:13" x14ac:dyDescent="0.35">
      <c r="A4" t="s">
        <v>3</v>
      </c>
      <c r="B4" t="s">
        <v>26</v>
      </c>
      <c r="C4">
        <v>10</v>
      </c>
      <c r="D4">
        <v>19</v>
      </c>
      <c r="E4">
        <v>98</v>
      </c>
      <c r="F4">
        <v>1</v>
      </c>
      <c r="G4" s="2"/>
      <c r="H4" s="2">
        <f>C4/C$2</f>
        <v>1</v>
      </c>
      <c r="I4" s="2">
        <f>D4/D$2</f>
        <v>0.95</v>
      </c>
      <c r="J4" s="2">
        <f>E4/E$2</f>
        <v>0.98</v>
      </c>
      <c r="K4" s="2">
        <f>F4/F$2</f>
        <v>1</v>
      </c>
      <c r="M4" s="2" t="b">
        <f>OR(H4&lt;0.5,I4&lt;0.5,J4&lt;0.5,K4&lt;0.5)</f>
        <v>0</v>
      </c>
    </row>
    <row r="5" spans="1:13" x14ac:dyDescent="0.35">
      <c r="A5" t="s">
        <v>4</v>
      </c>
      <c r="B5" t="s">
        <v>5</v>
      </c>
      <c r="C5">
        <v>9</v>
      </c>
      <c r="D5">
        <v>18</v>
      </c>
      <c r="E5">
        <v>100</v>
      </c>
      <c r="F5">
        <v>1</v>
      </c>
      <c r="H5" s="2">
        <f t="shared" ref="H5:H27" si="0">C5/C$2</f>
        <v>0.9</v>
      </c>
      <c r="I5" s="2">
        <f t="shared" ref="I5:I27" si="1">D5/D$2</f>
        <v>0.9</v>
      </c>
      <c r="J5" s="2">
        <f t="shared" ref="J5:J27" si="2">E5/E$2</f>
        <v>1</v>
      </c>
      <c r="K5" s="2">
        <f t="shared" ref="K5:K26" si="3">F5/F$2</f>
        <v>1</v>
      </c>
      <c r="M5" s="2" t="b">
        <f t="shared" ref="M5:M27" si="4">OR(H5&lt;0.5,I5&lt;0.5,J5&lt;0.5,K5&lt;0.5)</f>
        <v>0</v>
      </c>
    </row>
    <row r="6" spans="1:13" x14ac:dyDescent="0.35">
      <c r="A6" t="s">
        <v>7</v>
      </c>
      <c r="B6" t="s">
        <v>6</v>
      </c>
      <c r="C6">
        <v>9</v>
      </c>
      <c r="D6">
        <v>19</v>
      </c>
      <c r="E6">
        <v>98</v>
      </c>
      <c r="F6">
        <v>1</v>
      </c>
      <c r="H6" s="2">
        <f t="shared" si="0"/>
        <v>0.9</v>
      </c>
      <c r="I6" s="2">
        <f t="shared" si="1"/>
        <v>0.95</v>
      </c>
      <c r="J6" s="2">
        <f t="shared" si="2"/>
        <v>0.98</v>
      </c>
      <c r="K6" s="2">
        <f t="shared" si="3"/>
        <v>1</v>
      </c>
      <c r="M6" s="2" t="b">
        <f t="shared" si="4"/>
        <v>0</v>
      </c>
    </row>
    <row r="7" spans="1:13" x14ac:dyDescent="0.35">
      <c r="A7" t="s">
        <v>8</v>
      </c>
      <c r="B7" t="s">
        <v>9</v>
      </c>
      <c r="C7">
        <v>5</v>
      </c>
      <c r="D7">
        <v>7</v>
      </c>
      <c r="E7">
        <v>46</v>
      </c>
      <c r="F7">
        <v>0</v>
      </c>
      <c r="H7" s="2">
        <f t="shared" si="0"/>
        <v>0.5</v>
      </c>
      <c r="I7" s="2">
        <f t="shared" si="1"/>
        <v>0.35</v>
      </c>
      <c r="J7" s="2">
        <f t="shared" si="2"/>
        <v>0.46</v>
      </c>
      <c r="K7" s="2">
        <f t="shared" si="3"/>
        <v>0</v>
      </c>
      <c r="M7" s="2" t="b">
        <f t="shared" si="4"/>
        <v>1</v>
      </c>
    </row>
    <row r="8" spans="1:13" x14ac:dyDescent="0.35">
      <c r="A8" t="s">
        <v>11</v>
      </c>
      <c r="B8" t="s">
        <v>10</v>
      </c>
      <c r="C8">
        <v>9</v>
      </c>
      <c r="D8">
        <v>12</v>
      </c>
      <c r="E8">
        <v>100</v>
      </c>
      <c r="F8">
        <v>1</v>
      </c>
      <c r="H8" s="2">
        <f t="shared" si="0"/>
        <v>0.9</v>
      </c>
      <c r="I8" s="2">
        <f t="shared" si="1"/>
        <v>0.6</v>
      </c>
      <c r="J8" s="2">
        <f t="shared" si="2"/>
        <v>1</v>
      </c>
      <c r="K8" s="2">
        <f t="shared" si="3"/>
        <v>1</v>
      </c>
      <c r="M8" s="2" t="b">
        <f t="shared" si="4"/>
        <v>0</v>
      </c>
    </row>
    <row r="9" spans="1:13" x14ac:dyDescent="0.35">
      <c r="A9" t="s">
        <v>12</v>
      </c>
      <c r="B9" t="s">
        <v>13</v>
      </c>
      <c r="C9">
        <v>9</v>
      </c>
      <c r="D9">
        <v>18</v>
      </c>
      <c r="E9">
        <v>100</v>
      </c>
      <c r="F9">
        <v>1</v>
      </c>
      <c r="H9" s="2">
        <f t="shared" si="0"/>
        <v>0.9</v>
      </c>
      <c r="I9" s="2">
        <f t="shared" si="1"/>
        <v>0.9</v>
      </c>
      <c r="J9" s="2">
        <f t="shared" si="2"/>
        <v>1</v>
      </c>
      <c r="K9" s="2">
        <f t="shared" si="3"/>
        <v>1</v>
      </c>
      <c r="M9" s="2" t="b">
        <f t="shared" si="4"/>
        <v>0</v>
      </c>
    </row>
    <row r="10" spans="1:13" x14ac:dyDescent="0.35">
      <c r="A10" t="s">
        <v>14</v>
      </c>
      <c r="B10" t="s">
        <v>15</v>
      </c>
      <c r="C10">
        <v>10</v>
      </c>
      <c r="D10">
        <v>20</v>
      </c>
      <c r="E10">
        <v>96</v>
      </c>
      <c r="F10">
        <v>1</v>
      </c>
      <c r="H10" s="2">
        <f t="shared" si="0"/>
        <v>1</v>
      </c>
      <c r="I10" s="2">
        <f t="shared" si="1"/>
        <v>1</v>
      </c>
      <c r="J10" s="2">
        <f t="shared" si="2"/>
        <v>0.96</v>
      </c>
      <c r="K10" s="2">
        <f t="shared" si="3"/>
        <v>1</v>
      </c>
      <c r="M10" s="2" t="b">
        <f t="shared" si="4"/>
        <v>0</v>
      </c>
    </row>
    <row r="11" spans="1:13" x14ac:dyDescent="0.35">
      <c r="A11" t="s">
        <v>16</v>
      </c>
      <c r="B11" t="s">
        <v>17</v>
      </c>
      <c r="C11">
        <v>7</v>
      </c>
      <c r="D11">
        <v>19</v>
      </c>
      <c r="E11">
        <v>98</v>
      </c>
      <c r="F11">
        <v>1</v>
      </c>
      <c r="H11" s="2">
        <f t="shared" si="0"/>
        <v>0.7</v>
      </c>
      <c r="I11" s="2">
        <f t="shared" si="1"/>
        <v>0.95</v>
      </c>
      <c r="J11" s="2">
        <f t="shared" si="2"/>
        <v>0.98</v>
      </c>
      <c r="K11" s="2">
        <f t="shared" si="3"/>
        <v>1</v>
      </c>
      <c r="M11" s="2" t="b">
        <f t="shared" si="4"/>
        <v>0</v>
      </c>
    </row>
    <row r="12" spans="1:13" x14ac:dyDescent="0.35">
      <c r="A12" t="s">
        <v>18</v>
      </c>
      <c r="B12" t="s">
        <v>19</v>
      </c>
      <c r="C12">
        <v>8</v>
      </c>
      <c r="D12">
        <v>15</v>
      </c>
      <c r="E12">
        <v>95</v>
      </c>
      <c r="F12">
        <v>1</v>
      </c>
      <c r="H12" s="2">
        <f t="shared" si="0"/>
        <v>0.8</v>
      </c>
      <c r="I12" s="2">
        <f t="shared" si="1"/>
        <v>0.75</v>
      </c>
      <c r="J12" s="2">
        <f t="shared" si="2"/>
        <v>0.95</v>
      </c>
      <c r="K12" s="2">
        <f t="shared" si="3"/>
        <v>1</v>
      </c>
      <c r="M12" s="2" t="b">
        <f t="shared" si="4"/>
        <v>0</v>
      </c>
    </row>
    <row r="13" spans="1:13" x14ac:dyDescent="0.35">
      <c r="A13" t="s">
        <v>20</v>
      </c>
      <c r="B13" t="s">
        <v>21</v>
      </c>
      <c r="C13">
        <v>8</v>
      </c>
      <c r="D13">
        <v>19</v>
      </c>
      <c r="E13">
        <v>94</v>
      </c>
      <c r="F13">
        <v>1</v>
      </c>
      <c r="H13" s="2">
        <f t="shared" si="0"/>
        <v>0.8</v>
      </c>
      <c r="I13" s="2">
        <f t="shared" si="1"/>
        <v>0.95</v>
      </c>
      <c r="J13" s="2">
        <f t="shared" si="2"/>
        <v>0.94</v>
      </c>
      <c r="K13" s="2">
        <f t="shared" si="3"/>
        <v>1</v>
      </c>
      <c r="M13" s="2" t="b">
        <f t="shared" si="4"/>
        <v>0</v>
      </c>
    </row>
    <row r="14" spans="1:13" x14ac:dyDescent="0.35">
      <c r="A14" t="s">
        <v>22</v>
      </c>
      <c r="B14" t="s">
        <v>23</v>
      </c>
      <c r="C14">
        <v>8</v>
      </c>
      <c r="D14">
        <v>17</v>
      </c>
      <c r="E14">
        <v>99</v>
      </c>
      <c r="F14">
        <v>1</v>
      </c>
      <c r="H14" s="2">
        <f t="shared" si="0"/>
        <v>0.8</v>
      </c>
      <c r="I14" s="2">
        <f t="shared" si="1"/>
        <v>0.85</v>
      </c>
      <c r="J14" s="2">
        <f t="shared" si="2"/>
        <v>0.99</v>
      </c>
      <c r="K14" s="2">
        <f t="shared" si="3"/>
        <v>1</v>
      </c>
      <c r="M14" s="2" t="b">
        <f t="shared" si="4"/>
        <v>0</v>
      </c>
    </row>
    <row r="15" spans="1:13" x14ac:dyDescent="0.35">
      <c r="A15" t="s">
        <v>24</v>
      </c>
      <c r="B15" t="s">
        <v>25</v>
      </c>
      <c r="C15">
        <v>9</v>
      </c>
      <c r="D15">
        <v>16</v>
      </c>
      <c r="E15">
        <v>95</v>
      </c>
      <c r="F15">
        <v>1</v>
      </c>
      <c r="H15" s="2">
        <f t="shared" si="0"/>
        <v>0.9</v>
      </c>
      <c r="I15" s="2">
        <f t="shared" si="1"/>
        <v>0.8</v>
      </c>
      <c r="J15" s="2">
        <f t="shared" si="2"/>
        <v>0.95</v>
      </c>
      <c r="K15" s="2">
        <f t="shared" si="3"/>
        <v>1</v>
      </c>
      <c r="M15" s="2" t="b">
        <f t="shared" si="4"/>
        <v>0</v>
      </c>
    </row>
    <row r="16" spans="1:13" x14ac:dyDescent="0.35">
      <c r="A16" t="s">
        <v>27</v>
      </c>
      <c r="B16" t="s">
        <v>28</v>
      </c>
      <c r="C16">
        <v>7</v>
      </c>
      <c r="D16">
        <v>20</v>
      </c>
      <c r="E16">
        <v>86</v>
      </c>
      <c r="F16">
        <v>0</v>
      </c>
      <c r="H16" s="2">
        <f t="shared" si="0"/>
        <v>0.7</v>
      </c>
      <c r="I16" s="2">
        <f t="shared" si="1"/>
        <v>1</v>
      </c>
      <c r="J16" s="2">
        <f t="shared" si="2"/>
        <v>0.86</v>
      </c>
      <c r="K16" s="2">
        <f t="shared" si="3"/>
        <v>0</v>
      </c>
      <c r="M16" s="2" t="b">
        <f t="shared" si="4"/>
        <v>1</v>
      </c>
    </row>
    <row r="17" spans="1:13" x14ac:dyDescent="0.35">
      <c r="A17" t="s">
        <v>29</v>
      </c>
      <c r="B17" t="s">
        <v>30</v>
      </c>
      <c r="C17">
        <v>11</v>
      </c>
      <c r="D17">
        <v>18</v>
      </c>
      <c r="E17">
        <v>88</v>
      </c>
      <c r="F17">
        <v>1</v>
      </c>
      <c r="H17" s="2">
        <f t="shared" si="0"/>
        <v>1.1000000000000001</v>
      </c>
      <c r="I17" s="2">
        <f t="shared" si="1"/>
        <v>0.9</v>
      </c>
      <c r="J17" s="2">
        <f t="shared" si="2"/>
        <v>0.88</v>
      </c>
      <c r="K17" s="2">
        <f t="shared" si="3"/>
        <v>1</v>
      </c>
      <c r="M17" s="2" t="b">
        <f t="shared" si="4"/>
        <v>0</v>
      </c>
    </row>
    <row r="18" spans="1:13" x14ac:dyDescent="0.35">
      <c r="A18" t="s">
        <v>31</v>
      </c>
      <c r="B18" t="s">
        <v>32</v>
      </c>
      <c r="C18">
        <v>9</v>
      </c>
      <c r="D18">
        <v>19</v>
      </c>
      <c r="E18">
        <v>98</v>
      </c>
      <c r="F18">
        <v>1</v>
      </c>
      <c r="H18" s="2">
        <f t="shared" si="0"/>
        <v>0.9</v>
      </c>
      <c r="I18" s="2">
        <f t="shared" si="1"/>
        <v>0.95</v>
      </c>
      <c r="J18" s="2">
        <f t="shared" si="2"/>
        <v>0.98</v>
      </c>
      <c r="K18" s="2">
        <f t="shared" si="3"/>
        <v>1</v>
      </c>
      <c r="M18" s="2" t="b">
        <f t="shared" si="4"/>
        <v>0</v>
      </c>
    </row>
    <row r="19" spans="1:13" x14ac:dyDescent="0.35">
      <c r="A19" t="s">
        <v>33</v>
      </c>
      <c r="B19" t="s">
        <v>34</v>
      </c>
      <c r="C19">
        <v>9</v>
      </c>
      <c r="D19">
        <v>16</v>
      </c>
      <c r="E19">
        <v>56</v>
      </c>
      <c r="F19">
        <v>1</v>
      </c>
      <c r="H19" s="2">
        <f t="shared" si="0"/>
        <v>0.9</v>
      </c>
      <c r="I19" s="2">
        <f t="shared" si="1"/>
        <v>0.8</v>
      </c>
      <c r="J19" s="2">
        <f t="shared" si="2"/>
        <v>0.56000000000000005</v>
      </c>
      <c r="K19" s="2">
        <f t="shared" si="3"/>
        <v>1</v>
      </c>
      <c r="M19" s="2" t="b">
        <f t="shared" si="4"/>
        <v>0</v>
      </c>
    </row>
    <row r="20" spans="1:13" x14ac:dyDescent="0.35">
      <c r="A20" t="s">
        <v>35</v>
      </c>
      <c r="B20" t="s">
        <v>36</v>
      </c>
      <c r="C20">
        <v>8</v>
      </c>
      <c r="D20">
        <v>18</v>
      </c>
      <c r="E20">
        <v>88</v>
      </c>
      <c r="F20">
        <v>1</v>
      </c>
      <c r="H20" s="2">
        <f t="shared" si="0"/>
        <v>0.8</v>
      </c>
      <c r="I20" s="2">
        <f t="shared" si="1"/>
        <v>0.9</v>
      </c>
      <c r="J20" s="2">
        <f t="shared" si="2"/>
        <v>0.88</v>
      </c>
      <c r="K20" s="2">
        <f t="shared" si="3"/>
        <v>1</v>
      </c>
      <c r="M20" s="2" t="b">
        <f t="shared" si="4"/>
        <v>0</v>
      </c>
    </row>
    <row r="21" spans="1:13" x14ac:dyDescent="0.35">
      <c r="A21" t="s">
        <v>37</v>
      </c>
      <c r="B21" t="s">
        <v>38</v>
      </c>
      <c r="C21">
        <v>10</v>
      </c>
      <c r="D21">
        <v>17</v>
      </c>
      <c r="E21">
        <v>85</v>
      </c>
      <c r="F21">
        <v>0</v>
      </c>
      <c r="H21" s="2">
        <f t="shared" si="0"/>
        <v>1</v>
      </c>
      <c r="I21" s="2">
        <f t="shared" si="1"/>
        <v>0.85</v>
      </c>
      <c r="J21" s="2">
        <f t="shared" si="2"/>
        <v>0.85</v>
      </c>
      <c r="K21" s="2">
        <f t="shared" si="3"/>
        <v>0</v>
      </c>
      <c r="M21" s="2" t="b">
        <f t="shared" si="4"/>
        <v>1</v>
      </c>
    </row>
    <row r="22" spans="1:13" x14ac:dyDescent="0.35">
      <c r="A22" t="s">
        <v>39</v>
      </c>
      <c r="B22" t="s">
        <v>40</v>
      </c>
      <c r="C22">
        <v>8</v>
      </c>
      <c r="D22">
        <v>20</v>
      </c>
      <c r="E22">
        <v>98</v>
      </c>
      <c r="F22">
        <v>1</v>
      </c>
      <c r="H22" s="2">
        <f t="shared" si="0"/>
        <v>0.8</v>
      </c>
      <c r="I22" s="2">
        <f t="shared" si="1"/>
        <v>1</v>
      </c>
      <c r="J22" s="2">
        <f t="shared" si="2"/>
        <v>0.98</v>
      </c>
      <c r="K22" s="2">
        <f t="shared" si="3"/>
        <v>1</v>
      </c>
      <c r="M22" s="2" t="b">
        <f t="shared" si="4"/>
        <v>0</v>
      </c>
    </row>
    <row r="23" spans="1:13" x14ac:dyDescent="0.35">
      <c r="A23" t="s">
        <v>41</v>
      </c>
      <c r="B23" t="s">
        <v>42</v>
      </c>
      <c r="C23">
        <v>7</v>
      </c>
      <c r="D23">
        <v>12</v>
      </c>
      <c r="E23">
        <v>99</v>
      </c>
      <c r="F23">
        <v>1</v>
      </c>
      <c r="H23" s="2">
        <f t="shared" si="0"/>
        <v>0.7</v>
      </c>
      <c r="I23" s="2">
        <f t="shared" si="1"/>
        <v>0.6</v>
      </c>
      <c r="J23" s="2">
        <f t="shared" si="2"/>
        <v>0.99</v>
      </c>
      <c r="K23" s="2">
        <f t="shared" si="3"/>
        <v>1</v>
      </c>
      <c r="M23" s="2" t="b">
        <f t="shared" si="4"/>
        <v>0</v>
      </c>
    </row>
    <row r="24" spans="1:13" x14ac:dyDescent="0.35">
      <c r="A24" t="s">
        <v>43</v>
      </c>
      <c r="B24" t="s">
        <v>44</v>
      </c>
      <c r="C24">
        <v>9</v>
      </c>
      <c r="D24">
        <v>15</v>
      </c>
      <c r="E24">
        <v>100</v>
      </c>
      <c r="F24">
        <v>1</v>
      </c>
      <c r="H24" s="2">
        <f t="shared" si="0"/>
        <v>0.9</v>
      </c>
      <c r="I24" s="2">
        <f t="shared" si="1"/>
        <v>0.75</v>
      </c>
      <c r="J24" s="2">
        <f t="shared" si="2"/>
        <v>1</v>
      </c>
      <c r="K24" s="2">
        <f t="shared" si="3"/>
        <v>1</v>
      </c>
      <c r="M24" s="2" t="b">
        <f t="shared" si="4"/>
        <v>0</v>
      </c>
    </row>
    <row r="25" spans="1:13" x14ac:dyDescent="0.35">
      <c r="A25" t="s">
        <v>45</v>
      </c>
      <c r="B25" t="s">
        <v>46</v>
      </c>
      <c r="C25">
        <v>9</v>
      </c>
      <c r="D25">
        <v>16</v>
      </c>
      <c r="E25">
        <v>98</v>
      </c>
      <c r="F25">
        <v>1</v>
      </c>
      <c r="H25" s="2">
        <f t="shared" si="0"/>
        <v>0.9</v>
      </c>
      <c r="I25" s="2">
        <f t="shared" si="1"/>
        <v>0.8</v>
      </c>
      <c r="J25" s="2">
        <f t="shared" si="2"/>
        <v>0.98</v>
      </c>
      <c r="K25" s="2">
        <f t="shared" si="3"/>
        <v>1</v>
      </c>
      <c r="M25" s="2" t="b">
        <f t="shared" si="4"/>
        <v>0</v>
      </c>
    </row>
    <row r="26" spans="1:13" x14ac:dyDescent="0.35">
      <c r="A26" t="s">
        <v>47</v>
      </c>
      <c r="B26" t="s">
        <v>48</v>
      </c>
      <c r="C26">
        <v>8</v>
      </c>
      <c r="D26">
        <v>18</v>
      </c>
      <c r="E26">
        <v>85</v>
      </c>
      <c r="F26">
        <v>1</v>
      </c>
      <c r="H26" s="2">
        <f t="shared" si="0"/>
        <v>0.8</v>
      </c>
      <c r="I26" s="2">
        <f t="shared" si="1"/>
        <v>0.9</v>
      </c>
      <c r="J26" s="2">
        <f t="shared" si="2"/>
        <v>0.85</v>
      </c>
      <c r="K26" s="2">
        <f t="shared" si="3"/>
        <v>1</v>
      </c>
      <c r="M26" s="2" t="b">
        <f t="shared" si="4"/>
        <v>0</v>
      </c>
    </row>
    <row r="27" spans="1:13" x14ac:dyDescent="0.35">
      <c r="A27" t="s">
        <v>49</v>
      </c>
      <c r="B27" t="s">
        <v>50</v>
      </c>
      <c r="C27">
        <v>7</v>
      </c>
      <c r="D27">
        <v>14</v>
      </c>
      <c r="E27">
        <v>89</v>
      </c>
      <c r="F27">
        <v>1</v>
      </c>
      <c r="H27" s="2">
        <f t="shared" si="0"/>
        <v>0.7</v>
      </c>
      <c r="I27" s="2">
        <f t="shared" si="1"/>
        <v>0.7</v>
      </c>
      <c r="J27" s="2">
        <f t="shared" si="2"/>
        <v>0.89</v>
      </c>
      <c r="K27" s="2">
        <f>F27/F$2</f>
        <v>1</v>
      </c>
      <c r="M27" s="2" t="b">
        <f t="shared" si="4"/>
        <v>0</v>
      </c>
    </row>
    <row r="29" spans="1:13" x14ac:dyDescent="0.35">
      <c r="A29" t="s">
        <v>57</v>
      </c>
      <c r="C29">
        <f>MAX(C4:C28)</f>
        <v>11</v>
      </c>
      <c r="D29">
        <f t="shared" ref="D29:K29" si="5">MAX(D4:D28)</f>
        <v>20</v>
      </c>
      <c r="E29">
        <f t="shared" si="5"/>
        <v>100</v>
      </c>
      <c r="F29">
        <f t="shared" si="5"/>
        <v>1</v>
      </c>
      <c r="H29" s="2">
        <f t="shared" si="5"/>
        <v>1.1000000000000001</v>
      </c>
      <c r="I29" s="2">
        <f t="shared" si="5"/>
        <v>1</v>
      </c>
      <c r="J29" s="2">
        <f t="shared" si="5"/>
        <v>1</v>
      </c>
      <c r="K29" s="2">
        <f t="shared" si="5"/>
        <v>1</v>
      </c>
    </row>
    <row r="30" spans="1:13" x14ac:dyDescent="0.35">
      <c r="A30" t="s">
        <v>58</v>
      </c>
      <c r="C30">
        <f>MIN(C4:C27)</f>
        <v>5</v>
      </c>
      <c r="D30">
        <f t="shared" ref="D30:K30" si="6">MIN(D4:D27)</f>
        <v>7</v>
      </c>
      <c r="E30">
        <f t="shared" si="6"/>
        <v>46</v>
      </c>
      <c r="F30">
        <f t="shared" si="6"/>
        <v>0</v>
      </c>
      <c r="H30" s="2">
        <f t="shared" si="6"/>
        <v>0.5</v>
      </c>
      <c r="I30" s="2">
        <f t="shared" si="6"/>
        <v>0.35</v>
      </c>
      <c r="J30" s="2">
        <f t="shared" si="6"/>
        <v>0.46</v>
      </c>
      <c r="K30" s="2">
        <f t="shared" si="6"/>
        <v>0</v>
      </c>
    </row>
    <row r="31" spans="1:13" x14ac:dyDescent="0.35">
      <c r="A31" t="s">
        <v>59</v>
      </c>
      <c r="C31">
        <f>AVERAGE(C4:C27)</f>
        <v>8.4583333333333339</v>
      </c>
      <c r="D31">
        <f t="shared" ref="D31:K31" si="7">AVERAGE(D4:D27)</f>
        <v>16.75</v>
      </c>
      <c r="E31">
        <f t="shared" si="7"/>
        <v>91.208333333333329</v>
      </c>
      <c r="F31">
        <f t="shared" si="7"/>
        <v>0.875</v>
      </c>
      <c r="H31" s="2">
        <f t="shared" si="7"/>
        <v>0.84583333333333321</v>
      </c>
      <c r="I31" s="2">
        <f t="shared" si="7"/>
        <v>0.83750000000000002</v>
      </c>
      <c r="J31" s="2">
        <f t="shared" si="7"/>
        <v>0.91208333333333336</v>
      </c>
      <c r="K31" s="2">
        <f t="shared" si="7"/>
        <v>0.875</v>
      </c>
    </row>
  </sheetData>
  <conditionalFormatting sqref="C4:C27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7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7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7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7 M4:M27">
    <cfRule type="cellIs" dxfId="2" priority="2" operator="lessThan">
      <formula>0.5</formula>
    </cfRule>
  </conditionalFormatting>
  <conditionalFormatting sqref="M4:M27">
    <cfRule type="cellIs" dxfId="0" priority="1" operator="equal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3B68-CDA8-46F9-8290-A5825B4264C3}">
  <dimension ref="A1"/>
  <sheetViews>
    <sheetView workbookViewId="0">
      <selection activeCell="O25" sqref="O2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 Ranjbar</dc:creator>
  <cp:lastModifiedBy>Saeid Ranjbar</cp:lastModifiedBy>
  <cp:lastPrinted>2023-08-19T23:50:24Z</cp:lastPrinted>
  <dcterms:created xsi:type="dcterms:W3CDTF">2015-06-05T18:17:20Z</dcterms:created>
  <dcterms:modified xsi:type="dcterms:W3CDTF">2023-08-19T23:53:48Z</dcterms:modified>
</cp:coreProperties>
</file>