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xcel\funkcje tekstowe oraz data i czas\"/>
    </mc:Choice>
  </mc:AlternateContent>
  <bookViews>
    <workbookView xWindow="0" yWindow="0" windowWidth="20490" windowHeight="7455" firstSheet="15" activeTab="18"/>
  </bookViews>
  <sheets>
    <sheet name="znajdz i szukaj tekst" sheetId="2" r:id="rId1"/>
    <sheet name="wycinanie tekstu" sheetId="3" r:id="rId2"/>
    <sheet name="zbedne spacje" sheetId="4" r:id="rId3"/>
    <sheet name="male duze litery" sheetId="5" r:id="rId4"/>
    <sheet name="male duze litery cw" sheetId="6" r:id="rId5"/>
    <sheet name="zastap podstaw" sheetId="7" r:id="rId6"/>
    <sheet name="zasta podstaw cw" sheetId="8" r:id="rId7"/>
    <sheet name="zlacz teksty" sheetId="9" r:id="rId8"/>
    <sheet name="tekstowe" sheetId="10" r:id="rId9"/>
    <sheet name="data czas" sheetId="11" r:id="rId10"/>
    <sheet name="wyodrebnienie" sheetId="12" r:id="rId11"/>
    <sheet name="seria danych" sheetId="14" r:id="rId12"/>
    <sheet name="format" sheetId="15" r:id="rId13"/>
    <sheet name="daty roznice" sheetId="16" r:id="rId14"/>
    <sheet name="dni tygodnia" sheetId="17" r:id="rId15"/>
    <sheet name="data czas obliczenia" sheetId="18" r:id="rId16"/>
    <sheet name="czas obliczenia finansowe" sheetId="19" r:id="rId17"/>
    <sheet name="daty przyszłe i przeszłe" sheetId="20" r:id="rId18"/>
    <sheet name="dni robocze" sheetId="21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C4" i="11" l="1"/>
  <c r="B4" i="11"/>
  <c r="E6" i="10"/>
  <c r="E7" i="10"/>
  <c r="E8" i="10"/>
  <c r="E9" i="10"/>
  <c r="E10" i="10"/>
  <c r="E5" i="10"/>
</calcChain>
</file>

<file path=xl/sharedStrings.xml><?xml version="1.0" encoding="utf-8"?>
<sst xmlns="http://schemas.openxmlformats.org/spreadsheetml/2006/main" count="283" uniqueCount="262">
  <si>
    <t>pp, Kurs Power Point</t>
  </si>
  <si>
    <t>Joomla</t>
  </si>
  <si>
    <t>exzaw, Excel - zaawansowane techniki</t>
  </si>
  <si>
    <t>Power Point</t>
  </si>
  <si>
    <t>extp, Excel - tabele przestawne</t>
  </si>
  <si>
    <t>Kurs Excel</t>
  </si>
  <si>
    <t>exff, Excel - formuły i funkcje</t>
  </si>
  <si>
    <t>Access</t>
  </si>
  <si>
    <t>acform, Kurs Access - formularze</t>
  </si>
  <si>
    <t>Word</t>
  </si>
  <si>
    <t>ex13, Kurs Excel 2013</t>
  </si>
  <si>
    <t>Excel</t>
  </si>
  <si>
    <t>Nazwa</t>
  </si>
  <si>
    <t>Produkty</t>
  </si>
  <si>
    <t>"SZUKAJ.TEKST"</t>
  </si>
  <si>
    <t>"ZNAJDŹ"</t>
  </si>
  <si>
    <t>Tekst</t>
  </si>
  <si>
    <t>Wyszukiwanie w tekście</t>
  </si>
  <si>
    <t>78-845 Gdańsk</t>
  </si>
  <si>
    <t>42-099 Wrocław</t>
  </si>
  <si>
    <t>01-450 Warszawa</t>
  </si>
  <si>
    <t>35-620 Kraków</t>
  </si>
  <si>
    <t>33-100 Tarnów</t>
  </si>
  <si>
    <t>3 ostatnie</t>
  </si>
  <si>
    <t>numer</t>
  </si>
  <si>
    <t>kod pocztowy</t>
  </si>
  <si>
    <t>źrodło</t>
  </si>
  <si>
    <t>Wycinanie tekstu</t>
  </si>
  <si>
    <t xml:space="preserve">  Excel 2013 - podstawy</t>
  </si>
  <si>
    <t>Excel - techniki zaawansowane</t>
  </si>
  <si>
    <t>Access - praktyczne użycie kwerend</t>
  </si>
  <si>
    <t>Power      Point</t>
  </si>
  <si>
    <t xml:space="preserve">   Excel - tabele przestawne</t>
  </si>
  <si>
    <t xml:space="preserve">    Kurs Access - formularze i raporty</t>
  </si>
  <si>
    <t>Kurs Excel - formuły i funkcje</t>
  </si>
  <si>
    <t>Usuwanie zbędnych znaków</t>
  </si>
  <si>
    <t>ANNA KRAJEWSKA</t>
  </si>
  <si>
    <t>anna krajewska</t>
  </si>
  <si>
    <t>EWELINA MALINOWSKA</t>
  </si>
  <si>
    <t>ewelina malinowska</t>
  </si>
  <si>
    <t>BOŻENA BARANOWSKA</t>
  </si>
  <si>
    <t>bożena baranowska</t>
  </si>
  <si>
    <t>WIESŁAWA TOMASZEWSKA</t>
  </si>
  <si>
    <t>wiesława tomaszewska</t>
  </si>
  <si>
    <t>RENATA URBAŃSKA</t>
  </si>
  <si>
    <t>renata urbańska</t>
  </si>
  <si>
    <t>WANDA KRAWCZYK</t>
  </si>
  <si>
    <t>wanda krawczyk</t>
  </si>
  <si>
    <t>GRAŻYNA GÓRSKA</t>
  </si>
  <si>
    <t>grażyna górska</t>
  </si>
  <si>
    <t>CZESŁAW WRÓBEL</t>
  </si>
  <si>
    <t>sw1500</t>
  </si>
  <si>
    <t>czesław wróbel</t>
  </si>
  <si>
    <t>MACIEJ SZCZEPAŃSKI</t>
  </si>
  <si>
    <t>dx10</t>
  </si>
  <si>
    <t>maciej szczepański</t>
  </si>
  <si>
    <t>JOANNA BARANOWSKA</t>
  </si>
  <si>
    <t>gp12</t>
  </si>
  <si>
    <t>joanna baranowska</t>
  </si>
  <si>
    <t>MARCIN SZYMCZAK</t>
  </si>
  <si>
    <t>gp9</t>
  </si>
  <si>
    <t>marcin szymczak</t>
  </si>
  <si>
    <t>ROMAN SAWICKI</t>
  </si>
  <si>
    <t>sgp7</t>
  </si>
  <si>
    <t>roman sawicki</t>
  </si>
  <si>
    <t>JADWIGA BRZEZIŃSKA</t>
  </si>
  <si>
    <t>sd30</t>
  </si>
  <si>
    <t>jadwiga brzezińska</t>
  </si>
  <si>
    <t>JAKUB MALINOWSKI</t>
  </si>
  <si>
    <t>dx09</t>
  </si>
  <si>
    <t>jakub malinowski</t>
  </si>
  <si>
    <t>Imię i nazwisko</t>
  </si>
  <si>
    <t>Kod produktu</t>
  </si>
  <si>
    <t>c0-20</t>
  </si>
  <si>
    <t>Monika Szewczyk</t>
  </si>
  <si>
    <t>c0-19</t>
  </si>
  <si>
    <t>Maciej Sikora</t>
  </si>
  <si>
    <t>c0-18</t>
  </si>
  <si>
    <t>Marzena Jabłońska</t>
  </si>
  <si>
    <t>c0-17</t>
  </si>
  <si>
    <t>Waldemar Makowski</t>
  </si>
  <si>
    <t>gp7</t>
  </si>
  <si>
    <t>waldemar wieczorek</t>
  </si>
  <si>
    <t>d22g</t>
  </si>
  <si>
    <t>piotr adamczyk</t>
  </si>
  <si>
    <t>d21g</t>
  </si>
  <si>
    <t>patrycja makowska</t>
  </si>
  <si>
    <t>d20g</t>
  </si>
  <si>
    <t>adam jasiński</t>
  </si>
  <si>
    <t>zp05</t>
  </si>
  <si>
    <t>małgorzata mazurek</t>
  </si>
  <si>
    <t>zp04</t>
  </si>
  <si>
    <t>krzysztof kowalski</t>
  </si>
  <si>
    <t>zp03</t>
  </si>
  <si>
    <t>krystyna sikorska</t>
  </si>
  <si>
    <t>zp02</t>
  </si>
  <si>
    <t>marcin gajewski</t>
  </si>
  <si>
    <t>zp01</t>
  </si>
  <si>
    <t>grażyna mazur</t>
  </si>
  <si>
    <t>Wielkie litery</t>
  </si>
  <si>
    <t>Z wielkiej litery</t>
  </si>
  <si>
    <t>066-98-34-23</t>
  </si>
  <si>
    <t>2-30</t>
  </si>
  <si>
    <t>078-67-37-52</t>
  </si>
  <si>
    <t>4-680</t>
  </si>
  <si>
    <t>034-44-28-98</t>
  </si>
  <si>
    <t>4-302</t>
  </si>
  <si>
    <t>020-33-33-33</t>
  </si>
  <si>
    <t>2-9923</t>
  </si>
  <si>
    <t>Usuwanie pierwszej "-"</t>
  </si>
  <si>
    <t>Usuwanie "-"</t>
  </si>
  <si>
    <t>0-01</t>
  </si>
  <si>
    <t>87/234</t>
  </si>
  <si>
    <t>22-33-10-10</t>
  </si>
  <si>
    <t>61/325</t>
  </si>
  <si>
    <t>44-234-2-43</t>
  </si>
  <si>
    <t>23/400</t>
  </si>
  <si>
    <t>2-20-20</t>
  </si>
  <si>
    <t>33/100</t>
  </si>
  <si>
    <t>Zamiana "-" na "_"</t>
  </si>
  <si>
    <t>Kod pocztowy</t>
  </si>
  <si>
    <t>Zamiana wszystkich "0" na "X"</t>
  </si>
  <si>
    <t>0.3.4.1</t>
  </si>
  <si>
    <t>38A245</t>
  </si>
  <si>
    <t>387.07.232.2</t>
  </si>
  <si>
    <t>04A208</t>
  </si>
  <si>
    <t>45.2</t>
  </si>
  <si>
    <t>45A203</t>
  </si>
  <si>
    <t>3321.33</t>
  </si>
  <si>
    <t>33A100</t>
  </si>
  <si>
    <t>Usuwanie wszystkich "." (kropek)</t>
  </si>
  <si>
    <t>Przybylski</t>
  </si>
  <si>
    <t>Wiesław</t>
  </si>
  <si>
    <t>Zając</t>
  </si>
  <si>
    <t>Mieczysław</t>
  </si>
  <si>
    <t>Krajewska</t>
  </si>
  <si>
    <t>Anna</t>
  </si>
  <si>
    <t>Malinowska</t>
  </si>
  <si>
    <t>Ewelina</t>
  </si>
  <si>
    <t>Baranowska</t>
  </si>
  <si>
    <t>Bożena</t>
  </si>
  <si>
    <t>Tomaszewska</t>
  </si>
  <si>
    <t>Wiesława</t>
  </si>
  <si>
    <t>Urbańska</t>
  </si>
  <si>
    <t>Renata</t>
  </si>
  <si>
    <t>Krawczyk</t>
  </si>
  <si>
    <t>Wanda</t>
  </si>
  <si>
    <t>Górska</t>
  </si>
  <si>
    <t>Grażyna</t>
  </si>
  <si>
    <t>Wróbel</t>
  </si>
  <si>
    <t>Czesław</t>
  </si>
  <si>
    <t>Szczepański</t>
  </si>
  <si>
    <t>Maciej</t>
  </si>
  <si>
    <t>Joanna</t>
  </si>
  <si>
    <t>Szymczak</t>
  </si>
  <si>
    <t>Marcin</t>
  </si>
  <si>
    <t>Sawicki</t>
  </si>
  <si>
    <t>Roman</t>
  </si>
  <si>
    <t>Brzezińska</t>
  </si>
  <si>
    <t>Jadwiga</t>
  </si>
  <si>
    <t>Malinowski</t>
  </si>
  <si>
    <t>Jakub</t>
  </si>
  <si>
    <t xml:space="preserve">Łączenie tekstu </t>
  </si>
  <si>
    <t>33-100</t>
  </si>
  <si>
    <t>A B E</t>
  </si>
  <si>
    <t>Data - opisowo</t>
  </si>
  <si>
    <t>Data rozp.</t>
  </si>
  <si>
    <t>format (0000)</t>
  </si>
  <si>
    <t>długość</t>
  </si>
  <si>
    <t>Przydatne funkcje tekstowe</t>
  </si>
  <si>
    <t>02:30</t>
  </si>
  <si>
    <t>14:50</t>
  </si>
  <si>
    <t>09:20</t>
  </si>
  <si>
    <t>13:20</t>
  </si>
  <si>
    <t>2014-12-07</t>
  </si>
  <si>
    <t>2014-10-20</t>
  </si>
  <si>
    <t>2014-07-12</t>
  </si>
  <si>
    <t>2014-12-04</t>
  </si>
  <si>
    <t>2014-12-03</t>
  </si>
  <si>
    <t>Konwertowanie tekstu na datę i czas</t>
  </si>
  <si>
    <t>Czas (alt.)</t>
  </si>
  <si>
    <t>Czas</t>
  </si>
  <si>
    <t>Data</t>
  </si>
  <si>
    <t>Data/Czas</t>
  </si>
  <si>
    <t>co 15 minut</t>
  </si>
  <si>
    <t>godziny</t>
  </si>
  <si>
    <t>Co 3 miesiące</t>
  </si>
  <si>
    <t>Połowa miesiąca</t>
  </si>
  <si>
    <t>Dni powszednie</t>
  </si>
  <si>
    <t>Kolejne miesiące</t>
  </si>
  <si>
    <t>Kolejne dni</t>
  </si>
  <si>
    <t>Data czas - seria danych</t>
  </si>
  <si>
    <t>Suma</t>
  </si>
  <si>
    <t>Produkt 7</t>
  </si>
  <si>
    <t>Produkt 6</t>
  </si>
  <si>
    <t>Produkt 5</t>
  </si>
  <si>
    <t>Produkt 4</t>
  </si>
  <si>
    <t>Produkt 3</t>
  </si>
  <si>
    <t>Kurs Access - kwerendy</t>
  </si>
  <si>
    <t>Produkt 2</t>
  </si>
  <si>
    <t>Kurs Access Podstawy</t>
  </si>
  <si>
    <t>Produkt 1</t>
  </si>
  <si>
    <t>Kurs Excel 2013</t>
  </si>
  <si>
    <t>Długość</t>
  </si>
  <si>
    <t>Pozycja</t>
  </si>
  <si>
    <t>Tytuł</t>
  </si>
  <si>
    <t>Format czasu</t>
  </si>
  <si>
    <t>Format daty</t>
  </si>
  <si>
    <t>Format daty i czasu</t>
  </si>
  <si>
    <t>ile dni do dziś</t>
  </si>
  <si>
    <t>ile miesięcy</t>
  </si>
  <si>
    <t>ile lat</t>
  </si>
  <si>
    <t>ile dni</t>
  </si>
  <si>
    <t>koniec</t>
  </si>
  <si>
    <t>początek</t>
  </si>
  <si>
    <t>Daty - wyliczanie różnic</t>
  </si>
  <si>
    <t>Tydzień (numer)</t>
  </si>
  <si>
    <t>Dzień tygodnia</t>
  </si>
  <si>
    <t>pełna godzina</t>
  </si>
  <si>
    <t>pełna doba</t>
  </si>
  <si>
    <t>różnica</t>
  </si>
  <si>
    <t>Data i czas - przykłady obliczeń</t>
  </si>
  <si>
    <t>wartość</t>
  </si>
  <si>
    <t>stawka/min</t>
  </si>
  <si>
    <t>czas</t>
  </si>
  <si>
    <t>stawka/godz</t>
  </si>
  <si>
    <t>Czas i obliczenia finansowe</t>
  </si>
  <si>
    <t>EOMONTH()</t>
  </si>
  <si>
    <t>EDATE()</t>
  </si>
  <si>
    <t>Koniec przyszłego miesiąca</t>
  </si>
  <si>
    <t>4 miesiące do tyłu</t>
  </si>
  <si>
    <t>Pół roku do przodu</t>
  </si>
  <si>
    <t>Początek</t>
  </si>
  <si>
    <t>Wyliczanie dat z przyszłości/przeszłości</t>
  </si>
  <si>
    <t>Koniec</t>
  </si>
  <si>
    <t>Ilość dni</t>
  </si>
  <si>
    <t>Dni robocze bez świąt</t>
  </si>
  <si>
    <t>Dni robocze</t>
  </si>
  <si>
    <t>Dni</t>
  </si>
  <si>
    <t>2. Za pomocą funkcji "znajdz" i ""fragment tekstu" wytnij nazwę danego kursu i wstaw do tabeli "Nazwa"</t>
  </si>
  <si>
    <t>1 Za pomocą funkcji "lewy" i "prawy" wytnij dany fragment tekstu</t>
  </si>
  <si>
    <t>1. Za pomocą funkcji "usun zbedne odstepy" usun spacje z nazw kursów</t>
  </si>
  <si>
    <t>Za pomocą funkcji "Z wielkiej litery" Wielkie.Litery "litery.małe" sformatuj powyższe kolumny</t>
  </si>
  <si>
    <t>Za pomocą funkcji   "zastąp" oraz "podstaw"  wykonaj powyższe działania w tabelach</t>
  </si>
  <si>
    <t>zmieniamy wartosci po lewej na ogolne</t>
  </si>
  <si>
    <t>CTRL+1</t>
  </si>
  <si>
    <t>likwidujemy zera</t>
  </si>
  <si>
    <t>sumujemy długość wszystkich kursów i zmieniamy formatowanie sumy</t>
  </si>
  <si>
    <t>Używamy funkcji "dzien.tyg" nastepnie ustawiamy format niestandardowy dddd</t>
  </si>
  <si>
    <t>data i czas to liczby odpowiednio sformatowane</t>
  </si>
  <si>
    <t>format : [g]:mm oznacza że godziny mogą przekraczać wartośc 24</t>
  </si>
  <si>
    <t>czas to liczba</t>
  </si>
  <si>
    <t xml:space="preserve">W Excelu 2007 i niższych </t>
  </si>
  <si>
    <t>Dni swiąteczne</t>
  </si>
  <si>
    <t>Za pomocą funkcji wartośc i data.wartośc przekonwertuj tekst na datę i czas</t>
  </si>
  <si>
    <t>data to liczba odpowiednio sformatowana</t>
  </si>
  <si>
    <t>1. Za pomocą funkcji "znajdz" i "szukaj test" należy odszukać na jakiej pozycji znajduje się litera e.  A następnie O</t>
  </si>
  <si>
    <t xml:space="preserve">Excel   kurs  </t>
  </si>
  <si>
    <t>ujednolicimy formatowanie daty (bez sekund)</t>
  </si>
  <si>
    <t>Zmieniamy format na 18 marzec 2014</t>
  </si>
  <si>
    <t>W tabeli tydzien (numer) używamy funkcji numer.tyg</t>
  </si>
  <si>
    <t>Funkcja dla daty dzisiejszej DZIŚ()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</si>
</sst>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[$-F400]h:mm:ss\ AM/PM"/>
    <numFmt numFmtId="166" formatCode="h:mm;@"/>
    <numFmt numFmtId="167" formatCode="#,##0.00\ &quot;zł&quot;"/>
    <numFmt numFmtId="168" formatCode="dddd"/>
    <numFmt numFmtId="169" formatCode="[h]:mm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6"/>
      <color theme="0"/>
      <name val="Calibri"/>
      <family val="2"/>
      <charset val="238"/>
      <scheme val="minor"/>
    </font>
    <font>
      <i/>
      <sz val="14"/>
      <color theme="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2787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/>
  </cellStyleXfs>
  <cellXfs count="54">
    <xf numFmtId="0" fontId="0" fillId="0" borderId="0" xfId="0"/>
    <xf numFmtId="0" fontId="5" fillId="0" borderId="0" xfId="9"/>
    <xf numFmtId="0" fontId="1" fillId="9" borderId="0" xfId="8"/>
    <xf numFmtId="0" fontId="5" fillId="0" borderId="0" xfId="9" applyNumberFormat="1"/>
    <xf numFmtId="0" fontId="1" fillId="7" borderId="0" xfId="6"/>
    <xf numFmtId="0" fontId="4" fillId="2" borderId="0" xfId="1"/>
    <xf numFmtId="0" fontId="4" fillId="6" borderId="0" xfId="5"/>
    <xf numFmtId="0" fontId="2" fillId="6" borderId="0" xfId="5" applyFont="1"/>
    <xf numFmtId="0" fontId="3" fillId="0" borderId="0" xfId="9" applyFont="1"/>
    <xf numFmtId="16" fontId="5" fillId="0" borderId="0" xfId="9" applyNumberFormat="1"/>
    <xf numFmtId="0" fontId="8" fillId="0" borderId="0" xfId="9" applyFont="1"/>
    <xf numFmtId="0" fontId="8" fillId="0" borderId="0" xfId="9" applyFont="1" applyAlignment="1">
      <alignment vertical="center"/>
    </xf>
    <xf numFmtId="14" fontId="5" fillId="0" borderId="0" xfId="9" applyNumberFormat="1"/>
    <xf numFmtId="164" fontId="5" fillId="0" borderId="0" xfId="9" applyNumberFormat="1"/>
    <xf numFmtId="20" fontId="5" fillId="0" borderId="0" xfId="9" applyNumberFormat="1"/>
    <xf numFmtId="22" fontId="5" fillId="0" borderId="0" xfId="9" applyNumberFormat="1"/>
    <xf numFmtId="165" fontId="5" fillId="0" borderId="0" xfId="9" applyNumberFormat="1"/>
    <xf numFmtId="0" fontId="4" fillId="3" borderId="0" xfId="2"/>
    <xf numFmtId="0" fontId="2" fillId="10" borderId="0" xfId="0" applyFont="1" applyFill="1"/>
    <xf numFmtId="166" fontId="3" fillId="0" borderId="0" xfId="0" applyNumberFormat="1" applyFont="1"/>
    <xf numFmtId="0" fontId="3" fillId="0" borderId="0" xfId="0" applyFont="1"/>
    <xf numFmtId="166" fontId="0" fillId="0" borderId="0" xfId="0" applyNumberFormat="1"/>
    <xf numFmtId="20" fontId="0" fillId="0" borderId="0" xfId="0" applyNumberFormat="1"/>
    <xf numFmtId="14" fontId="0" fillId="0" borderId="0" xfId="0" applyNumberFormat="1"/>
    <xf numFmtId="21" fontId="0" fillId="0" borderId="0" xfId="0" applyNumberFormat="1"/>
    <xf numFmtId="0" fontId="3" fillId="11" borderId="0" xfId="0" applyFont="1" applyFill="1"/>
    <xf numFmtId="164" fontId="0" fillId="0" borderId="0" xfId="0" applyNumberFormat="1"/>
    <xf numFmtId="0" fontId="3" fillId="12" borderId="0" xfId="0" applyFont="1" applyFill="1"/>
    <xf numFmtId="0" fontId="0" fillId="12" borderId="0" xfId="0" applyFont="1" applyFill="1"/>
    <xf numFmtId="22" fontId="0" fillId="0" borderId="0" xfId="0" applyNumberFormat="1"/>
    <xf numFmtId="0" fontId="2" fillId="13" borderId="0" xfId="0" applyFont="1" applyFill="1"/>
    <xf numFmtId="0" fontId="0" fillId="0" borderId="0" xfId="0" applyNumberFormat="1"/>
    <xf numFmtId="167" fontId="0" fillId="0" borderId="0" xfId="0" applyNumberFormat="1"/>
    <xf numFmtId="0" fontId="14" fillId="14" borderId="0" xfId="0" applyFont="1" applyFill="1"/>
    <xf numFmtId="14" fontId="0" fillId="15" borderId="0" xfId="0" applyNumberFormat="1" applyFill="1"/>
    <xf numFmtId="0" fontId="14" fillId="12" borderId="0" xfId="0" applyFont="1" applyFill="1"/>
    <xf numFmtId="0" fontId="0" fillId="16" borderId="0" xfId="0" applyFill="1"/>
    <xf numFmtId="0" fontId="0" fillId="0" borderId="0" xfId="0" applyFont="1"/>
    <xf numFmtId="2" fontId="5" fillId="0" borderId="0" xfId="9" applyNumberFormat="1"/>
    <xf numFmtId="168" fontId="0" fillId="12" borderId="0" xfId="0" applyNumberFormat="1" applyFont="1" applyFill="1"/>
    <xf numFmtId="168" fontId="0" fillId="0" borderId="0" xfId="0" applyNumberFormat="1"/>
    <xf numFmtId="169" fontId="0" fillId="0" borderId="0" xfId="0" applyNumberFormat="1"/>
    <xf numFmtId="0" fontId="3" fillId="16" borderId="0" xfId="0" applyFont="1" applyFill="1"/>
    <xf numFmtId="0" fontId="6" fillId="8" borderId="0" xfId="7" applyFont="1" applyAlignment="1">
      <alignment horizontal="center"/>
    </xf>
    <xf numFmtId="0" fontId="7" fillId="7" borderId="0" xfId="6" applyFont="1" applyAlignment="1">
      <alignment horizontal="center" vertical="center"/>
    </xf>
    <xf numFmtId="0" fontId="4" fillId="3" borderId="0" xfId="2" applyAlignment="1">
      <alignment horizontal="center" vertical="center"/>
    </xf>
    <xf numFmtId="0" fontId="6" fillId="8" borderId="0" xfId="7" applyFont="1" applyAlignment="1">
      <alignment horizontal="center" vertical="center"/>
    </xf>
    <xf numFmtId="0" fontId="9" fillId="5" borderId="0" xfId="4" applyFont="1" applyAlignment="1">
      <alignment horizontal="center" vertical="center"/>
    </xf>
    <xf numFmtId="0" fontId="10" fillId="4" borderId="0" xfId="3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2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0">
    <cellStyle name="40% — akcent 5" xfId="6" builtinId="47"/>
    <cellStyle name="40% — akcent 6" xfId="8" builtinId="51"/>
    <cellStyle name="Akcent 1" xfId="1" builtinId="29"/>
    <cellStyle name="Akcent 2" xfId="2" builtinId="33"/>
    <cellStyle name="Akcent 3" xfId="3" builtinId="37"/>
    <cellStyle name="Akcent 4" xfId="4" builtinId="41"/>
    <cellStyle name="Akcent 5" xfId="5" builtinId="45"/>
    <cellStyle name="Akcent 6" xfId="7" builtinId="49"/>
    <cellStyle name="Normalny" xfId="0" builtinId="0"/>
    <cellStyle name="Normalny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50" zoomScaleNormal="150" workbookViewId="0">
      <selection activeCell="E4" sqref="E4:E6"/>
    </sheetView>
  </sheetViews>
  <sheetFormatPr defaultRowHeight="15" x14ac:dyDescent="0.25"/>
  <cols>
    <col min="1" max="1" width="10.7109375" style="1" customWidth="1"/>
    <col min="2" max="2" width="11.28515625" style="1" customWidth="1"/>
    <col min="3" max="3" width="13" style="1" customWidth="1"/>
    <col min="4" max="4" width="35.5703125" style="1" bestFit="1" customWidth="1"/>
    <col min="5" max="5" width="30.85546875" style="1" customWidth="1"/>
    <col min="6" max="6" width="23.140625" style="1" customWidth="1"/>
    <col min="7" max="16384" width="9.140625" style="1"/>
  </cols>
  <sheetData>
    <row r="1" spans="1:5" ht="18.75" x14ac:dyDescent="0.3">
      <c r="A1" s="43" t="s">
        <v>17</v>
      </c>
      <c r="B1" s="43"/>
      <c r="C1" s="43"/>
      <c r="D1" s="43"/>
    </row>
    <row r="3" spans="1:5" x14ac:dyDescent="0.25">
      <c r="A3" s="2" t="s">
        <v>16</v>
      </c>
      <c r="B3" s="2" t="s">
        <v>15</v>
      </c>
      <c r="C3" s="2" t="s">
        <v>14</v>
      </c>
      <c r="D3" s="2" t="s">
        <v>13</v>
      </c>
      <c r="E3" s="2" t="s">
        <v>12</v>
      </c>
    </row>
    <row r="4" spans="1:5" x14ac:dyDescent="0.25">
      <c r="A4" s="1" t="s">
        <v>11</v>
      </c>
      <c r="D4" s="1" t="s">
        <v>10</v>
      </c>
    </row>
    <row r="5" spans="1:5" x14ac:dyDescent="0.25">
      <c r="A5" s="1" t="s">
        <v>9</v>
      </c>
      <c r="D5" s="1" t="s">
        <v>8</v>
      </c>
    </row>
    <row r="6" spans="1:5" x14ac:dyDescent="0.25">
      <c r="A6" s="1" t="s">
        <v>7</v>
      </c>
      <c r="D6" s="1" t="s">
        <v>6</v>
      </c>
    </row>
    <row r="7" spans="1:5" x14ac:dyDescent="0.25">
      <c r="A7" s="1" t="s">
        <v>5</v>
      </c>
      <c r="D7" s="1" t="s">
        <v>4</v>
      </c>
    </row>
    <row r="8" spans="1:5" x14ac:dyDescent="0.25">
      <c r="A8" s="1" t="s">
        <v>3</v>
      </c>
      <c r="D8" s="1" t="s">
        <v>2</v>
      </c>
    </row>
    <row r="9" spans="1:5" x14ac:dyDescent="0.25">
      <c r="A9" s="1" t="s">
        <v>1</v>
      </c>
      <c r="D9" s="1" t="s">
        <v>0</v>
      </c>
    </row>
    <row r="11" spans="1:5" x14ac:dyDescent="0.25">
      <c r="B11" s="1" t="s">
        <v>256</v>
      </c>
    </row>
    <row r="12" spans="1:5" x14ac:dyDescent="0.25">
      <c r="B12" s="1" t="s">
        <v>239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workbookViewId="0">
      <selection activeCell="A4" sqref="A4"/>
    </sheetView>
  </sheetViews>
  <sheetFormatPr defaultRowHeight="15" x14ac:dyDescent="0.25"/>
  <cols>
    <col min="1" max="1" width="14.5703125" style="1" customWidth="1"/>
    <col min="2" max="2" width="15.140625" style="1" customWidth="1"/>
    <col min="3" max="3" width="17.42578125" style="1" customWidth="1"/>
    <col min="4" max="16384" width="9.140625" style="1"/>
  </cols>
  <sheetData>
    <row r="1" spans="1:6" x14ac:dyDescent="0.25">
      <c r="A1" s="48" t="s">
        <v>179</v>
      </c>
      <c r="B1" s="48"/>
      <c r="C1" s="48"/>
      <c r="D1" s="48"/>
      <c r="E1" s="48"/>
      <c r="F1" s="48"/>
    </row>
    <row r="2" spans="1:6" x14ac:dyDescent="0.25">
      <c r="A2" s="48"/>
      <c r="B2" s="48"/>
      <c r="C2" s="48"/>
      <c r="D2" s="48"/>
      <c r="E2" s="48"/>
      <c r="F2" s="48"/>
    </row>
    <row r="4" spans="1:6" x14ac:dyDescent="0.25">
      <c r="A4" s="3" t="s">
        <v>178</v>
      </c>
      <c r="B4" s="1">
        <f>VALUE(A4)</f>
        <v>41976</v>
      </c>
      <c r="C4" s="1">
        <f>DATEVALUE(A4)</f>
        <v>41976</v>
      </c>
    </row>
    <row r="5" spans="1:6" x14ac:dyDescent="0.25">
      <c r="A5" s="3" t="s">
        <v>177</v>
      </c>
    </row>
    <row r="6" spans="1:6" x14ac:dyDescent="0.25">
      <c r="A6" s="3" t="s">
        <v>176</v>
      </c>
    </row>
    <row r="7" spans="1:6" x14ac:dyDescent="0.25">
      <c r="A7" s="3" t="s">
        <v>175</v>
      </c>
    </row>
    <row r="8" spans="1:6" x14ac:dyDescent="0.25">
      <c r="A8" s="3" t="s">
        <v>174</v>
      </c>
    </row>
    <row r="10" spans="1:6" x14ac:dyDescent="0.25">
      <c r="A10" s="14" t="s">
        <v>173</v>
      </c>
      <c r="E10" s="1" t="s">
        <v>254</v>
      </c>
    </row>
    <row r="11" spans="1:6" x14ac:dyDescent="0.25">
      <c r="A11" s="14" t="s">
        <v>172</v>
      </c>
    </row>
    <row r="12" spans="1:6" x14ac:dyDescent="0.25">
      <c r="A12" s="14" t="s">
        <v>171</v>
      </c>
    </row>
    <row r="13" spans="1:6" x14ac:dyDescent="0.25">
      <c r="A13" s="14" t="s">
        <v>170</v>
      </c>
    </row>
  </sheetData>
  <mergeCells count="1">
    <mergeCell ref="A1:F2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50" zoomScaleNormal="150" workbookViewId="0">
      <selection activeCell="B2" sqref="B2"/>
    </sheetView>
  </sheetViews>
  <sheetFormatPr defaultRowHeight="15" x14ac:dyDescent="0.25"/>
  <cols>
    <col min="1" max="1" width="17.140625" style="1" customWidth="1"/>
    <col min="2" max="2" width="36.7109375" style="1" bestFit="1" customWidth="1"/>
    <col min="3" max="3" width="10" style="1" customWidth="1"/>
    <col min="4" max="4" width="16" style="1" bestFit="1" customWidth="1"/>
    <col min="5" max="16384" width="9.140625" style="1"/>
  </cols>
  <sheetData>
    <row r="1" spans="1:4" x14ac:dyDescent="0.25">
      <c r="A1" s="17" t="s">
        <v>183</v>
      </c>
      <c r="B1" s="17" t="s">
        <v>182</v>
      </c>
      <c r="C1" s="17" t="s">
        <v>181</v>
      </c>
      <c r="D1" s="17" t="s">
        <v>180</v>
      </c>
    </row>
    <row r="2" spans="1:4" x14ac:dyDescent="0.25">
      <c r="A2" s="15">
        <v>41647.572916666664</v>
      </c>
      <c r="B2" s="13"/>
      <c r="C2" s="16"/>
      <c r="D2" s="16"/>
    </row>
    <row r="3" spans="1:4" x14ac:dyDescent="0.25">
      <c r="A3" s="15">
        <v>41983.413888888892</v>
      </c>
      <c r="B3" s="3"/>
      <c r="C3" s="3"/>
      <c r="D3" s="3"/>
    </row>
    <row r="4" spans="1:4" x14ac:dyDescent="0.25">
      <c r="A4" s="15">
        <v>41813.239583333336</v>
      </c>
      <c r="B4" s="3"/>
      <c r="C4" s="3"/>
      <c r="D4" s="3"/>
    </row>
    <row r="5" spans="1:4" x14ac:dyDescent="0.25">
      <c r="A5" s="15">
        <v>41574.729166666664</v>
      </c>
      <c r="B5" s="3"/>
      <c r="C5" s="3"/>
      <c r="D5" s="3"/>
    </row>
    <row r="6" spans="1:4" x14ac:dyDescent="0.25">
      <c r="A6" s="15">
        <v>41194.614583333336</v>
      </c>
      <c r="B6" s="3"/>
      <c r="C6" s="3"/>
      <c r="D6" s="3"/>
    </row>
    <row r="7" spans="1:4" x14ac:dyDescent="0.25">
      <c r="B7" s="3"/>
      <c r="C7" s="3"/>
      <c r="D7" s="3"/>
    </row>
    <row r="8" spans="1:4" x14ac:dyDescent="0.25">
      <c r="B8" s="3"/>
      <c r="C8" s="3"/>
      <c r="D8" s="3"/>
    </row>
    <row r="9" spans="1:4" x14ac:dyDescent="0.25">
      <c r="B9" s="3"/>
      <c r="C9" s="3"/>
      <c r="D9" s="3"/>
    </row>
    <row r="11" spans="1:4" x14ac:dyDescent="0.25">
      <c r="A11" s="12">
        <v>41765</v>
      </c>
    </row>
    <row r="12" spans="1:4" x14ac:dyDescent="0.25">
      <c r="A12" s="16">
        <v>0.54552083333333334</v>
      </c>
      <c r="B12" s="1" t="s">
        <v>244</v>
      </c>
    </row>
    <row r="13" spans="1:4" x14ac:dyDescent="0.25">
      <c r="A13" s="15">
        <v>41765.54552615741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140" zoomScaleNormal="140" workbookViewId="0">
      <selection activeCell="B7" sqref="B7"/>
    </sheetView>
  </sheetViews>
  <sheetFormatPr defaultRowHeight="15" x14ac:dyDescent="0.25"/>
  <cols>
    <col min="2" max="2" width="12.85546875" customWidth="1"/>
    <col min="3" max="3" width="16.28515625" bestFit="1" customWidth="1"/>
    <col min="4" max="4" width="15.28515625" bestFit="1" customWidth="1"/>
    <col min="5" max="5" width="15.85546875" bestFit="1" customWidth="1"/>
    <col min="6" max="6" width="15.42578125" customWidth="1"/>
    <col min="8" max="8" width="15.140625" customWidth="1"/>
  </cols>
  <sheetData>
    <row r="2" spans="2:9" x14ac:dyDescent="0.25">
      <c r="E2" s="49" t="s">
        <v>191</v>
      </c>
      <c r="F2" s="49"/>
      <c r="G2" s="49"/>
      <c r="H2" s="49"/>
    </row>
    <row r="3" spans="2:9" x14ac:dyDescent="0.25">
      <c r="E3" s="49"/>
      <c r="F3" s="49"/>
      <c r="G3" s="49"/>
      <c r="H3" s="49"/>
    </row>
    <row r="4" spans="2:9" x14ac:dyDescent="0.25">
      <c r="E4" s="49"/>
      <c r="F4" s="49"/>
      <c r="G4" s="49"/>
      <c r="H4" s="49"/>
    </row>
    <row r="6" spans="2:9" s="18" customFormat="1" x14ac:dyDescent="0.25">
      <c r="B6" s="18" t="s">
        <v>190</v>
      </c>
      <c r="C6" s="18" t="s">
        <v>189</v>
      </c>
      <c r="D6" s="18" t="s">
        <v>188</v>
      </c>
      <c r="E6" s="18" t="s">
        <v>187</v>
      </c>
      <c r="F6" s="18" t="s">
        <v>186</v>
      </c>
      <c r="H6" s="18" t="s">
        <v>185</v>
      </c>
      <c r="I6" s="18" t="s">
        <v>184</v>
      </c>
    </row>
    <row r="7" spans="2:9" x14ac:dyDescent="0.25">
      <c r="B7" s="23"/>
      <c r="C7" s="23"/>
      <c r="D7" s="23"/>
      <c r="E7" s="23"/>
      <c r="F7" s="23"/>
      <c r="H7" s="22"/>
      <c r="I7" s="22"/>
    </row>
    <row r="8" spans="2:9" x14ac:dyDescent="0.25">
      <c r="B8" s="23"/>
      <c r="C8" s="23"/>
      <c r="D8" s="23"/>
      <c r="E8" s="23"/>
      <c r="F8" s="23"/>
      <c r="H8" s="22"/>
      <c r="I8" s="22"/>
    </row>
    <row r="9" spans="2:9" x14ac:dyDescent="0.25">
      <c r="B9" s="23"/>
      <c r="C9" s="23"/>
      <c r="D9" s="23"/>
      <c r="E9" s="23"/>
      <c r="F9" s="23"/>
      <c r="H9" s="22"/>
      <c r="I9" s="22"/>
    </row>
    <row r="10" spans="2:9" x14ac:dyDescent="0.25">
      <c r="B10" s="23"/>
      <c r="C10" s="23"/>
      <c r="D10" s="23"/>
      <c r="E10" s="23"/>
      <c r="F10" s="23"/>
      <c r="H10" s="22"/>
      <c r="I10" s="22"/>
    </row>
    <row r="11" spans="2:9" x14ac:dyDescent="0.25">
      <c r="B11" s="23"/>
      <c r="C11" s="23"/>
      <c r="D11" s="23"/>
      <c r="E11" s="23"/>
      <c r="F11" s="23"/>
      <c r="H11" s="22"/>
      <c r="I11" s="22"/>
    </row>
    <row r="12" spans="2:9" x14ac:dyDescent="0.25">
      <c r="B12" s="23"/>
      <c r="C12" s="23"/>
      <c r="D12" s="23"/>
      <c r="E12" s="23"/>
      <c r="F12" s="23"/>
      <c r="H12" s="22"/>
      <c r="I12" s="22"/>
    </row>
    <row r="13" spans="2:9" x14ac:dyDescent="0.25">
      <c r="B13" s="23"/>
      <c r="C13" s="23"/>
      <c r="D13" s="23"/>
      <c r="E13" s="23"/>
      <c r="F13" s="23"/>
      <c r="H13" s="22"/>
      <c r="I13" s="22"/>
    </row>
    <row r="14" spans="2:9" x14ac:dyDescent="0.25">
      <c r="B14" s="23"/>
      <c r="C14" s="23"/>
      <c r="D14" s="23"/>
      <c r="E14" s="23"/>
      <c r="F14" s="23"/>
      <c r="H14" s="22"/>
      <c r="I14" s="22"/>
    </row>
    <row r="15" spans="2:9" x14ac:dyDescent="0.25">
      <c r="B15" s="23"/>
      <c r="C15" s="23"/>
      <c r="D15" s="23"/>
      <c r="E15" s="23"/>
      <c r="F15" s="23"/>
      <c r="H15" s="22"/>
      <c r="I15" s="22"/>
    </row>
  </sheetData>
  <mergeCells count="1">
    <mergeCell ref="E2:H4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opLeftCell="A2" zoomScale="140" zoomScaleNormal="140" workbookViewId="0">
      <selection activeCell="F7" sqref="F7:F9"/>
    </sheetView>
  </sheetViews>
  <sheetFormatPr defaultRowHeight="15" x14ac:dyDescent="0.25"/>
  <cols>
    <col min="2" max="2" width="34.7109375" bestFit="1" customWidth="1"/>
    <col min="3" max="3" width="16.28515625" bestFit="1" customWidth="1"/>
    <col min="4" max="4" width="15.28515625" bestFit="1" customWidth="1"/>
    <col min="5" max="5" width="27" bestFit="1" customWidth="1"/>
    <col min="6" max="6" width="16.28515625" bestFit="1" customWidth="1"/>
    <col min="7" max="7" width="15.140625" customWidth="1"/>
  </cols>
  <sheetData>
    <row r="2" spans="1:8" x14ac:dyDescent="0.25">
      <c r="A2" s="49" t="s">
        <v>208</v>
      </c>
      <c r="B2" s="49"/>
      <c r="C2" s="49"/>
      <c r="D2" s="49"/>
    </row>
    <row r="3" spans="1:8" x14ac:dyDescent="0.25">
      <c r="A3" s="49"/>
      <c r="B3" s="49"/>
      <c r="C3" s="49"/>
      <c r="D3" s="49"/>
    </row>
    <row r="4" spans="1:8" x14ac:dyDescent="0.25">
      <c r="A4" s="49"/>
      <c r="B4" s="49"/>
      <c r="C4" s="49"/>
      <c r="D4" s="49"/>
    </row>
    <row r="6" spans="1:8" x14ac:dyDescent="0.25">
      <c r="B6" s="25" t="s">
        <v>207</v>
      </c>
      <c r="C6" s="25" t="s">
        <v>206</v>
      </c>
      <c r="E6" s="25" t="s">
        <v>205</v>
      </c>
      <c r="F6" s="25" t="s">
        <v>203</v>
      </c>
      <c r="G6" s="25" t="s">
        <v>204</v>
      </c>
      <c r="H6" s="25" t="s">
        <v>203</v>
      </c>
    </row>
    <row r="7" spans="1:8" x14ac:dyDescent="0.25">
      <c r="B7" s="23">
        <v>41716</v>
      </c>
      <c r="C7" s="22">
        <v>0.10625</v>
      </c>
      <c r="E7" t="s">
        <v>202</v>
      </c>
      <c r="F7" s="22">
        <v>0.125</v>
      </c>
      <c r="G7" t="s">
        <v>201</v>
      </c>
      <c r="H7" s="21">
        <v>0.23958333333333334</v>
      </c>
    </row>
    <row r="8" spans="1:8" x14ac:dyDescent="0.25">
      <c r="B8" s="23">
        <v>41717</v>
      </c>
      <c r="C8" s="24">
        <v>0.11481481481481481</v>
      </c>
      <c r="E8" t="s">
        <v>200</v>
      </c>
      <c r="F8" s="22">
        <v>0.13541666666666666</v>
      </c>
      <c r="G8" t="s">
        <v>199</v>
      </c>
      <c r="H8" s="21">
        <v>0.10694444444444444</v>
      </c>
    </row>
    <row r="9" spans="1:8" x14ac:dyDescent="0.25">
      <c r="B9" s="23">
        <v>41718</v>
      </c>
      <c r="C9" s="24">
        <v>0.19675925925925927</v>
      </c>
      <c r="E9" t="s">
        <v>198</v>
      </c>
      <c r="F9" s="22">
        <v>0.10416666666666667</v>
      </c>
      <c r="G9" t="s">
        <v>197</v>
      </c>
      <c r="H9" s="21">
        <v>0.11527777777777777</v>
      </c>
    </row>
    <row r="10" spans="1:8" x14ac:dyDescent="0.25">
      <c r="B10" s="23">
        <v>41719</v>
      </c>
      <c r="C10" s="22">
        <v>7.6388888888888895E-2</v>
      </c>
      <c r="E10" t="s">
        <v>34</v>
      </c>
      <c r="F10" s="22">
        <v>0.17222222222222225</v>
      </c>
      <c r="G10" t="s">
        <v>196</v>
      </c>
      <c r="H10" s="21">
        <v>0.20138888888888887</v>
      </c>
    </row>
    <row r="11" spans="1:8" x14ac:dyDescent="0.25">
      <c r="B11" s="23">
        <v>41720</v>
      </c>
      <c r="C11" s="22">
        <v>0.62430555555555556</v>
      </c>
      <c r="G11" t="s">
        <v>195</v>
      </c>
      <c r="H11" s="21">
        <v>0.27083333333333331</v>
      </c>
    </row>
    <row r="12" spans="1:8" x14ac:dyDescent="0.25">
      <c r="B12" s="23">
        <v>41721</v>
      </c>
      <c r="C12" s="24">
        <v>0.50868055555555558</v>
      </c>
      <c r="F12" t="s">
        <v>246</v>
      </c>
      <c r="G12" t="s">
        <v>194</v>
      </c>
      <c r="H12" s="21">
        <v>0.22430555555555556</v>
      </c>
    </row>
    <row r="13" spans="1:8" x14ac:dyDescent="0.25">
      <c r="B13" s="23">
        <v>41722</v>
      </c>
      <c r="C13" s="22">
        <v>5.5555555555555552E-2</v>
      </c>
      <c r="G13" t="s">
        <v>193</v>
      </c>
      <c r="H13" s="21">
        <v>0.1388888888888889</v>
      </c>
    </row>
    <row r="14" spans="1:8" x14ac:dyDescent="0.25">
      <c r="B14" t="s">
        <v>245</v>
      </c>
      <c r="C14" t="s">
        <v>258</v>
      </c>
      <c r="G14" s="20" t="s">
        <v>192</v>
      </c>
      <c r="H14" s="19"/>
    </row>
    <row r="15" spans="1:8" x14ac:dyDescent="0.25">
      <c r="B15" t="s">
        <v>259</v>
      </c>
      <c r="G15" t="s">
        <v>247</v>
      </c>
    </row>
  </sheetData>
  <mergeCells count="1">
    <mergeCell ref="A2:D4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zoomScale="130" zoomScaleNormal="130" workbookViewId="0">
      <selection activeCell="G6" sqref="D6:G6"/>
    </sheetView>
  </sheetViews>
  <sheetFormatPr defaultRowHeight="15" x14ac:dyDescent="0.25"/>
  <cols>
    <col min="2" max="2" width="12.5703125" customWidth="1"/>
    <col min="3" max="3" width="13.42578125" customWidth="1"/>
    <col min="4" max="4" width="9.85546875" customWidth="1"/>
    <col min="5" max="5" width="9.85546875" bestFit="1" customWidth="1"/>
    <col min="6" max="6" width="13.85546875" customWidth="1"/>
    <col min="7" max="7" width="17.5703125" customWidth="1"/>
    <col min="8" max="8" width="12.5703125" customWidth="1"/>
    <col min="12" max="12" width="15" customWidth="1"/>
  </cols>
  <sheetData>
    <row r="2" spans="2:12" ht="28.5" x14ac:dyDescent="0.45">
      <c r="B2" s="50" t="s">
        <v>215</v>
      </c>
      <c r="C2" s="50"/>
      <c r="D2" s="50"/>
      <c r="E2" s="50"/>
      <c r="F2" s="50"/>
    </row>
    <row r="5" spans="2:12" x14ac:dyDescent="0.25">
      <c r="B5" s="27" t="s">
        <v>214</v>
      </c>
      <c r="C5" s="27" t="s">
        <v>213</v>
      </c>
      <c r="D5" s="27" t="s">
        <v>212</v>
      </c>
      <c r="E5" s="27" t="s">
        <v>211</v>
      </c>
      <c r="F5" s="27" t="s">
        <v>210</v>
      </c>
      <c r="G5" s="27" t="s">
        <v>209</v>
      </c>
      <c r="L5" s="23"/>
    </row>
    <row r="6" spans="2:12" x14ac:dyDescent="0.25">
      <c r="B6" s="23">
        <v>40962</v>
      </c>
      <c r="C6" s="23">
        <v>41502</v>
      </c>
      <c r="L6" s="23"/>
    </row>
    <row r="7" spans="2:12" x14ac:dyDescent="0.25">
      <c r="B7" s="23">
        <v>35937</v>
      </c>
      <c r="C7" s="23">
        <v>39769</v>
      </c>
      <c r="L7" s="23"/>
    </row>
    <row r="8" spans="2:12" x14ac:dyDescent="0.25">
      <c r="B8" s="23">
        <v>33117</v>
      </c>
      <c r="C8" s="23">
        <v>34030</v>
      </c>
      <c r="L8" s="23"/>
    </row>
    <row r="9" spans="2:12" x14ac:dyDescent="0.25">
      <c r="B9" s="23">
        <v>37239</v>
      </c>
      <c r="C9" s="23">
        <v>40018</v>
      </c>
      <c r="L9" s="23"/>
    </row>
    <row r="10" spans="2:12" x14ac:dyDescent="0.25">
      <c r="B10" s="23">
        <v>39782</v>
      </c>
      <c r="C10" s="23">
        <v>41687</v>
      </c>
      <c r="L10" s="23"/>
    </row>
    <row r="11" spans="2:12" x14ac:dyDescent="0.25">
      <c r="B11" s="23">
        <v>40274</v>
      </c>
      <c r="C11" s="23">
        <v>40307</v>
      </c>
      <c r="L11" s="23"/>
    </row>
    <row r="12" spans="2:12" x14ac:dyDescent="0.25">
      <c r="C12" s="26"/>
      <c r="L12" s="23"/>
    </row>
    <row r="13" spans="2:12" x14ac:dyDescent="0.25">
      <c r="C13" s="26"/>
      <c r="L13" s="23"/>
    </row>
    <row r="14" spans="2:12" x14ac:dyDescent="0.25">
      <c r="C14" s="26"/>
    </row>
    <row r="15" spans="2:12" x14ac:dyDescent="0.25">
      <c r="C15" s="26"/>
    </row>
    <row r="16" spans="2:12" x14ac:dyDescent="0.25">
      <c r="C16" s="26"/>
    </row>
  </sheetData>
  <mergeCells count="1">
    <mergeCell ref="B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15"/>
  <sheetViews>
    <sheetView topLeftCell="A2" zoomScale="140" zoomScaleNormal="140" workbookViewId="0">
      <selection activeCell="B8" sqref="B8:C13"/>
    </sheetView>
  </sheetViews>
  <sheetFormatPr defaultRowHeight="15" x14ac:dyDescent="0.25"/>
  <cols>
    <col min="1" max="1" width="11.85546875" customWidth="1"/>
    <col min="2" max="2" width="15.42578125" customWidth="1"/>
    <col min="3" max="3" width="18.140625" customWidth="1"/>
  </cols>
  <sheetData>
    <row r="7" spans="1:3" x14ac:dyDescent="0.25">
      <c r="A7" s="28" t="s">
        <v>182</v>
      </c>
      <c r="B7" s="39" t="s">
        <v>217</v>
      </c>
      <c r="C7" s="28" t="s">
        <v>216</v>
      </c>
    </row>
    <row r="8" spans="1:3" x14ac:dyDescent="0.25">
      <c r="A8" s="23">
        <v>40962</v>
      </c>
      <c r="B8" s="40"/>
    </row>
    <row r="9" spans="1:3" x14ac:dyDescent="0.25">
      <c r="A9" s="23">
        <v>35937</v>
      </c>
      <c r="B9" s="40"/>
    </row>
    <row r="10" spans="1:3" x14ac:dyDescent="0.25">
      <c r="A10" s="23">
        <v>33117</v>
      </c>
      <c r="B10" s="40"/>
    </row>
    <row r="11" spans="1:3" x14ac:dyDescent="0.25">
      <c r="A11" s="23">
        <v>37239</v>
      </c>
      <c r="B11" s="40"/>
    </row>
    <row r="12" spans="1:3" x14ac:dyDescent="0.25">
      <c r="A12" s="23">
        <v>39782</v>
      </c>
      <c r="B12" s="40"/>
    </row>
    <row r="13" spans="1:3" x14ac:dyDescent="0.25">
      <c r="A13" s="23">
        <v>40274</v>
      </c>
      <c r="B13" s="40"/>
    </row>
    <row r="14" spans="1:3" x14ac:dyDescent="0.25">
      <c r="A14" s="23"/>
      <c r="B14" t="s">
        <v>248</v>
      </c>
    </row>
    <row r="15" spans="1:3" x14ac:dyDescent="0.25">
      <c r="B15" t="s">
        <v>260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zoomScale="130" zoomScaleNormal="130" workbookViewId="0">
      <selection activeCell="E7" sqref="C7:E7"/>
    </sheetView>
  </sheetViews>
  <sheetFormatPr defaultRowHeight="15" x14ac:dyDescent="0.25"/>
  <cols>
    <col min="1" max="1" width="17.85546875" customWidth="1"/>
    <col min="2" max="2" width="17.42578125" customWidth="1"/>
    <col min="3" max="3" width="15" customWidth="1"/>
    <col min="4" max="4" width="13.5703125" customWidth="1"/>
    <col min="5" max="5" width="18.28515625" customWidth="1"/>
    <col min="8" max="8" width="16.5703125" customWidth="1"/>
  </cols>
  <sheetData>
    <row r="2" spans="1:6" x14ac:dyDescent="0.25">
      <c r="C2" s="51" t="s">
        <v>221</v>
      </c>
      <c r="D2" s="51"/>
      <c r="E2" s="51"/>
      <c r="F2" s="51"/>
    </row>
    <row r="3" spans="1:6" x14ac:dyDescent="0.25">
      <c r="C3" s="51"/>
      <c r="D3" s="51"/>
      <c r="E3" s="51"/>
      <c r="F3" s="51"/>
    </row>
    <row r="6" spans="1:6" x14ac:dyDescent="0.25">
      <c r="A6" s="30" t="s">
        <v>214</v>
      </c>
      <c r="B6" s="30" t="s">
        <v>213</v>
      </c>
      <c r="C6" s="30" t="s">
        <v>220</v>
      </c>
      <c r="D6" s="30" t="s">
        <v>219</v>
      </c>
      <c r="E6" s="30" t="s">
        <v>218</v>
      </c>
    </row>
    <row r="7" spans="1:6" x14ac:dyDescent="0.25">
      <c r="A7" s="29">
        <v>41720.572916666664</v>
      </c>
      <c r="B7" s="29">
        <v>41726.390972222223</v>
      </c>
      <c r="C7" s="41"/>
      <c r="D7" s="31"/>
      <c r="E7" s="41"/>
    </row>
    <row r="8" spans="1:6" x14ac:dyDescent="0.25">
      <c r="A8" s="29">
        <v>41932.92291666667</v>
      </c>
      <c r="B8" s="29">
        <v>41946.572222222225</v>
      </c>
    </row>
    <row r="9" spans="1:6" x14ac:dyDescent="0.25">
      <c r="A9" s="29">
        <v>41825.398611111108</v>
      </c>
      <c r="B9" s="29">
        <v>41832.520833333336</v>
      </c>
    </row>
    <row r="10" spans="1:6" x14ac:dyDescent="0.25">
      <c r="A10" s="29">
        <v>41835.5</v>
      </c>
      <c r="B10" s="29">
        <v>41838.094444444447</v>
      </c>
    </row>
    <row r="11" spans="1:6" x14ac:dyDescent="0.25">
      <c r="A11" s="29">
        <v>41867.59375</v>
      </c>
      <c r="B11" s="29">
        <v>41874.736111111109</v>
      </c>
    </row>
    <row r="12" spans="1:6" x14ac:dyDescent="0.25">
      <c r="A12" s="29">
        <v>41911.076388888891</v>
      </c>
      <c r="B12" s="29">
        <v>41912.340277777781</v>
      </c>
    </row>
    <row r="13" spans="1:6" x14ac:dyDescent="0.25">
      <c r="A13" s="29">
        <v>41984.6875</v>
      </c>
      <c r="B13" s="29">
        <v>41993.395833333336</v>
      </c>
    </row>
    <row r="14" spans="1:6" x14ac:dyDescent="0.25">
      <c r="A14" s="29"/>
      <c r="B14" s="29"/>
    </row>
    <row r="15" spans="1:6" x14ac:dyDescent="0.25">
      <c r="A15" s="29"/>
      <c r="B15" s="29"/>
    </row>
    <row r="16" spans="1:6" x14ac:dyDescent="0.25">
      <c r="A16" s="29" t="s">
        <v>249</v>
      </c>
      <c r="B16" s="29"/>
      <c r="D16" t="s">
        <v>250</v>
      </c>
    </row>
  </sheetData>
  <mergeCells count="1">
    <mergeCell ref="C2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50" zoomScaleNormal="150" workbookViewId="0">
      <selection activeCell="I5" sqref="I5:I7"/>
    </sheetView>
  </sheetViews>
  <sheetFormatPr defaultRowHeight="15" x14ac:dyDescent="0.25"/>
  <cols>
    <col min="2" max="2" width="13.5703125" customWidth="1"/>
    <col min="8" max="8" width="11" customWidth="1"/>
  </cols>
  <sheetData>
    <row r="1" spans="1:9" x14ac:dyDescent="0.25">
      <c r="A1" s="52" t="s">
        <v>226</v>
      </c>
      <c r="B1" s="52"/>
      <c r="C1" s="52"/>
      <c r="D1" s="52"/>
      <c r="E1" s="52"/>
      <c r="F1" s="52"/>
    </row>
    <row r="2" spans="1:9" x14ac:dyDescent="0.25">
      <c r="A2" s="52"/>
      <c r="B2" s="52"/>
      <c r="C2" s="52"/>
      <c r="D2" s="52"/>
      <c r="E2" s="52"/>
      <c r="F2" s="52"/>
    </row>
    <row r="4" spans="1:9" x14ac:dyDescent="0.25">
      <c r="A4" s="33" t="s">
        <v>224</v>
      </c>
      <c r="B4" s="33" t="s">
        <v>225</v>
      </c>
      <c r="C4" s="33" t="s">
        <v>222</v>
      </c>
      <c r="G4" s="33" t="s">
        <v>224</v>
      </c>
      <c r="H4" s="33" t="s">
        <v>223</v>
      </c>
      <c r="I4" s="33" t="s">
        <v>222</v>
      </c>
    </row>
    <row r="5" spans="1:9" x14ac:dyDescent="0.25">
      <c r="A5" s="21">
        <v>0.5</v>
      </c>
      <c r="B5" s="32">
        <v>10</v>
      </c>
      <c r="C5" s="32"/>
      <c r="G5" s="22">
        <v>2.7777777777777779E-3</v>
      </c>
      <c r="H5" s="32">
        <v>0.2</v>
      </c>
      <c r="I5" s="32"/>
    </row>
    <row r="6" spans="1:9" x14ac:dyDescent="0.25">
      <c r="A6" s="21">
        <v>0.375</v>
      </c>
      <c r="B6" s="32">
        <v>14</v>
      </c>
      <c r="C6" s="32"/>
      <c r="G6" s="22">
        <v>2.4305555555555556E-2</v>
      </c>
      <c r="H6" s="32">
        <v>0.2</v>
      </c>
      <c r="I6" s="32"/>
    </row>
    <row r="7" spans="1:9" x14ac:dyDescent="0.25">
      <c r="A7" s="21">
        <v>0.15625</v>
      </c>
      <c r="B7" s="32">
        <v>12</v>
      </c>
      <c r="C7" s="32"/>
      <c r="G7" s="22">
        <v>8.3333333333333332E-3</v>
      </c>
      <c r="H7" s="32">
        <v>0.2</v>
      </c>
      <c r="I7" s="32"/>
    </row>
    <row r="8" spans="1:9" x14ac:dyDescent="0.25">
      <c r="A8" s="21">
        <v>0.58333333333333337</v>
      </c>
      <c r="B8" s="32">
        <v>25</v>
      </c>
      <c r="C8" s="32"/>
      <c r="G8" s="22"/>
    </row>
    <row r="9" spans="1:9" x14ac:dyDescent="0.25">
      <c r="A9" s="21">
        <v>0.33333333333333331</v>
      </c>
      <c r="B9" s="32">
        <v>10</v>
      </c>
      <c r="C9" s="32"/>
    </row>
    <row r="10" spans="1:9" x14ac:dyDescent="0.25">
      <c r="A10" s="21">
        <v>0.375</v>
      </c>
      <c r="B10" s="32">
        <v>12</v>
      </c>
      <c r="C10" s="32"/>
    </row>
    <row r="11" spans="1:9" x14ac:dyDescent="0.25">
      <c r="A11" s="21">
        <v>0.52083333333333337</v>
      </c>
      <c r="B11" s="32">
        <v>10</v>
      </c>
      <c r="C11" s="32"/>
    </row>
    <row r="12" spans="1:9" x14ac:dyDescent="0.25">
      <c r="A12" s="21">
        <v>0.36458333333333331</v>
      </c>
      <c r="B12" s="32">
        <v>26</v>
      </c>
      <c r="C12" s="32"/>
    </row>
    <row r="14" spans="1:9" x14ac:dyDescent="0.25">
      <c r="A14" t="s">
        <v>251</v>
      </c>
    </row>
  </sheetData>
  <mergeCells count="1">
    <mergeCell ref="A1:F2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opLeftCell="A2" zoomScale="140" zoomScaleNormal="140" workbookViewId="0">
      <selection activeCell="D10" sqref="D10"/>
    </sheetView>
  </sheetViews>
  <sheetFormatPr defaultRowHeight="15" x14ac:dyDescent="0.25"/>
  <cols>
    <col min="1" max="1" width="14" customWidth="1"/>
    <col min="2" max="2" width="19.85546875" customWidth="1"/>
    <col min="3" max="3" width="19.140625" customWidth="1"/>
    <col min="4" max="4" width="26" customWidth="1"/>
    <col min="7" max="7" width="15.140625" customWidth="1"/>
  </cols>
  <sheetData>
    <row r="2" spans="1:7" x14ac:dyDescent="0.25">
      <c r="D2" s="53" t="s">
        <v>233</v>
      </c>
      <c r="E2" s="53"/>
      <c r="F2" s="53"/>
      <c r="G2" s="53"/>
    </row>
    <row r="3" spans="1:7" x14ac:dyDescent="0.25">
      <c r="D3" s="53"/>
      <c r="E3" s="53"/>
      <c r="F3" s="53"/>
      <c r="G3" s="53"/>
    </row>
    <row r="4" spans="1:7" x14ac:dyDescent="0.25">
      <c r="G4" t="s">
        <v>252</v>
      </c>
    </row>
    <row r="5" spans="1:7" x14ac:dyDescent="0.25">
      <c r="A5" s="35" t="s">
        <v>232</v>
      </c>
      <c r="B5" s="35" t="s">
        <v>231</v>
      </c>
      <c r="C5" s="35" t="s">
        <v>230</v>
      </c>
      <c r="D5" s="35" t="s">
        <v>229</v>
      </c>
      <c r="G5" s="20" t="s">
        <v>228</v>
      </c>
    </row>
    <row r="6" spans="1:7" x14ac:dyDescent="0.25">
      <c r="A6" s="34">
        <v>41249</v>
      </c>
      <c r="B6" s="23"/>
      <c r="C6" s="23"/>
      <c r="D6" s="23"/>
      <c r="G6" s="20" t="s">
        <v>227</v>
      </c>
    </row>
    <row r="7" spans="1:7" x14ac:dyDescent="0.25">
      <c r="A7" s="34">
        <v>41341</v>
      </c>
      <c r="B7" s="23"/>
      <c r="C7" s="23"/>
      <c r="D7" s="23"/>
    </row>
    <row r="8" spans="1:7" x14ac:dyDescent="0.25">
      <c r="A8" s="34">
        <v>41345</v>
      </c>
      <c r="B8" s="23"/>
      <c r="C8" s="23"/>
      <c r="D8" s="23"/>
      <c r="F8" s="20" t="s">
        <v>261</v>
      </c>
      <c r="G8" s="23"/>
    </row>
    <row r="9" spans="1:7" x14ac:dyDescent="0.25">
      <c r="A9" s="34">
        <v>41514</v>
      </c>
      <c r="B9" s="23"/>
      <c r="C9" s="23"/>
      <c r="D9" s="23"/>
    </row>
    <row r="10" spans="1:7" x14ac:dyDescent="0.25">
      <c r="A10" s="34">
        <v>41516</v>
      </c>
      <c r="B10" s="23"/>
      <c r="C10" s="23"/>
      <c r="D10" s="23"/>
    </row>
    <row r="11" spans="1:7" x14ac:dyDescent="0.25">
      <c r="A11" s="34">
        <v>41778</v>
      </c>
      <c r="B11" s="23"/>
      <c r="C11" s="23"/>
      <c r="D11" s="23"/>
    </row>
    <row r="12" spans="1:7" x14ac:dyDescent="0.25">
      <c r="A12" s="34">
        <v>41897</v>
      </c>
      <c r="B12" s="23"/>
      <c r="C12" s="23"/>
      <c r="D12" s="23"/>
    </row>
    <row r="13" spans="1:7" x14ac:dyDescent="0.25">
      <c r="A13" s="34">
        <v>41899</v>
      </c>
      <c r="B13" s="23"/>
      <c r="C13" s="23"/>
      <c r="D13" s="23"/>
    </row>
    <row r="14" spans="1:7" x14ac:dyDescent="0.25">
      <c r="A14" s="34">
        <v>41928</v>
      </c>
      <c r="B14" s="23"/>
      <c r="C14" s="23"/>
      <c r="D14" s="23"/>
    </row>
    <row r="15" spans="1:7" x14ac:dyDescent="0.25">
      <c r="A15" s="34">
        <v>41942</v>
      </c>
      <c r="B15" s="23"/>
      <c r="C15" s="23"/>
      <c r="D15" s="23"/>
    </row>
  </sheetData>
  <mergeCells count="1">
    <mergeCell ref="D2:G3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50" zoomScaleNormal="150" workbookViewId="0">
      <selection activeCell="B12" sqref="B12:C12"/>
    </sheetView>
  </sheetViews>
  <sheetFormatPr defaultRowHeight="15" x14ac:dyDescent="0.25"/>
  <cols>
    <col min="2" max="2" width="10.5703125" bestFit="1" customWidth="1"/>
    <col min="3" max="3" width="11.42578125" bestFit="1" customWidth="1"/>
    <col min="4" max="4" width="20.42578125" bestFit="1" customWidth="1"/>
    <col min="7" max="7" width="10.5703125" bestFit="1" customWidth="1"/>
  </cols>
  <sheetData>
    <row r="1" spans="1:7" x14ac:dyDescent="0.25">
      <c r="G1" s="37"/>
    </row>
    <row r="2" spans="1:7" x14ac:dyDescent="0.25">
      <c r="B2" s="36" t="s">
        <v>238</v>
      </c>
      <c r="C2" s="36" t="s">
        <v>237</v>
      </c>
      <c r="D2" s="36" t="s">
        <v>236</v>
      </c>
      <c r="G2" s="42" t="s">
        <v>253</v>
      </c>
    </row>
    <row r="3" spans="1:7" x14ac:dyDescent="0.25">
      <c r="A3" s="20" t="s">
        <v>232</v>
      </c>
      <c r="B3" s="23">
        <v>41744</v>
      </c>
      <c r="C3" s="23">
        <v>41744</v>
      </c>
      <c r="D3" s="23">
        <v>41744</v>
      </c>
      <c r="G3" s="23">
        <v>41760</v>
      </c>
    </row>
    <row r="4" spans="1:7" x14ac:dyDescent="0.25">
      <c r="A4" s="20" t="s">
        <v>234</v>
      </c>
      <c r="B4" s="23">
        <v>41779</v>
      </c>
      <c r="C4" s="23">
        <v>41779</v>
      </c>
      <c r="D4" s="23">
        <v>41779</v>
      </c>
      <c r="G4" s="23">
        <v>41762</v>
      </c>
    </row>
    <row r="5" spans="1:7" x14ac:dyDescent="0.25">
      <c r="A5" s="20" t="s">
        <v>235</v>
      </c>
    </row>
    <row r="8" spans="1:7" x14ac:dyDescent="0.25">
      <c r="B8" s="36" t="s">
        <v>238</v>
      </c>
      <c r="C8" s="36" t="s">
        <v>237</v>
      </c>
      <c r="D8" s="36" t="s">
        <v>236</v>
      </c>
    </row>
    <row r="9" spans="1:7" x14ac:dyDescent="0.25">
      <c r="A9" s="20" t="s">
        <v>232</v>
      </c>
      <c r="B9" s="23">
        <v>41744</v>
      </c>
      <c r="C9" s="23">
        <v>41744</v>
      </c>
      <c r="D9" s="23">
        <v>41744</v>
      </c>
    </row>
    <row r="10" spans="1:7" x14ac:dyDescent="0.25">
      <c r="A10" s="20" t="s">
        <v>235</v>
      </c>
      <c r="B10" s="31">
        <v>41</v>
      </c>
      <c r="C10" s="31">
        <v>41</v>
      </c>
      <c r="D10" s="31">
        <v>41</v>
      </c>
    </row>
    <row r="11" spans="1:7" x14ac:dyDescent="0.25">
      <c r="A11" s="20" t="s">
        <v>234</v>
      </c>
      <c r="B11" s="23"/>
      <c r="C11" s="23"/>
      <c r="D11" s="23"/>
    </row>
    <row r="12" spans="1:7" x14ac:dyDescent="0.25">
      <c r="C1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zoomScale="150" zoomScaleNormal="150" workbookViewId="0">
      <selection activeCell="F12" sqref="F8:F12"/>
    </sheetView>
  </sheetViews>
  <sheetFormatPr defaultRowHeight="15" x14ac:dyDescent="0.25"/>
  <cols>
    <col min="1" max="1" width="9.140625" style="1"/>
    <col min="2" max="2" width="16.42578125" style="1" bestFit="1" customWidth="1"/>
    <col min="3" max="3" width="13.28515625" style="1" customWidth="1"/>
    <col min="4" max="4" width="8.7109375" style="1" customWidth="1"/>
    <col min="5" max="5" width="17" style="1" customWidth="1"/>
    <col min="6" max="6" width="12.28515625" style="1" customWidth="1"/>
    <col min="7" max="16384" width="9.140625" style="1"/>
  </cols>
  <sheetData>
    <row r="2" spans="2:6" x14ac:dyDescent="0.25">
      <c r="E2" s="44" t="s">
        <v>27</v>
      </c>
      <c r="F2" s="44"/>
    </row>
    <row r="3" spans="2:6" x14ac:dyDescent="0.25">
      <c r="E3" s="44"/>
      <c r="F3" s="44"/>
    </row>
    <row r="7" spans="2:6" x14ac:dyDescent="0.25">
      <c r="B7" s="4" t="s">
        <v>26</v>
      </c>
      <c r="C7" s="4" t="s">
        <v>25</v>
      </c>
      <c r="E7" s="4" t="s">
        <v>24</v>
      </c>
      <c r="F7" s="4" t="s">
        <v>23</v>
      </c>
    </row>
    <row r="8" spans="2:6" x14ac:dyDescent="0.25">
      <c r="B8" s="1" t="s">
        <v>22</v>
      </c>
      <c r="E8" s="1">
        <v>32443</v>
      </c>
      <c r="F8" s="38"/>
    </row>
    <row r="9" spans="2:6" x14ac:dyDescent="0.25">
      <c r="B9" s="1" t="s">
        <v>21</v>
      </c>
      <c r="E9" s="1">
        <v>49848</v>
      </c>
      <c r="F9" s="38"/>
    </row>
    <row r="10" spans="2:6" x14ac:dyDescent="0.25">
      <c r="B10" s="1" t="s">
        <v>20</v>
      </c>
      <c r="E10" s="1">
        <v>57065</v>
      </c>
      <c r="F10" s="38"/>
    </row>
    <row r="11" spans="2:6" x14ac:dyDescent="0.25">
      <c r="B11" s="1" t="s">
        <v>19</v>
      </c>
      <c r="E11" s="1">
        <v>21249</v>
      </c>
      <c r="F11" s="38"/>
    </row>
    <row r="12" spans="2:6" x14ac:dyDescent="0.25">
      <c r="B12" s="1" t="s">
        <v>18</v>
      </c>
      <c r="E12" s="1">
        <v>10971</v>
      </c>
      <c r="F12" s="38"/>
    </row>
    <row r="13" spans="2:6" x14ac:dyDescent="0.25">
      <c r="B13" s="1" t="s">
        <v>240</v>
      </c>
    </row>
  </sheetData>
  <mergeCells count="1">
    <mergeCell ref="E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40" zoomScaleNormal="140" workbookViewId="0">
      <selection activeCell="C3" sqref="C3:E3"/>
    </sheetView>
  </sheetViews>
  <sheetFormatPr defaultRowHeight="15" x14ac:dyDescent="0.25"/>
  <cols>
    <col min="1" max="1" width="9.140625" style="1"/>
    <col min="2" max="2" width="32.7109375" style="1" bestFit="1" customWidth="1"/>
    <col min="3" max="6" width="9.140625" style="1"/>
    <col min="7" max="7" width="11.5703125" style="1" bestFit="1" customWidth="1"/>
    <col min="8" max="16384" width="9.140625" style="1"/>
  </cols>
  <sheetData>
    <row r="1" spans="1:7" ht="27" customHeight="1" x14ac:dyDescent="0.25">
      <c r="A1" s="45" t="s">
        <v>35</v>
      </c>
      <c r="B1" s="45"/>
      <c r="C1" s="45"/>
      <c r="D1" s="45"/>
    </row>
    <row r="3" spans="1:7" x14ac:dyDescent="0.25">
      <c r="B3" s="1" t="s">
        <v>34</v>
      </c>
    </row>
    <row r="4" spans="1:7" x14ac:dyDescent="0.25">
      <c r="B4" s="1" t="s">
        <v>33</v>
      </c>
      <c r="G4" s="1" t="s">
        <v>257</v>
      </c>
    </row>
    <row r="5" spans="1:7" x14ac:dyDescent="0.25">
      <c r="B5" s="1" t="s">
        <v>32</v>
      </c>
    </row>
    <row r="6" spans="1:7" x14ac:dyDescent="0.25">
      <c r="B6" s="1" t="s">
        <v>31</v>
      </c>
    </row>
    <row r="7" spans="1:7" x14ac:dyDescent="0.25">
      <c r="B7" s="1" t="s">
        <v>30</v>
      </c>
    </row>
    <row r="8" spans="1:7" x14ac:dyDescent="0.25">
      <c r="B8" s="1" t="s">
        <v>29</v>
      </c>
    </row>
    <row r="9" spans="1:7" x14ac:dyDescent="0.25">
      <c r="B9" s="1" t="s">
        <v>28</v>
      </c>
    </row>
    <row r="12" spans="1:7" x14ac:dyDescent="0.25">
      <c r="B12" s="1" t="s">
        <v>241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30" zoomScaleNormal="130" workbookViewId="0">
      <selection activeCell="B2" sqref="B2"/>
    </sheetView>
  </sheetViews>
  <sheetFormatPr defaultRowHeight="15" x14ac:dyDescent="0.25"/>
  <cols>
    <col min="1" max="1" width="22" style="1" customWidth="1"/>
    <col min="2" max="2" width="43.7109375" style="1" customWidth="1"/>
    <col min="3" max="3" width="9.140625" style="1" customWidth="1"/>
    <col min="4" max="4" width="9.140625" style="1"/>
    <col min="5" max="5" width="13.140625" style="1" bestFit="1" customWidth="1"/>
    <col min="6" max="6" width="9.140625" style="1"/>
    <col min="7" max="7" width="21.28515625" style="1" customWidth="1"/>
    <col min="8" max="16384" width="9.140625" style="1"/>
  </cols>
  <sheetData>
    <row r="1" spans="1:7" x14ac:dyDescent="0.25">
      <c r="A1" s="6" t="s">
        <v>71</v>
      </c>
      <c r="E1" s="6" t="s">
        <v>72</v>
      </c>
      <c r="G1" s="5" t="s">
        <v>71</v>
      </c>
    </row>
    <row r="2" spans="1:7" x14ac:dyDescent="0.25">
      <c r="A2" s="1" t="s">
        <v>70</v>
      </c>
      <c r="E2" s="1" t="s">
        <v>69</v>
      </c>
      <c r="G2" s="1" t="s">
        <v>68</v>
      </c>
    </row>
    <row r="3" spans="1:7" x14ac:dyDescent="0.25">
      <c r="A3" s="1" t="s">
        <v>67</v>
      </c>
      <c r="E3" s="1" t="s">
        <v>66</v>
      </c>
      <c r="G3" s="1" t="s">
        <v>65</v>
      </c>
    </row>
    <row r="4" spans="1:7" x14ac:dyDescent="0.25">
      <c r="A4" s="1" t="s">
        <v>64</v>
      </c>
      <c r="E4" s="1" t="s">
        <v>63</v>
      </c>
      <c r="G4" s="1" t="s">
        <v>62</v>
      </c>
    </row>
    <row r="5" spans="1:7" x14ac:dyDescent="0.25">
      <c r="A5" s="1" t="s">
        <v>61</v>
      </c>
      <c r="E5" s="1" t="s">
        <v>60</v>
      </c>
      <c r="G5" s="1" t="s">
        <v>59</v>
      </c>
    </row>
    <row r="6" spans="1:7" x14ac:dyDescent="0.25">
      <c r="A6" s="1" t="s">
        <v>58</v>
      </c>
      <c r="E6" s="1" t="s">
        <v>57</v>
      </c>
      <c r="G6" s="1" t="s">
        <v>56</v>
      </c>
    </row>
    <row r="7" spans="1:7" x14ac:dyDescent="0.25">
      <c r="A7" s="1" t="s">
        <v>55</v>
      </c>
      <c r="E7" s="1" t="s">
        <v>54</v>
      </c>
      <c r="G7" s="1" t="s">
        <v>53</v>
      </c>
    </row>
    <row r="8" spans="1:7" x14ac:dyDescent="0.25">
      <c r="A8" s="1" t="s">
        <v>52</v>
      </c>
      <c r="E8" s="1" t="s">
        <v>51</v>
      </c>
      <c r="G8" s="1" t="s">
        <v>50</v>
      </c>
    </row>
    <row r="9" spans="1:7" x14ac:dyDescent="0.25">
      <c r="A9" s="1" t="s">
        <v>49</v>
      </c>
      <c r="G9" s="1" t="s">
        <v>48</v>
      </c>
    </row>
    <row r="10" spans="1:7" x14ac:dyDescent="0.25">
      <c r="A10" s="1" t="s">
        <v>47</v>
      </c>
      <c r="G10" s="1" t="s">
        <v>46</v>
      </c>
    </row>
    <row r="11" spans="1:7" x14ac:dyDescent="0.25">
      <c r="A11" s="1" t="s">
        <v>45</v>
      </c>
      <c r="G11" s="1" t="s">
        <v>44</v>
      </c>
    </row>
    <row r="12" spans="1:7" x14ac:dyDescent="0.25">
      <c r="A12" s="1" t="s">
        <v>43</v>
      </c>
      <c r="G12" s="1" t="s">
        <v>42</v>
      </c>
    </row>
    <row r="13" spans="1:7" x14ac:dyDescent="0.25">
      <c r="A13" s="1" t="s">
        <v>41</v>
      </c>
      <c r="G13" s="1" t="s">
        <v>40</v>
      </c>
    </row>
    <row r="14" spans="1:7" x14ac:dyDescent="0.25">
      <c r="A14" s="1" t="s">
        <v>39</v>
      </c>
      <c r="G14" s="1" t="s">
        <v>38</v>
      </c>
    </row>
    <row r="15" spans="1:7" x14ac:dyDescent="0.25">
      <c r="A15" s="1" t="s">
        <v>37</v>
      </c>
      <c r="G15" s="1" t="s">
        <v>36</v>
      </c>
    </row>
    <row r="17" spans="2:2" x14ac:dyDescent="0.25">
      <c r="B17" s="1" t="s">
        <v>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6" zoomScale="140" zoomScaleNormal="140" workbookViewId="0">
      <selection activeCell="B6" sqref="B6"/>
    </sheetView>
  </sheetViews>
  <sheetFormatPr defaultRowHeight="15" x14ac:dyDescent="0.25"/>
  <cols>
    <col min="1" max="1" width="20.140625" style="1" bestFit="1" customWidth="1"/>
    <col min="2" max="2" width="23.42578125" style="1" customWidth="1"/>
    <col min="3" max="3" width="13.140625" style="1" bestFit="1" customWidth="1"/>
    <col min="4" max="4" width="22" style="1" customWidth="1"/>
    <col min="5" max="16384" width="9.140625" style="1"/>
  </cols>
  <sheetData>
    <row r="1" spans="1:4" x14ac:dyDescent="0.25">
      <c r="A1" s="7" t="s">
        <v>71</v>
      </c>
      <c r="B1" s="7" t="s">
        <v>100</v>
      </c>
      <c r="C1" s="7" t="s">
        <v>72</v>
      </c>
      <c r="D1" s="7" t="s">
        <v>99</v>
      </c>
    </row>
    <row r="2" spans="1:4" x14ac:dyDescent="0.25">
      <c r="A2" s="1" t="s">
        <v>98</v>
      </c>
      <c r="C2" s="1" t="s">
        <v>97</v>
      </c>
    </row>
    <row r="3" spans="1:4" x14ac:dyDescent="0.25">
      <c r="A3" s="1" t="s">
        <v>96</v>
      </c>
      <c r="C3" s="1" t="s">
        <v>95</v>
      </c>
    </row>
    <row r="4" spans="1:4" x14ac:dyDescent="0.25">
      <c r="A4" s="1" t="s">
        <v>94</v>
      </c>
      <c r="C4" s="1" t="s">
        <v>93</v>
      </c>
    </row>
    <row r="5" spans="1:4" x14ac:dyDescent="0.25">
      <c r="A5" s="1" t="s">
        <v>92</v>
      </c>
      <c r="C5" s="1" t="s">
        <v>91</v>
      </c>
    </row>
    <row r="6" spans="1:4" x14ac:dyDescent="0.25">
      <c r="A6" s="1" t="s">
        <v>90</v>
      </c>
      <c r="C6" s="1" t="s">
        <v>89</v>
      </c>
      <c r="D6" s="1" t="str">
        <f>PROPER(C5:C6)</f>
        <v>Zp05</v>
      </c>
    </row>
    <row r="7" spans="1:4" x14ac:dyDescent="0.25">
      <c r="A7" s="1" t="s">
        <v>88</v>
      </c>
      <c r="C7" s="1" t="s">
        <v>87</v>
      </c>
    </row>
    <row r="8" spans="1:4" x14ac:dyDescent="0.25">
      <c r="A8" s="1" t="s">
        <v>86</v>
      </c>
      <c r="C8" s="1" t="s">
        <v>85</v>
      </c>
    </row>
    <row r="9" spans="1:4" x14ac:dyDescent="0.25">
      <c r="A9" s="1" t="s">
        <v>84</v>
      </c>
      <c r="C9" s="1" t="s">
        <v>83</v>
      </c>
    </row>
    <row r="10" spans="1:4" x14ac:dyDescent="0.25">
      <c r="A10" s="1" t="s">
        <v>82</v>
      </c>
      <c r="C10" s="1" t="s">
        <v>81</v>
      </c>
    </row>
    <row r="17" spans="1:3" x14ac:dyDescent="0.25">
      <c r="A17" s="1" t="s">
        <v>80</v>
      </c>
      <c r="C17" s="1" t="s">
        <v>79</v>
      </c>
    </row>
    <row r="18" spans="1:3" x14ac:dyDescent="0.25">
      <c r="A18" s="1" t="s">
        <v>78</v>
      </c>
      <c r="C18" s="1" t="s">
        <v>77</v>
      </c>
    </row>
    <row r="19" spans="1:3" x14ac:dyDescent="0.25">
      <c r="A19" s="1" t="s">
        <v>76</v>
      </c>
      <c r="C19" s="1" t="s">
        <v>75</v>
      </c>
    </row>
    <row r="20" spans="1:3" x14ac:dyDescent="0.25">
      <c r="A20" s="1" t="s">
        <v>74</v>
      </c>
      <c r="C20" s="1" t="s">
        <v>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0" zoomScaleNormal="140" workbookViewId="0">
      <selection activeCell="E2" sqref="E2"/>
    </sheetView>
  </sheetViews>
  <sheetFormatPr defaultRowHeight="15" x14ac:dyDescent="0.25"/>
  <cols>
    <col min="1" max="1" width="20.7109375" style="1" customWidth="1"/>
    <col min="2" max="3" width="9.140625" style="1"/>
    <col min="4" max="4" width="23.5703125" style="1" customWidth="1"/>
    <col min="5" max="5" width="12.7109375" style="1" customWidth="1"/>
    <col min="6" max="16384" width="9.140625" style="1"/>
  </cols>
  <sheetData>
    <row r="1" spans="1:4" x14ac:dyDescent="0.25">
      <c r="A1" s="8" t="s">
        <v>120</v>
      </c>
      <c r="D1" s="8" t="s">
        <v>119</v>
      </c>
    </row>
    <row r="2" spans="1:4" x14ac:dyDescent="0.25">
      <c r="A2" s="1" t="s">
        <v>118</v>
      </c>
      <c r="D2" s="1" t="s">
        <v>117</v>
      </c>
    </row>
    <row r="3" spans="1:4" x14ac:dyDescent="0.25">
      <c r="A3" s="1" t="s">
        <v>116</v>
      </c>
      <c r="D3" s="1" t="s">
        <v>115</v>
      </c>
    </row>
    <row r="4" spans="1:4" x14ac:dyDescent="0.25">
      <c r="A4" s="1" t="s">
        <v>114</v>
      </c>
      <c r="D4" s="1" t="s">
        <v>113</v>
      </c>
    </row>
    <row r="5" spans="1:4" x14ac:dyDescent="0.25">
      <c r="A5" s="1" t="s">
        <v>112</v>
      </c>
      <c r="D5" s="9" t="s">
        <v>111</v>
      </c>
    </row>
    <row r="7" spans="1:4" x14ac:dyDescent="0.25">
      <c r="A7" s="8" t="s">
        <v>110</v>
      </c>
      <c r="D7" s="8" t="s">
        <v>109</v>
      </c>
    </row>
    <row r="8" spans="1:4" x14ac:dyDescent="0.25">
      <c r="A8" s="1" t="s">
        <v>108</v>
      </c>
      <c r="D8" s="1" t="s">
        <v>107</v>
      </c>
    </row>
    <row r="9" spans="1:4" x14ac:dyDescent="0.25">
      <c r="A9" s="1" t="s">
        <v>106</v>
      </c>
      <c r="D9" s="1" t="s">
        <v>105</v>
      </c>
    </row>
    <row r="10" spans="1:4" x14ac:dyDescent="0.25">
      <c r="A10" s="3" t="s">
        <v>104</v>
      </c>
      <c r="D10" s="1" t="s">
        <v>103</v>
      </c>
    </row>
    <row r="11" spans="1:4" x14ac:dyDescent="0.25">
      <c r="A11" s="3" t="s">
        <v>102</v>
      </c>
      <c r="D11" s="1" t="s">
        <v>101</v>
      </c>
    </row>
    <row r="13" spans="1:4" x14ac:dyDescent="0.25">
      <c r="A13" s="1" t="s">
        <v>243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40" zoomScaleNormal="140" workbookViewId="0">
      <selection activeCell="A2" sqref="A2"/>
    </sheetView>
  </sheetViews>
  <sheetFormatPr defaultRowHeight="15" x14ac:dyDescent="0.25"/>
  <cols>
    <col min="1" max="1" width="27.85546875" style="1" bestFit="1" customWidth="1"/>
    <col min="2" max="2" width="9.140625" style="1"/>
    <col min="3" max="3" width="28.85546875" style="1" customWidth="1"/>
    <col min="4" max="16384" width="9.140625" style="1"/>
  </cols>
  <sheetData>
    <row r="1" spans="1:3" x14ac:dyDescent="0.25">
      <c r="A1" s="8" t="s">
        <v>120</v>
      </c>
      <c r="C1" s="8" t="s">
        <v>130</v>
      </c>
    </row>
    <row r="2" spans="1:3" x14ac:dyDescent="0.25">
      <c r="A2" s="1" t="s">
        <v>129</v>
      </c>
      <c r="C2" s="1" t="s">
        <v>128</v>
      </c>
    </row>
    <row r="3" spans="1:3" x14ac:dyDescent="0.25">
      <c r="A3" s="1" t="s">
        <v>127</v>
      </c>
      <c r="C3" s="1" t="s">
        <v>126</v>
      </c>
    </row>
    <row r="4" spans="1:3" x14ac:dyDescent="0.25">
      <c r="A4" s="1" t="s">
        <v>125</v>
      </c>
      <c r="C4" s="1" t="s">
        <v>124</v>
      </c>
    </row>
    <row r="5" spans="1:3" x14ac:dyDescent="0.25">
      <c r="A5" s="1" t="s">
        <v>123</v>
      </c>
      <c r="C5" s="1" t="s">
        <v>122</v>
      </c>
    </row>
    <row r="7" spans="1:3" x14ac:dyDescent="0.25">
      <c r="A7" s="8" t="s">
        <v>121</v>
      </c>
    </row>
    <row r="8" spans="1:3" x14ac:dyDescent="0.25">
      <c r="A8" s="1">
        <v>343034</v>
      </c>
    </row>
    <row r="9" spans="1:3" x14ac:dyDescent="0.25">
      <c r="A9" s="1">
        <v>402190</v>
      </c>
    </row>
    <row r="10" spans="1:3" x14ac:dyDescent="0.25">
      <c r="A10" s="1">
        <v>23430</v>
      </c>
    </row>
    <row r="11" spans="1:3" x14ac:dyDescent="0.25">
      <c r="A11" s="1">
        <v>100230</v>
      </c>
    </row>
    <row r="15" spans="1:3" x14ac:dyDescent="0.25">
      <c r="A15" s="1" t="s">
        <v>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16" zoomScale="140" zoomScaleNormal="140" workbookViewId="0">
      <selection activeCell="C16" sqref="C16"/>
    </sheetView>
  </sheetViews>
  <sheetFormatPr defaultRowHeight="15" x14ac:dyDescent="0.25"/>
  <cols>
    <col min="1" max="1" width="11.140625" style="1" bestFit="1" customWidth="1"/>
    <col min="2" max="2" width="13.28515625" style="1" bestFit="1" customWidth="1"/>
    <col min="3" max="3" width="20.7109375" style="1" customWidth="1"/>
    <col min="4" max="16384" width="9.140625" style="1"/>
  </cols>
  <sheetData>
    <row r="1" spans="1:3" x14ac:dyDescent="0.25">
      <c r="A1" s="46" t="s">
        <v>162</v>
      </c>
      <c r="B1" s="46"/>
      <c r="C1" s="46"/>
    </row>
    <row r="2" spans="1:3" x14ac:dyDescent="0.25">
      <c r="A2" s="46"/>
      <c r="B2" s="46"/>
      <c r="C2" s="46"/>
    </row>
    <row r="4" spans="1:3" x14ac:dyDescent="0.25">
      <c r="A4" s="11" t="s">
        <v>161</v>
      </c>
      <c r="B4" s="10" t="s">
        <v>160</v>
      </c>
    </row>
    <row r="5" spans="1:3" x14ac:dyDescent="0.25">
      <c r="A5" s="11" t="s">
        <v>159</v>
      </c>
      <c r="B5" s="10" t="s">
        <v>158</v>
      </c>
    </row>
    <row r="6" spans="1:3" x14ac:dyDescent="0.25">
      <c r="A6" s="11" t="s">
        <v>157</v>
      </c>
      <c r="B6" s="10" t="s">
        <v>156</v>
      </c>
    </row>
    <row r="7" spans="1:3" x14ac:dyDescent="0.25">
      <c r="A7" s="11" t="s">
        <v>155</v>
      </c>
      <c r="B7" s="10" t="s">
        <v>154</v>
      </c>
    </row>
    <row r="8" spans="1:3" x14ac:dyDescent="0.25">
      <c r="A8" s="11" t="s">
        <v>153</v>
      </c>
      <c r="B8" s="10" t="s">
        <v>139</v>
      </c>
    </row>
    <row r="9" spans="1:3" x14ac:dyDescent="0.25">
      <c r="A9" s="11" t="s">
        <v>152</v>
      </c>
      <c r="B9" s="10" t="s">
        <v>151</v>
      </c>
    </row>
    <row r="10" spans="1:3" x14ac:dyDescent="0.25">
      <c r="A10" s="11" t="s">
        <v>150</v>
      </c>
      <c r="B10" s="10" t="s">
        <v>149</v>
      </c>
    </row>
    <row r="11" spans="1:3" x14ac:dyDescent="0.25">
      <c r="A11" s="11" t="s">
        <v>148</v>
      </c>
      <c r="B11" s="10" t="s">
        <v>147</v>
      </c>
    </row>
    <row r="12" spans="1:3" x14ac:dyDescent="0.25">
      <c r="A12" s="11" t="s">
        <v>146</v>
      </c>
      <c r="B12" s="10" t="s">
        <v>145</v>
      </c>
    </row>
    <row r="13" spans="1:3" x14ac:dyDescent="0.25">
      <c r="A13" s="11" t="s">
        <v>144</v>
      </c>
      <c r="B13" s="10" t="s">
        <v>143</v>
      </c>
    </row>
    <row r="14" spans="1:3" x14ac:dyDescent="0.25">
      <c r="A14" s="11" t="s">
        <v>142</v>
      </c>
      <c r="B14" s="10" t="s">
        <v>141</v>
      </c>
    </row>
    <row r="15" spans="1:3" x14ac:dyDescent="0.25">
      <c r="A15" s="11" t="s">
        <v>140</v>
      </c>
      <c r="B15" s="10" t="s">
        <v>139</v>
      </c>
    </row>
    <row r="16" spans="1:3" x14ac:dyDescent="0.25">
      <c r="A16" s="11" t="s">
        <v>138</v>
      </c>
      <c r="B16" s="10" t="s">
        <v>137</v>
      </c>
    </row>
    <row r="17" spans="1:2" x14ac:dyDescent="0.25">
      <c r="A17" s="11" t="s">
        <v>136</v>
      </c>
      <c r="B17" s="10" t="s">
        <v>135</v>
      </c>
    </row>
    <row r="18" spans="1:2" x14ac:dyDescent="0.25">
      <c r="A18" s="11" t="s">
        <v>134</v>
      </c>
      <c r="B18" s="10" t="s">
        <v>133</v>
      </c>
    </row>
    <row r="19" spans="1:2" x14ac:dyDescent="0.25">
      <c r="A19" s="11" t="s">
        <v>132</v>
      </c>
      <c r="B19" s="10" t="s">
        <v>131</v>
      </c>
    </row>
  </sheetData>
  <mergeCells count="1">
    <mergeCell ref="A1:C2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40" zoomScaleNormal="140" workbookViewId="0">
      <selection activeCell="H5" sqref="H5"/>
    </sheetView>
  </sheetViews>
  <sheetFormatPr defaultRowHeight="15" x14ac:dyDescent="0.25"/>
  <cols>
    <col min="1" max="1" width="17.5703125" style="1" customWidth="1"/>
    <col min="2" max="2" width="9.28515625" style="1" customWidth="1"/>
    <col min="3" max="4" width="9.140625" style="1"/>
    <col min="5" max="5" width="14.28515625" style="1" customWidth="1"/>
    <col min="6" max="6" width="9.140625" style="1"/>
    <col min="7" max="7" width="11.140625" style="1" bestFit="1" customWidth="1"/>
    <col min="8" max="8" width="27.85546875" style="1" customWidth="1"/>
    <col min="9" max="9" width="8.5703125" style="1" customWidth="1"/>
    <col min="10" max="16384" width="9.140625" style="1"/>
  </cols>
  <sheetData>
    <row r="1" spans="1:8" x14ac:dyDescent="0.25">
      <c r="A1" s="47" t="s">
        <v>169</v>
      </c>
      <c r="B1" s="47"/>
      <c r="C1" s="47"/>
      <c r="D1" s="47"/>
      <c r="E1" s="47"/>
      <c r="F1" s="47"/>
    </row>
    <row r="2" spans="1:8" x14ac:dyDescent="0.25">
      <c r="A2" s="47"/>
      <c r="B2" s="47"/>
      <c r="C2" s="47"/>
      <c r="D2" s="47"/>
      <c r="E2" s="47"/>
      <c r="F2" s="47"/>
    </row>
    <row r="4" spans="1:8" x14ac:dyDescent="0.25">
      <c r="B4" s="8" t="s">
        <v>168</v>
      </c>
      <c r="E4" s="8" t="s">
        <v>167</v>
      </c>
      <c r="G4" s="8" t="s">
        <v>166</v>
      </c>
      <c r="H4" s="8" t="s">
        <v>165</v>
      </c>
    </row>
    <row r="5" spans="1:8" x14ac:dyDescent="0.25">
      <c r="A5" s="1" t="s">
        <v>11</v>
      </c>
      <c r="D5" s="1">
        <v>345</v>
      </c>
      <c r="E5" s="1" t="str">
        <f>TEXT(D5,"0000")</f>
        <v>0345</v>
      </c>
      <c r="G5" s="12">
        <v>41690</v>
      </c>
    </row>
    <row r="6" spans="1:8" x14ac:dyDescent="0.25">
      <c r="A6" s="1" t="s">
        <v>164</v>
      </c>
      <c r="D6" s="1">
        <v>90</v>
      </c>
      <c r="E6" s="1" t="str">
        <f t="shared" ref="E6:E10" si="0">TEXT(D6,"0000")</f>
        <v>0090</v>
      </c>
      <c r="G6" s="12">
        <v>41700</v>
      </c>
    </row>
    <row r="7" spans="1:8" x14ac:dyDescent="0.25">
      <c r="A7" s="1">
        <v>2341</v>
      </c>
      <c r="D7" s="1">
        <v>3400</v>
      </c>
      <c r="E7" s="1" t="str">
        <f t="shared" si="0"/>
        <v>3400</v>
      </c>
      <c r="G7" s="12">
        <v>41641</v>
      </c>
    </row>
    <row r="8" spans="1:8" x14ac:dyDescent="0.25">
      <c r="A8" s="1" t="s">
        <v>163</v>
      </c>
      <c r="D8" s="1">
        <v>33</v>
      </c>
      <c r="E8" s="1" t="str">
        <f t="shared" si="0"/>
        <v>0033</v>
      </c>
      <c r="G8" s="12">
        <v>41642</v>
      </c>
    </row>
    <row r="9" spans="1:8" x14ac:dyDescent="0.25">
      <c r="A9" s="1">
        <v>3.5</v>
      </c>
      <c r="D9" s="1">
        <v>234</v>
      </c>
      <c r="E9" s="1" t="str">
        <f t="shared" si="0"/>
        <v>0234</v>
      </c>
      <c r="G9" s="12">
        <v>41742</v>
      </c>
    </row>
    <row r="10" spans="1:8" x14ac:dyDescent="0.25">
      <c r="A10" s="13">
        <v>41752</v>
      </c>
      <c r="D10" s="1">
        <v>67</v>
      </c>
      <c r="E10" s="1" t="str">
        <f t="shared" si="0"/>
        <v>0067</v>
      </c>
      <c r="G10" s="12">
        <v>41743</v>
      </c>
    </row>
    <row r="11" spans="1:8" x14ac:dyDescent="0.25">
      <c r="A11" s="1" t="s">
        <v>255</v>
      </c>
    </row>
  </sheetData>
  <mergeCells count="1">
    <mergeCell ref="A1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znajdz i szukaj tekst</vt:lpstr>
      <vt:lpstr>wycinanie tekstu</vt:lpstr>
      <vt:lpstr>zbedne spacje</vt:lpstr>
      <vt:lpstr>male duze litery</vt:lpstr>
      <vt:lpstr>male duze litery cw</vt:lpstr>
      <vt:lpstr>zastap podstaw</vt:lpstr>
      <vt:lpstr>zasta podstaw cw</vt:lpstr>
      <vt:lpstr>zlacz teksty</vt:lpstr>
      <vt:lpstr>tekstowe</vt:lpstr>
      <vt:lpstr>data czas</vt:lpstr>
      <vt:lpstr>wyodrebnienie</vt:lpstr>
      <vt:lpstr>seria danych</vt:lpstr>
      <vt:lpstr>format</vt:lpstr>
      <vt:lpstr>daty roznice</vt:lpstr>
      <vt:lpstr>dni tygodnia</vt:lpstr>
      <vt:lpstr>data czas obliczenia</vt:lpstr>
      <vt:lpstr>czas obliczenia finansowe</vt:lpstr>
      <vt:lpstr>daty przyszłe i przeszłe</vt:lpstr>
      <vt:lpstr>dni robocze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2019-05-11T08:38:14Z</dcterms:created>
  <dcterms:modified xsi:type="dcterms:W3CDTF">2019-05-17T06:55:41Z</dcterms:modified>
</cp:coreProperties>
</file>