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yperpr\Desktop\dokumenty\Excel html\2013\Pliki Excela 2013\"/>
    </mc:Choice>
  </mc:AlternateContent>
  <bookViews>
    <workbookView xWindow="120" yWindow="90" windowWidth="19320" windowHeight="10725" tabRatio="842"/>
  </bookViews>
  <sheets>
    <sheet name="Funkcja Wyszukaj 1" sheetId="4" r:id="rId1"/>
    <sheet name="Funkcja Wyszukaj 2" sheetId="5" r:id="rId2"/>
    <sheet name="Funkcja Wyszukaj 3" sheetId="6" r:id="rId3"/>
    <sheet name="Funkcja Wyszukaj 4" sheetId="7" r:id="rId4"/>
    <sheet name="Funkcja Wyszukaj 5" sheetId="8" r:id="rId5"/>
    <sheet name="Funkcja Wyszukaj 6" sheetId="12" r:id="rId6"/>
    <sheet name="Funkcja Wyszukaj 7" sheetId="9" r:id="rId7"/>
    <sheet name="Funkcja Wyszukaj 8" sheetId="10" r:id="rId8"/>
    <sheet name="Funkcja Wyszukaj 9" sheetId="16" r:id="rId9"/>
    <sheet name="Funkcja Wyszukaj 10" sheetId="13" r:id="rId10"/>
    <sheet name="Funkcja Wyszukaj 11" sheetId="15" r:id="rId11"/>
    <sheet name="Funkcja Wyszukaj 12" sheetId="14" r:id="rId12"/>
  </sheets>
  <externalReferences>
    <externalReference r:id="rId13"/>
  </externalReferences>
  <definedNames>
    <definedName name="as" localSheetId="3">#REF!</definedName>
    <definedName name="as" localSheetId="4">#REF!</definedName>
    <definedName name="as" localSheetId="5">#REF!</definedName>
    <definedName name="as">#REF!</definedName>
    <definedName name="asdd" localSheetId="3">#REF!</definedName>
    <definedName name="asdd" localSheetId="4">#REF!</definedName>
    <definedName name="asdd" localSheetId="5">#REF!</definedName>
    <definedName name="asdd">#REF!</definedName>
    <definedName name="ass" localSheetId="3">#REF!</definedName>
    <definedName name="ass" localSheetId="4">#REF!</definedName>
    <definedName name="ass" localSheetId="5">#REF!</definedName>
    <definedName name="ass">#REF!</definedName>
    <definedName name="DanePracowników">'[1]wstępny przykład'!$B$7:$F$15</definedName>
    <definedName name="Green" localSheetId="1">#REF!</definedName>
    <definedName name="Green" localSheetId="2">#REF!</definedName>
    <definedName name="Green" localSheetId="3">#REF!</definedName>
    <definedName name="Green" localSheetId="4">#REF!</definedName>
    <definedName name="Green" localSheetId="5">#REF!</definedName>
    <definedName name="Green">#REF!</definedName>
    <definedName name="Hungary" localSheetId="1">#REF!</definedName>
    <definedName name="Hungary" localSheetId="2">#REF!</definedName>
    <definedName name="Hungary" localSheetId="3">#REF!</definedName>
    <definedName name="Hungary" localSheetId="4">#REF!</definedName>
    <definedName name="Hungary" localSheetId="5">#REF!</definedName>
    <definedName name="Hungary">#REF!</definedName>
    <definedName name="Poland" localSheetId="1">#REF!</definedName>
    <definedName name="Poland" localSheetId="2">#REF!</definedName>
    <definedName name="Poland" localSheetId="3">#REF!</definedName>
    <definedName name="Poland" localSheetId="4">#REF!</definedName>
    <definedName name="Poland" localSheetId="5">#REF!</definedName>
    <definedName name="Poland">#REF!</definedName>
    <definedName name="Range1">[1]porównaj!$D$2:$D$8</definedName>
    <definedName name="Range2">[1]porównaj!$E$2:$E$8</definedName>
    <definedName name="Red" localSheetId="1">#REF!</definedName>
    <definedName name="Red" localSheetId="2">#REF!</definedName>
    <definedName name="Red" localSheetId="3">#REF!</definedName>
    <definedName name="Red" localSheetId="4">#REF!</definedName>
    <definedName name="Red" localSheetId="5">#REF!</definedName>
    <definedName name="Red">#REF!</definedName>
    <definedName name="Value">[1]porównaj!$B$1</definedName>
    <definedName name="Yellow" localSheetId="1">#REF!</definedName>
    <definedName name="Yellow" localSheetId="2">#REF!</definedName>
    <definedName name="Yellow" localSheetId="3">#REF!</definedName>
    <definedName name="Yellow" localSheetId="4">#REF!</definedName>
    <definedName name="Yellow" localSheetId="5">#REF!</definedName>
    <definedName name="Yellow">#REF!</definedName>
  </definedNames>
  <calcPr calcId="152511"/>
</workbook>
</file>

<file path=xl/calcChain.xml><?xml version="1.0" encoding="utf-8"?>
<calcChain xmlns="http://schemas.openxmlformats.org/spreadsheetml/2006/main">
  <c r="Q8" i="9" l="1"/>
  <c r="R7" i="9"/>
  <c r="N7" i="9"/>
  <c r="N5" i="9"/>
  <c r="F3" i="9"/>
  <c r="D8" i="9"/>
  <c r="F6" i="9"/>
  <c r="C8" i="9"/>
  <c r="D25" i="9"/>
  <c r="E25" i="9"/>
  <c r="G25" i="9"/>
  <c r="H25" i="9"/>
  <c r="I25" i="9"/>
  <c r="K25" i="9"/>
  <c r="L25" i="9"/>
  <c r="M25" i="9"/>
  <c r="O25" i="9"/>
  <c r="P25" i="9"/>
  <c r="Q25" i="9"/>
  <c r="C25" i="9"/>
  <c r="D18" i="9"/>
  <c r="E18" i="9"/>
  <c r="G18" i="9"/>
  <c r="H18" i="9"/>
  <c r="I18" i="9"/>
  <c r="K18" i="9"/>
  <c r="L18" i="9"/>
  <c r="M18" i="9"/>
  <c r="O18" i="9"/>
  <c r="P18" i="9"/>
  <c r="Q18" i="9"/>
  <c r="C18" i="9"/>
  <c r="K8" i="9"/>
  <c r="L8" i="9"/>
  <c r="O8" i="9"/>
  <c r="P8" i="9"/>
  <c r="R24" i="9"/>
  <c r="R23" i="9"/>
  <c r="R22" i="9"/>
  <c r="R21" i="9"/>
  <c r="R20" i="9"/>
  <c r="R19" i="9"/>
  <c r="R17" i="9"/>
  <c r="R16" i="9"/>
  <c r="R15" i="9"/>
  <c r="R14" i="9"/>
  <c r="R13" i="9"/>
  <c r="R12" i="9"/>
  <c r="R11" i="9"/>
  <c r="R10" i="9"/>
  <c r="R9" i="9"/>
  <c r="R6" i="9"/>
  <c r="R5" i="9"/>
  <c r="R4" i="9"/>
  <c r="R3" i="9"/>
  <c r="N24" i="9"/>
  <c r="N23" i="9"/>
  <c r="N22" i="9"/>
  <c r="N21" i="9"/>
  <c r="N20" i="9"/>
  <c r="N19" i="9"/>
  <c r="N17" i="9"/>
  <c r="N16" i="9"/>
  <c r="N15" i="9"/>
  <c r="N14" i="9"/>
  <c r="N13" i="9"/>
  <c r="N12" i="9"/>
  <c r="N11" i="9"/>
  <c r="N10" i="9"/>
  <c r="N9" i="9"/>
  <c r="J24" i="9"/>
  <c r="J23" i="9"/>
  <c r="J22" i="9"/>
  <c r="J21" i="9"/>
  <c r="J20" i="9"/>
  <c r="J19" i="9"/>
  <c r="J25" i="9" s="1"/>
  <c r="J17" i="9"/>
  <c r="J16" i="9"/>
  <c r="J15" i="9"/>
  <c r="J14" i="9"/>
  <c r="J13" i="9"/>
  <c r="J12" i="9"/>
  <c r="J11" i="9"/>
  <c r="J10" i="9"/>
  <c r="J9" i="9"/>
  <c r="F4" i="9"/>
  <c r="F9" i="9"/>
  <c r="F10" i="9"/>
  <c r="F11" i="9"/>
  <c r="F12" i="9"/>
  <c r="F13" i="9"/>
  <c r="F14" i="9"/>
  <c r="F15" i="9"/>
  <c r="F16" i="9"/>
  <c r="F17" i="9"/>
  <c r="F19" i="9"/>
  <c r="F20" i="9"/>
  <c r="F21" i="9"/>
  <c r="F22" i="9"/>
  <c r="F23" i="9"/>
  <c r="F24" i="9"/>
  <c r="F25" i="9" l="1"/>
  <c r="F18" i="9"/>
  <c r="R18" i="9"/>
  <c r="N18" i="9"/>
  <c r="R25" i="9"/>
  <c r="J18" i="9"/>
  <c r="N25" i="9"/>
  <c r="J5" i="9"/>
  <c r="I8" i="9"/>
  <c r="H8" i="9"/>
  <c r="J3" i="9"/>
  <c r="J4" i="9"/>
  <c r="G8" i="9"/>
  <c r="Q26" i="9"/>
  <c r="R8" i="9"/>
  <c r="R26" i="9" s="1"/>
  <c r="P26" i="9"/>
  <c r="O26" i="9"/>
  <c r="N3" i="9"/>
  <c r="N4" i="9"/>
  <c r="L26" i="9"/>
  <c r="N6" i="9"/>
  <c r="J7" i="9"/>
  <c r="J6" i="9"/>
  <c r="E8" i="9"/>
  <c r="F5" i="9"/>
  <c r="F7" i="9"/>
  <c r="F8" i="9" s="1"/>
  <c r="F26" i="9" s="1"/>
  <c r="D26" i="9"/>
  <c r="K26" i="9"/>
  <c r="C26" i="9"/>
  <c r="J8" i="9" l="1"/>
  <c r="J26" i="9" s="1"/>
  <c r="H26" i="9"/>
  <c r="I26" i="9"/>
  <c r="G26" i="9"/>
  <c r="N8" i="9"/>
  <c r="N26" i="9" s="1"/>
  <c r="M8" i="9"/>
  <c r="E26" i="9"/>
  <c r="M26" i="9" l="1"/>
</calcChain>
</file>

<file path=xl/sharedStrings.xml><?xml version="1.0" encoding="utf-8"?>
<sst xmlns="http://schemas.openxmlformats.org/spreadsheetml/2006/main" count="706" uniqueCount="113">
  <si>
    <t>Tabela 1</t>
  </si>
  <si>
    <t>Tabela 2  Ceny w Styczniu</t>
  </si>
  <si>
    <t>Tabela 3  Ceny w Lutym</t>
  </si>
  <si>
    <t>miesiąc</t>
  </si>
  <si>
    <t>koszt</t>
  </si>
  <si>
    <t>cena</t>
  </si>
  <si>
    <t>produkt 17</t>
  </si>
  <si>
    <t>styczeń</t>
  </si>
  <si>
    <t>produkt 19</t>
  </si>
  <si>
    <t>produkt 3</t>
  </si>
  <si>
    <t>produkt 20</t>
  </si>
  <si>
    <t>produkt 7</t>
  </si>
  <si>
    <t>produkt 1</t>
  </si>
  <si>
    <t>produkt 11</t>
  </si>
  <si>
    <t>produkt 10</t>
  </si>
  <si>
    <t>produkt 13</t>
  </si>
  <si>
    <t>produkt 4</t>
  </si>
  <si>
    <t>produkt 18</t>
  </si>
  <si>
    <t>produkt 2</t>
  </si>
  <si>
    <t>produkt 8</t>
  </si>
  <si>
    <t>produkt 12</t>
  </si>
  <si>
    <t>produkt 14</t>
  </si>
  <si>
    <t>produkt 9</t>
  </si>
  <si>
    <t>produkt 15</t>
  </si>
  <si>
    <t>produkt 6</t>
  </si>
  <si>
    <t>produkt 16</t>
  </si>
  <si>
    <t>produkt 5</t>
  </si>
  <si>
    <t>luty</t>
  </si>
  <si>
    <t>Tabela 2  Ceny</t>
  </si>
  <si>
    <t>Usługa 1</t>
  </si>
  <si>
    <t>Usługa 2</t>
  </si>
  <si>
    <t>Usługa 3</t>
  </si>
  <si>
    <t>Usługa 4</t>
  </si>
  <si>
    <t>Usługa 5</t>
  </si>
  <si>
    <t>Usługa 6</t>
  </si>
  <si>
    <t>Usługa 7</t>
  </si>
  <si>
    <t>Usługa 8</t>
  </si>
  <si>
    <t>Usługa 9</t>
  </si>
  <si>
    <t>Usługa 10</t>
  </si>
  <si>
    <t>Usługa 11</t>
  </si>
  <si>
    <t>Usługa 12</t>
  </si>
  <si>
    <t>Usługa 13</t>
  </si>
  <si>
    <t>Usługa 14</t>
  </si>
  <si>
    <t>Usługa 15</t>
  </si>
  <si>
    <t>Usługa 16</t>
  </si>
  <si>
    <t>Usługa 17</t>
  </si>
  <si>
    <t>Usługa 18</t>
  </si>
  <si>
    <t>Usługa 19</t>
  </si>
  <si>
    <t>Usługa 20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</si>
  <si>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</si>
  <si>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</si>
  <si>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</si>
  <si>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</si>
  <si>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</si>
  <si>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</si>
  <si>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</si>
  <si>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</si>
  <si>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</si>
  <si>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</si>
  <si>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1Q</t>
  </si>
  <si>
    <t>2Q</t>
  </si>
  <si>
    <t>3Q</t>
  </si>
  <si>
    <t>4Q</t>
  </si>
  <si>
    <t>GRUPA A</t>
  </si>
  <si>
    <t>GRUPA B</t>
  </si>
  <si>
    <t>GRUPA C</t>
  </si>
  <si>
    <t>TOTAL</t>
  </si>
  <si>
    <t>Tabela 1 Koszty i Ceny</t>
  </si>
  <si>
    <t>Finish Stock Code (FSC)</t>
  </si>
  <si>
    <t>FSC</t>
  </si>
  <si>
    <t>123</t>
  </si>
  <si>
    <t>563</t>
  </si>
  <si>
    <t>ilość</t>
  </si>
  <si>
    <t>F1234</t>
  </si>
  <si>
    <t>F9879</t>
  </si>
  <si>
    <t xml:space="preserve"> F1234</t>
  </si>
  <si>
    <t xml:space="preserve">F9879 </t>
  </si>
  <si>
    <t>F4140</t>
  </si>
  <si>
    <t>F0425</t>
  </si>
  <si>
    <t xml:space="preserve"> </t>
  </si>
  <si>
    <t>F7853</t>
  </si>
  <si>
    <t>F8640</t>
  </si>
  <si>
    <t>F9875</t>
  </si>
  <si>
    <t>F1403</t>
  </si>
  <si>
    <t>Tabela 1.</t>
  </si>
  <si>
    <t xml:space="preserve">Tabela 2.  Ceny </t>
  </si>
  <si>
    <t>wysokość rabatu</t>
  </si>
  <si>
    <t>Wielkość zakupów:</t>
  </si>
  <si>
    <t>Rabat</t>
  </si>
  <si>
    <t>Zakupy od kwoty</t>
  </si>
  <si>
    <t>FUNKCJA NIE DZIAŁA POPRAWNIE JEŚLI LISTA NIE JEST POSORTOWANA ROSNĄCO</t>
  </si>
  <si>
    <t>Ocena:</t>
  </si>
  <si>
    <t>Wynik kolokwium:</t>
  </si>
  <si>
    <t>Ocena</t>
  </si>
  <si>
    <t>Punkty</t>
  </si>
  <si>
    <t>Urologia</t>
  </si>
  <si>
    <t>Diabetologia</t>
  </si>
  <si>
    <t>GPs</t>
  </si>
  <si>
    <t>Endokrynologia</t>
  </si>
  <si>
    <t>Kardiologia</t>
  </si>
  <si>
    <t>Region 10</t>
  </si>
  <si>
    <t>Region 3</t>
  </si>
  <si>
    <t>Region 2</t>
  </si>
  <si>
    <t>Region 1</t>
  </si>
  <si>
    <t>Region 8</t>
  </si>
  <si>
    <t>Region 7</t>
  </si>
  <si>
    <t>Region 5</t>
  </si>
  <si>
    <t>Region 9</t>
  </si>
  <si>
    <t>Region 6</t>
  </si>
  <si>
    <t>Region 4</t>
  </si>
  <si>
    <t>Funkcja WYSZUKAJ działa poprawnie tylko dla tablicy posortowanej rosnąco</t>
  </si>
  <si>
    <t>produkt</t>
  </si>
  <si>
    <t>Specjalizacja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</si>
</sst>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4" formatCode="#,##0_ ;\-#,##0\ "/>
  </numFmts>
  <fonts count="16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b/>
      <sz val="10"/>
      <color indexed="8"/>
      <name val="Arial CE"/>
      <charset val="238"/>
    </font>
    <font>
      <b/>
      <sz val="14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37" fontId="5" fillId="0" borderId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1" xfId="3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164" fontId="0" fillId="0" borderId="1" xfId="0" applyNumberForma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3" borderId="7" xfId="0" applyFont="1" applyFill="1" applyBorder="1"/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/>
    <xf numFmtId="164" fontId="0" fillId="0" borderId="3" xfId="3" applyNumberFormat="1" applyFont="1" applyBorder="1" applyAlignment="1">
      <alignment horizontal="center"/>
    </xf>
    <xf numFmtId="164" fontId="0" fillId="0" borderId="4" xfId="3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164" fontId="0" fillId="0" borderId="13" xfId="3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8" xfId="3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7" fillId="3" borderId="16" xfId="0" applyFont="1" applyFill="1" applyBorder="1" applyAlignment="1">
      <alignment horizontal="center" vertical="center"/>
    </xf>
    <xf numFmtId="164" fontId="0" fillId="0" borderId="17" xfId="3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7" fillId="3" borderId="19" xfId="0" applyFont="1" applyFill="1" applyBorder="1"/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7" fillId="3" borderId="30" xfId="0" applyFont="1" applyFill="1" applyBorder="1"/>
    <xf numFmtId="0" fontId="7" fillId="3" borderId="31" xfId="0" applyFont="1" applyFill="1" applyBorder="1"/>
    <xf numFmtId="164" fontId="7" fillId="2" borderId="32" xfId="0" applyNumberFormat="1" applyFont="1" applyFill="1" applyBorder="1" applyAlignment="1">
      <alignment horizontal="center"/>
    </xf>
    <xf numFmtId="164" fontId="7" fillId="2" borderId="33" xfId="0" applyNumberFormat="1" applyFont="1" applyFill="1" applyBorder="1" applyAlignment="1">
      <alignment horizontal="center"/>
    </xf>
    <xf numFmtId="164" fontId="7" fillId="2" borderId="34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7" fillId="2" borderId="35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26" xfId="0" applyFon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8" fillId="0" borderId="1" xfId="0" applyNumberFormat="1" applyFont="1" applyBorder="1" applyAlignment="1">
      <alignment horizontal="right"/>
    </xf>
    <xf numFmtId="0" fontId="3" fillId="0" borderId="0" xfId="4"/>
    <xf numFmtId="0" fontId="3" fillId="0" borderId="0" xfId="4" applyAlignment="1">
      <alignment horizontal="center"/>
    </xf>
    <xf numFmtId="9" fontId="3" fillId="0" borderId="0" xfId="4" applyNumberFormat="1" applyAlignment="1">
      <alignment horizontal="center"/>
    </xf>
    <xf numFmtId="164" fontId="0" fillId="0" borderId="36" xfId="5" applyNumberFormat="1" applyFont="1" applyBorder="1"/>
    <xf numFmtId="9" fontId="0" fillId="0" borderId="1" xfId="6" applyFont="1" applyBorder="1"/>
    <xf numFmtId="9" fontId="3" fillId="0" borderId="37" xfId="4" applyNumberFormat="1" applyBorder="1" applyAlignment="1">
      <alignment horizontal="center"/>
    </xf>
    <xf numFmtId="164" fontId="0" fillId="0" borderId="0" xfId="5" applyNumberFormat="1" applyFont="1" applyBorder="1"/>
    <xf numFmtId="4" fontId="3" fillId="0" borderId="1" xfId="4" applyNumberFormat="1" applyBorder="1"/>
    <xf numFmtId="0" fontId="9" fillId="0" borderId="27" xfId="4" applyFont="1" applyBorder="1" applyAlignment="1">
      <alignment horizontal="center"/>
    </xf>
    <xf numFmtId="0" fontId="9" fillId="0" borderId="38" xfId="4" applyFont="1" applyBorder="1"/>
    <xf numFmtId="0" fontId="10" fillId="0" borderId="0" xfId="4" applyFont="1"/>
    <xf numFmtId="1" fontId="3" fillId="0" borderId="0" xfId="4" applyNumberFormat="1" applyAlignment="1">
      <alignment horizontal="center"/>
    </xf>
    <xf numFmtId="164" fontId="0" fillId="0" borderId="36" xfId="5" applyNumberFormat="1" applyFont="1" applyBorder="1" applyAlignment="1">
      <alignment horizontal="center"/>
    </xf>
    <xf numFmtId="0" fontId="3" fillId="0" borderId="0" xfId="4" applyBorder="1"/>
    <xf numFmtId="1" fontId="0" fillId="0" borderId="1" xfId="6" applyNumberFormat="1" applyFont="1" applyBorder="1"/>
    <xf numFmtId="1" fontId="3" fillId="0" borderId="37" xfId="4" applyNumberFormat="1" applyBorder="1" applyAlignment="1">
      <alignment horizontal="center"/>
    </xf>
    <xf numFmtId="164" fontId="0" fillId="0" borderId="0" xfId="5" applyNumberFormat="1" applyFont="1" applyBorder="1" applyAlignment="1">
      <alignment horizontal="center"/>
    </xf>
    <xf numFmtId="3" fontId="3" fillId="0" borderId="1" xfId="4" applyNumberFormat="1" applyBorder="1"/>
    <xf numFmtId="0" fontId="9" fillId="0" borderId="38" xfId="4" applyFont="1" applyBorder="1" applyAlignment="1">
      <alignment horizontal="center"/>
    </xf>
    <xf numFmtId="3" fontId="3" fillId="0" borderId="0" xfId="4" applyNumberFormat="1"/>
    <xf numFmtId="0" fontId="3" fillId="0" borderId="37" xfId="4" applyBorder="1"/>
    <xf numFmtId="0" fontId="3" fillId="4" borderId="0" xfId="4" applyFill="1"/>
    <xf numFmtId="0" fontId="3" fillId="4" borderId="38" xfId="4" applyFill="1" applyBorder="1"/>
    <xf numFmtId="0" fontId="3" fillId="4" borderId="27" xfId="4" applyFill="1" applyBorder="1"/>
    <xf numFmtId="0" fontId="11" fillId="0" borderId="0" xfId="4" applyFont="1"/>
    <xf numFmtId="0" fontId="3" fillId="0" borderId="0" xfId="4" applyFill="1"/>
    <xf numFmtId="0" fontId="13" fillId="0" borderId="0" xfId="7" applyFont="1" applyFill="1" applyBorder="1" applyAlignment="1">
      <alignment horizontal="left" wrapText="1"/>
    </xf>
    <xf numFmtId="0" fontId="3" fillId="5" borderId="0" xfId="4" applyFill="1"/>
    <xf numFmtId="0" fontId="3" fillId="5" borderId="38" xfId="4" applyFill="1" applyBorder="1"/>
    <xf numFmtId="0" fontId="3" fillId="5" borderId="27" xfId="4" applyFill="1" applyBorder="1"/>
    <xf numFmtId="0" fontId="14" fillId="0" borderId="0" xfId="4" applyFont="1"/>
    <xf numFmtId="4" fontId="3" fillId="0" borderId="0" xfId="4" applyNumberFormat="1"/>
    <xf numFmtId="0" fontId="15" fillId="0" borderId="0" xfId="4" applyFont="1"/>
    <xf numFmtId="0" fontId="3" fillId="0" borderId="1" xfId="4" applyBorder="1"/>
    <xf numFmtId="4" fontId="3" fillId="0" borderId="0" xfId="4" applyNumberFormat="1" applyAlignment="1">
      <alignment horizontal="center"/>
    </xf>
    <xf numFmtId="4" fontId="3" fillId="0" borderId="1" xfId="4" applyNumberFormat="1" applyBorder="1" applyAlignment="1">
      <alignment horizontal="center"/>
    </xf>
    <xf numFmtId="0" fontId="3" fillId="6" borderId="1" xfId="4" applyFill="1" applyBorder="1"/>
    <xf numFmtId="0" fontId="3" fillId="0" borderId="1" xfId="4" applyBorder="1" applyAlignment="1">
      <alignment horizontal="center"/>
    </xf>
    <xf numFmtId="0" fontId="2" fillId="0" borderId="0" xfId="4" applyFont="1"/>
    <xf numFmtId="0" fontId="1" fillId="5" borderId="38" xfId="4" applyFont="1" applyFill="1" applyBorder="1"/>
  </cellXfs>
  <cellStyles count="8">
    <cellStyle name="Dziesiętny" xfId="3" builtinId="3"/>
    <cellStyle name="Dziesiętny 2" xfId="5"/>
    <cellStyle name="Normal_99MoPP" xfId="1"/>
    <cellStyle name="Normalny" xfId="0" builtinId="0"/>
    <cellStyle name="Normalny 2" xfId="4"/>
    <cellStyle name="Normalny_Arkusz1" xfId="7"/>
    <cellStyle name="Procentowy 2" xfId="6"/>
    <cellStyle name="Обычный_Huefs13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yperpr/Desktop/dokumenty/Excel%20html/Promo/formu&#322;y/r08/podstawowe%20formu&#322;y%20wyszukiw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ępny przykład"/>
      <sheetName val="WYSZUKAJ.PIONOWO"/>
      <sheetName val="WYSZUKAJ.POZIOMO"/>
      <sheetName val="WYSZUKAJ"/>
      <sheetName val="podaj.pozycję_indeks"/>
      <sheetName val="porównaj"/>
    </sheetNames>
    <sheetDataSet>
      <sheetData sheetId="0">
        <row r="7">
          <cell r="B7" t="str">
            <v>Włodarczyk</v>
          </cell>
          <cell r="C7" t="str">
            <v>Mirosława</v>
          </cell>
          <cell r="D7" t="str">
            <v>Sprzedaż</v>
          </cell>
          <cell r="E7">
            <v>4466</v>
          </cell>
          <cell r="F7">
            <v>35859</v>
          </cell>
        </row>
        <row r="8">
          <cell r="B8" t="str">
            <v>Małyszko</v>
          </cell>
          <cell r="C8" t="str">
            <v>Elżbieta</v>
          </cell>
          <cell r="D8" t="str">
            <v>Operacyjny</v>
          </cell>
          <cell r="E8">
            <v>3432</v>
          </cell>
          <cell r="F8">
            <v>37727</v>
          </cell>
        </row>
        <row r="9">
          <cell r="B9" t="str">
            <v>Ostapiuk</v>
          </cell>
          <cell r="C9" t="str">
            <v>Agnieszka</v>
          </cell>
          <cell r="D9" t="str">
            <v>Marketing</v>
          </cell>
          <cell r="E9">
            <v>4422</v>
          </cell>
          <cell r="F9">
            <v>38322</v>
          </cell>
        </row>
        <row r="10">
          <cell r="B10" t="str">
            <v>Bielińska</v>
          </cell>
          <cell r="C10" t="str">
            <v>Sylwia</v>
          </cell>
          <cell r="D10" t="str">
            <v>Administracja</v>
          </cell>
          <cell r="E10">
            <v>2822</v>
          </cell>
          <cell r="F10">
            <v>36419</v>
          </cell>
        </row>
        <row r="11">
          <cell r="B11" t="str">
            <v>Świątkiewicz</v>
          </cell>
          <cell r="C11" t="str">
            <v>Arkadiusz</v>
          </cell>
          <cell r="D11" t="str">
            <v>Administracja</v>
          </cell>
          <cell r="E11">
            <v>1231</v>
          </cell>
          <cell r="F11">
            <v>36962</v>
          </cell>
        </row>
        <row r="12">
          <cell r="B12" t="str">
            <v>Piórek</v>
          </cell>
          <cell r="C12" t="str">
            <v>Bernard</v>
          </cell>
          <cell r="D12" t="str">
            <v>Administracja</v>
          </cell>
          <cell r="E12">
            <v>2604</v>
          </cell>
          <cell r="F12">
            <v>38457</v>
          </cell>
        </row>
        <row r="13">
          <cell r="B13" t="str">
            <v>Małko</v>
          </cell>
          <cell r="C13" t="str">
            <v>Beata</v>
          </cell>
          <cell r="D13" t="str">
            <v>Operacyjny</v>
          </cell>
          <cell r="E13">
            <v>3983</v>
          </cell>
          <cell r="F13">
            <v>36565</v>
          </cell>
        </row>
        <row r="14">
          <cell r="B14" t="str">
            <v>Karcz</v>
          </cell>
          <cell r="C14" t="str">
            <v>Alojzy</v>
          </cell>
          <cell r="D14" t="str">
            <v>Przetwarzanie danych</v>
          </cell>
          <cell r="E14">
            <v>2144</v>
          </cell>
          <cell r="F14">
            <v>38070</v>
          </cell>
        </row>
        <row r="15">
          <cell r="B15" t="str">
            <v>Rogoziński</v>
          </cell>
          <cell r="C15" t="str">
            <v>Wojciech</v>
          </cell>
          <cell r="D15" t="str">
            <v>Przetwarzanie danych</v>
          </cell>
          <cell r="E15">
            <v>1102</v>
          </cell>
          <cell r="F15">
            <v>37937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James</v>
          </cell>
        </row>
        <row r="2">
          <cell r="D2" t="str">
            <v>Bill</v>
          </cell>
          <cell r="E2">
            <v>50</v>
          </cell>
        </row>
        <row r="3">
          <cell r="D3" t="str">
            <v>Ellen</v>
          </cell>
          <cell r="E3">
            <v>25</v>
          </cell>
        </row>
        <row r="4">
          <cell r="D4" t="str">
            <v>Frank</v>
          </cell>
          <cell r="E4">
            <v>200</v>
          </cell>
        </row>
        <row r="5">
          <cell r="D5" t="str">
            <v>James</v>
          </cell>
          <cell r="E5">
            <v>300</v>
          </cell>
        </row>
        <row r="6">
          <cell r="D6" t="str">
            <v>Jill</v>
          </cell>
          <cell r="E6">
            <v>400</v>
          </cell>
        </row>
        <row r="7">
          <cell r="D7" t="str">
            <v>John</v>
          </cell>
          <cell r="E7">
            <v>100</v>
          </cell>
        </row>
        <row r="8">
          <cell r="D8" t="str">
            <v>Ted</v>
          </cell>
          <cell r="E8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9"/>
  <dimension ref="B2:G23"/>
  <sheetViews>
    <sheetView showGridLines="0" tabSelected="1" workbookViewId="0">
      <selection activeCell="D4" sqref="D4"/>
    </sheetView>
  </sheetViews>
  <sheetFormatPr defaultRowHeight="12.75" x14ac:dyDescent="0.2"/>
  <cols>
    <col min="1" max="1" width="9.42578125" customWidth="1"/>
    <col min="2" max="2" width="11.28515625" customWidth="1"/>
    <col min="3" max="4" width="8.85546875" style="1" customWidth="1"/>
    <col min="5" max="5" width="9.5703125" customWidth="1"/>
    <col min="6" max="6" width="10.85546875" customWidth="1"/>
    <col min="7" max="7" width="13.28515625" style="2" customWidth="1"/>
    <col min="8" max="8" width="3.42578125" customWidth="1"/>
  </cols>
  <sheetData>
    <row r="2" spans="2:7" x14ac:dyDescent="0.2">
      <c r="B2" t="s">
        <v>84</v>
      </c>
      <c r="F2" t="s">
        <v>85</v>
      </c>
    </row>
    <row r="3" spans="2:7" x14ac:dyDescent="0.2">
      <c r="B3" s="3"/>
      <c r="C3" s="4" t="s">
        <v>4</v>
      </c>
      <c r="D3" s="4" t="s">
        <v>5</v>
      </c>
      <c r="F3" s="3"/>
      <c r="G3" s="6" t="s">
        <v>5</v>
      </c>
    </row>
    <row r="4" spans="2:7" x14ac:dyDescent="0.2">
      <c r="B4" s="3" t="s">
        <v>6</v>
      </c>
      <c r="C4" s="6">
        <v>88.94621424787654</v>
      </c>
      <c r="D4" s="6"/>
      <c r="E4" s="7"/>
      <c r="F4" s="3" t="s">
        <v>8</v>
      </c>
      <c r="G4" s="5">
        <v>131.76049427632799</v>
      </c>
    </row>
    <row r="5" spans="2:7" x14ac:dyDescent="0.2">
      <c r="B5" s="3" t="s">
        <v>9</v>
      </c>
      <c r="C5" s="6">
        <v>86.380552977003688</v>
      </c>
      <c r="D5" s="6"/>
      <c r="E5" s="7"/>
      <c r="F5" s="3" t="s">
        <v>10</v>
      </c>
      <c r="G5" s="5">
        <v>131.14128782262674</v>
      </c>
    </row>
    <row r="6" spans="2:7" x14ac:dyDescent="0.2">
      <c r="B6" s="3" t="s">
        <v>11</v>
      </c>
      <c r="C6" s="6">
        <v>85.066085561042271</v>
      </c>
      <c r="D6" s="6"/>
      <c r="E6" s="7"/>
      <c r="F6" s="3" t="s">
        <v>12</v>
      </c>
      <c r="G6" s="5">
        <v>149.91470601721147</v>
      </c>
    </row>
    <row r="7" spans="2:7" x14ac:dyDescent="0.2">
      <c r="B7" s="3" t="s">
        <v>13</v>
      </c>
      <c r="C7" s="6">
        <v>83.943734440053902</v>
      </c>
      <c r="D7" s="6"/>
      <c r="E7" s="7"/>
      <c r="F7" s="3" t="s">
        <v>14</v>
      </c>
      <c r="G7" s="5">
        <v>157.13442493195461</v>
      </c>
    </row>
    <row r="8" spans="2:7" x14ac:dyDescent="0.2">
      <c r="B8" s="3" t="s">
        <v>15</v>
      </c>
      <c r="C8" s="6">
        <v>81.284590467406503</v>
      </c>
      <c r="D8" s="6"/>
      <c r="E8" s="7"/>
      <c r="F8" s="3" t="s">
        <v>15</v>
      </c>
      <c r="G8" s="5">
        <v>312.64522521003801</v>
      </c>
    </row>
    <row r="9" spans="2:7" x14ac:dyDescent="0.2">
      <c r="B9" s="3" t="s">
        <v>8</v>
      </c>
      <c r="C9" s="6">
        <v>68.810372462912454</v>
      </c>
      <c r="D9" s="6"/>
      <c r="E9" s="7"/>
      <c r="F9" s="3" t="s">
        <v>16</v>
      </c>
      <c r="G9" s="5">
        <v>134.76774338889001</v>
      </c>
    </row>
    <row r="10" spans="2:7" x14ac:dyDescent="0.2">
      <c r="B10" s="3" t="s">
        <v>16</v>
      </c>
      <c r="C10" s="6">
        <v>64.543487153223737</v>
      </c>
      <c r="D10" s="6"/>
      <c r="E10" s="7"/>
      <c r="F10" s="3" t="s">
        <v>9</v>
      </c>
      <c r="G10" s="5">
        <v>190.50233588671099</v>
      </c>
    </row>
    <row r="11" spans="2:7" x14ac:dyDescent="0.2">
      <c r="B11" s="3" t="s">
        <v>17</v>
      </c>
      <c r="C11" s="6">
        <v>61.902828395526214</v>
      </c>
      <c r="D11" s="6"/>
      <c r="E11" s="7"/>
      <c r="F11" s="3" t="s">
        <v>18</v>
      </c>
      <c r="G11" s="5">
        <v>512.28787041399926</v>
      </c>
    </row>
    <row r="12" spans="2:7" x14ac:dyDescent="0.2">
      <c r="B12" s="3" t="s">
        <v>19</v>
      </c>
      <c r="C12" s="6">
        <v>55.158994996139477</v>
      </c>
      <c r="D12" s="6"/>
      <c r="E12" s="7"/>
      <c r="F12" s="3" t="s">
        <v>20</v>
      </c>
      <c r="G12" s="5">
        <v>149.84230915642101</v>
      </c>
    </row>
    <row r="13" spans="2:7" x14ac:dyDescent="0.2">
      <c r="B13" s="3" t="s">
        <v>18</v>
      </c>
      <c r="C13" s="6">
        <v>53.646802550959883</v>
      </c>
      <c r="D13" s="6"/>
      <c r="E13" s="7"/>
      <c r="F13" s="3" t="s">
        <v>21</v>
      </c>
      <c r="G13" s="5">
        <v>100.083787783331</v>
      </c>
    </row>
    <row r="14" spans="2:7" x14ac:dyDescent="0.2">
      <c r="B14" s="3" t="s">
        <v>22</v>
      </c>
      <c r="C14" s="6">
        <v>37.622557085799087</v>
      </c>
      <c r="D14" s="6"/>
      <c r="E14" s="7"/>
      <c r="F14" s="3" t="s">
        <v>23</v>
      </c>
      <c r="G14" s="5">
        <v>134.206820098349</v>
      </c>
    </row>
    <row r="15" spans="2:7" x14ac:dyDescent="0.2">
      <c r="B15" s="3" t="s">
        <v>24</v>
      </c>
      <c r="C15" s="6">
        <v>34.565108785822325</v>
      </c>
      <c r="D15" s="6"/>
      <c r="E15" s="7"/>
      <c r="F15" s="3" t="s">
        <v>22</v>
      </c>
      <c r="G15" s="5">
        <v>155.82382725027301</v>
      </c>
    </row>
    <row r="16" spans="2:7" x14ac:dyDescent="0.2">
      <c r="B16" s="3" t="s">
        <v>20</v>
      </c>
      <c r="C16" s="6">
        <v>32.548635769317528</v>
      </c>
      <c r="D16" s="6"/>
      <c r="E16" s="7"/>
      <c r="F16" s="3" t="s">
        <v>24</v>
      </c>
      <c r="G16" s="5">
        <v>164.616658036741</v>
      </c>
    </row>
    <row r="17" spans="2:7" x14ac:dyDescent="0.2">
      <c r="B17" s="3" t="s">
        <v>25</v>
      </c>
      <c r="C17" s="6">
        <v>32.172672183509611</v>
      </c>
      <c r="D17" s="6"/>
      <c r="E17" s="7"/>
      <c r="F17" s="3" t="s">
        <v>25</v>
      </c>
      <c r="G17" s="5">
        <v>156.50718588258499</v>
      </c>
    </row>
    <row r="18" spans="2:7" x14ac:dyDescent="0.2">
      <c r="B18" s="3" t="s">
        <v>12</v>
      </c>
      <c r="C18" s="6">
        <v>31.397503700818081</v>
      </c>
      <c r="D18" s="6"/>
      <c r="E18" s="7"/>
      <c r="F18" s="3" t="s">
        <v>17</v>
      </c>
      <c r="G18" s="5">
        <v>163.33575333410801</v>
      </c>
    </row>
    <row r="19" spans="2:7" x14ac:dyDescent="0.2">
      <c r="B19" s="3" t="s">
        <v>23</v>
      </c>
      <c r="C19" s="6">
        <v>17.809901229221413</v>
      </c>
      <c r="D19" s="6"/>
      <c r="E19" s="7"/>
      <c r="F19" s="3" t="s">
        <v>19</v>
      </c>
      <c r="G19" s="5">
        <v>104.03670673325</v>
      </c>
    </row>
    <row r="20" spans="2:7" x14ac:dyDescent="0.2">
      <c r="B20" s="3" t="s">
        <v>21</v>
      </c>
      <c r="C20" s="6">
        <v>77.095680399269895</v>
      </c>
      <c r="D20" s="6"/>
      <c r="E20" s="7"/>
      <c r="F20" s="3" t="s">
        <v>26</v>
      </c>
      <c r="G20" s="5">
        <v>165.33482228470001</v>
      </c>
    </row>
    <row r="21" spans="2:7" x14ac:dyDescent="0.2">
      <c r="B21" s="3" t="s">
        <v>14</v>
      </c>
      <c r="C21" s="6">
        <v>12.265839632872421</v>
      </c>
      <c r="D21" s="6"/>
      <c r="E21" s="7"/>
      <c r="F21" s="3" t="s">
        <v>6</v>
      </c>
      <c r="G21" s="5">
        <v>168.399552871738</v>
      </c>
    </row>
    <row r="22" spans="2:7" x14ac:dyDescent="0.2">
      <c r="B22" s="3" t="s">
        <v>10</v>
      </c>
      <c r="C22" s="6">
        <v>67.800658263282799</v>
      </c>
      <c r="D22" s="6"/>
      <c r="G22"/>
    </row>
    <row r="23" spans="2:7" x14ac:dyDescent="0.2">
      <c r="B23" s="3" t="s">
        <v>26</v>
      </c>
      <c r="C23" s="6">
        <v>72.720031810282606</v>
      </c>
      <c r="D23" s="6"/>
      <c r="G23"/>
    </row>
  </sheetData>
  <phoneticPr fontId="6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showGridLines="0" zoomScaleNormal="100" workbookViewId="0">
      <selection activeCell="F3" sqref="F3"/>
    </sheetView>
  </sheetViews>
  <sheetFormatPr defaultRowHeight="15" x14ac:dyDescent="0.25"/>
  <cols>
    <col min="1" max="1" width="4.28515625" style="60" customWidth="1"/>
    <col min="2" max="2" width="17" style="60" customWidth="1"/>
    <col min="3" max="3" width="11.7109375" style="61" customWidth="1"/>
    <col min="4" max="4" width="9.140625" style="60"/>
    <col min="5" max="5" width="18.140625" style="60" bestFit="1" customWidth="1"/>
    <col min="6" max="6" width="12" style="60" bestFit="1" customWidth="1"/>
    <col min="7" max="8" width="9.140625" style="60"/>
    <col min="9" max="9" width="8.28515625" style="61" customWidth="1"/>
    <col min="10" max="10" width="8.7109375" style="61" customWidth="1"/>
    <col min="11" max="11" width="5" style="60" customWidth="1"/>
    <col min="12" max="12" width="18.140625" style="60" bestFit="1" customWidth="1"/>
    <col min="13" max="16384" width="9.140625" style="60"/>
  </cols>
  <sheetData>
    <row r="2" spans="1:13" x14ac:dyDescent="0.25">
      <c r="B2" s="69" t="s">
        <v>89</v>
      </c>
      <c r="C2" s="68" t="s">
        <v>88</v>
      </c>
      <c r="E2" s="60" t="s">
        <v>87</v>
      </c>
      <c r="F2" s="77">
        <v>10000</v>
      </c>
      <c r="I2" s="78" t="s">
        <v>94</v>
      </c>
      <c r="J2" s="68" t="s">
        <v>93</v>
      </c>
      <c r="L2" s="60" t="s">
        <v>92</v>
      </c>
      <c r="M2" s="77">
        <v>69</v>
      </c>
    </row>
    <row r="3" spans="1:13" x14ac:dyDescent="0.25">
      <c r="A3" s="73"/>
      <c r="B3" s="66">
        <v>0</v>
      </c>
      <c r="C3" s="65">
        <v>0</v>
      </c>
      <c r="E3" s="60" t="s">
        <v>86</v>
      </c>
      <c r="F3" s="64"/>
      <c r="I3" s="76">
        <v>0</v>
      </c>
      <c r="J3" s="75">
        <v>1</v>
      </c>
      <c r="L3" s="60" t="s">
        <v>91</v>
      </c>
      <c r="M3" s="74"/>
    </row>
    <row r="4" spans="1:13" x14ac:dyDescent="0.25">
      <c r="A4" s="73"/>
      <c r="B4" s="63">
        <v>5000</v>
      </c>
      <c r="C4" s="62">
        <v>0.02</v>
      </c>
      <c r="I4" s="72">
        <v>60</v>
      </c>
      <c r="J4" s="71">
        <v>2</v>
      </c>
    </row>
    <row r="5" spans="1:13" x14ac:dyDescent="0.25">
      <c r="A5" s="73"/>
      <c r="B5" s="63">
        <v>10000</v>
      </c>
      <c r="C5" s="62">
        <v>0.05</v>
      </c>
      <c r="I5" s="72">
        <v>70</v>
      </c>
      <c r="J5" s="71">
        <v>3</v>
      </c>
    </row>
    <row r="6" spans="1:13" x14ac:dyDescent="0.25">
      <c r="A6" s="73"/>
      <c r="B6" s="63">
        <v>25000</v>
      </c>
      <c r="C6" s="62">
        <v>7.0000000000000007E-2</v>
      </c>
      <c r="I6" s="72">
        <v>80</v>
      </c>
      <c r="J6" s="71">
        <v>4</v>
      </c>
    </row>
    <row r="7" spans="1:13" x14ac:dyDescent="0.25">
      <c r="A7" s="73"/>
      <c r="B7" s="63">
        <v>50000</v>
      </c>
      <c r="C7" s="62">
        <v>0.09</v>
      </c>
      <c r="I7" s="72">
        <v>90</v>
      </c>
      <c r="J7" s="71">
        <v>5</v>
      </c>
    </row>
    <row r="8" spans="1:13" x14ac:dyDescent="0.25">
      <c r="A8" s="73"/>
      <c r="B8" s="63">
        <v>100000</v>
      </c>
      <c r="C8" s="62">
        <v>0.1</v>
      </c>
      <c r="I8" s="72">
        <v>99</v>
      </c>
      <c r="J8" s="71">
        <v>6</v>
      </c>
    </row>
    <row r="12" spans="1:13" x14ac:dyDescent="0.25">
      <c r="B12" s="70" t="s">
        <v>90</v>
      </c>
    </row>
    <row r="14" spans="1:13" x14ac:dyDescent="0.25">
      <c r="B14" s="69" t="s">
        <v>89</v>
      </c>
      <c r="C14" s="68" t="s">
        <v>88</v>
      </c>
      <c r="E14" s="60" t="s">
        <v>87</v>
      </c>
      <c r="F14" s="77">
        <v>11000</v>
      </c>
    </row>
    <row r="15" spans="1:13" x14ac:dyDescent="0.25">
      <c r="B15" s="66">
        <v>0</v>
      </c>
      <c r="C15" s="65">
        <v>0</v>
      </c>
      <c r="E15" s="60" t="s">
        <v>86</v>
      </c>
      <c r="F15" s="64"/>
    </row>
    <row r="16" spans="1:13" x14ac:dyDescent="0.25">
      <c r="B16" s="63">
        <v>5000</v>
      </c>
      <c r="C16" s="62">
        <v>0.02</v>
      </c>
    </row>
    <row r="17" spans="2:3" x14ac:dyDescent="0.25">
      <c r="B17" s="63">
        <v>25000</v>
      </c>
      <c r="C17" s="62">
        <v>7.0000000000000007E-2</v>
      </c>
    </row>
    <row r="18" spans="2:3" x14ac:dyDescent="0.25">
      <c r="B18" s="63">
        <v>50000</v>
      </c>
      <c r="C18" s="62">
        <v>0.09</v>
      </c>
    </row>
    <row r="19" spans="2:3" x14ac:dyDescent="0.25">
      <c r="B19" s="63">
        <v>100000</v>
      </c>
      <c r="C19" s="62">
        <v>0.1</v>
      </c>
    </row>
    <row r="20" spans="2:3" x14ac:dyDescent="0.25">
      <c r="B20" s="63">
        <v>10000</v>
      </c>
      <c r="C20" s="62">
        <v>0.05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showGridLines="0" zoomScaleNormal="100" workbookViewId="0">
      <selection activeCell="E4" sqref="E4"/>
    </sheetView>
  </sheetViews>
  <sheetFormatPr defaultRowHeight="15" x14ac:dyDescent="0.25"/>
  <cols>
    <col min="1" max="1" width="9.140625" style="60"/>
    <col min="2" max="2" width="11.28515625" style="60" customWidth="1"/>
    <col min="3" max="3" width="8.42578125" style="60" customWidth="1"/>
    <col min="4" max="5" width="8.85546875" style="61" customWidth="1"/>
    <col min="6" max="6" width="7.28515625" style="60" customWidth="1"/>
    <col min="7" max="7" width="9.140625" style="60"/>
    <col min="8" max="8" width="12.42578125" style="91" customWidth="1"/>
    <col min="9" max="9" width="13" style="60" customWidth="1"/>
    <col min="10" max="257" width="9.140625" style="60"/>
    <col min="258" max="258" width="11.28515625" style="60" customWidth="1"/>
    <col min="259" max="259" width="7.28515625" style="60" bestFit="1" customWidth="1"/>
    <col min="260" max="261" width="8.85546875" style="60" customWidth="1"/>
    <col min="262" max="262" width="7.28515625" style="60" customWidth="1"/>
    <col min="263" max="263" width="10" style="60" customWidth="1"/>
    <col min="264" max="264" width="12.42578125" style="60" customWidth="1"/>
    <col min="265" max="265" width="3.42578125" style="60" customWidth="1"/>
    <col min="266" max="513" width="9.140625" style="60"/>
    <col min="514" max="514" width="11.28515625" style="60" customWidth="1"/>
    <col min="515" max="515" width="7.28515625" style="60" bestFit="1" customWidth="1"/>
    <col min="516" max="517" width="8.85546875" style="60" customWidth="1"/>
    <col min="518" max="518" width="7.28515625" style="60" customWidth="1"/>
    <col min="519" max="519" width="10" style="60" customWidth="1"/>
    <col min="520" max="520" width="12.42578125" style="60" customWidth="1"/>
    <col min="521" max="521" width="3.42578125" style="60" customWidth="1"/>
    <col min="522" max="769" width="9.140625" style="60"/>
    <col min="770" max="770" width="11.28515625" style="60" customWidth="1"/>
    <col min="771" max="771" width="7.28515625" style="60" bestFit="1" customWidth="1"/>
    <col min="772" max="773" width="8.85546875" style="60" customWidth="1"/>
    <col min="774" max="774" width="7.28515625" style="60" customWidth="1"/>
    <col min="775" max="775" width="10" style="60" customWidth="1"/>
    <col min="776" max="776" width="12.42578125" style="60" customWidth="1"/>
    <col min="777" max="777" width="3.42578125" style="60" customWidth="1"/>
    <col min="778" max="1025" width="9.140625" style="60"/>
    <col min="1026" max="1026" width="11.28515625" style="60" customWidth="1"/>
    <col min="1027" max="1027" width="7.28515625" style="60" bestFit="1" customWidth="1"/>
    <col min="1028" max="1029" width="8.85546875" style="60" customWidth="1"/>
    <col min="1030" max="1030" width="7.28515625" style="60" customWidth="1"/>
    <col min="1031" max="1031" width="10" style="60" customWidth="1"/>
    <col min="1032" max="1032" width="12.42578125" style="60" customWidth="1"/>
    <col min="1033" max="1033" width="3.42578125" style="60" customWidth="1"/>
    <col min="1034" max="1281" width="9.140625" style="60"/>
    <col min="1282" max="1282" width="11.28515625" style="60" customWidth="1"/>
    <col min="1283" max="1283" width="7.28515625" style="60" bestFit="1" customWidth="1"/>
    <col min="1284" max="1285" width="8.85546875" style="60" customWidth="1"/>
    <col min="1286" max="1286" width="7.28515625" style="60" customWidth="1"/>
    <col min="1287" max="1287" width="10" style="60" customWidth="1"/>
    <col min="1288" max="1288" width="12.42578125" style="60" customWidth="1"/>
    <col min="1289" max="1289" width="3.42578125" style="60" customWidth="1"/>
    <col min="1290" max="1537" width="9.140625" style="60"/>
    <col min="1538" max="1538" width="11.28515625" style="60" customWidth="1"/>
    <col min="1539" max="1539" width="7.28515625" style="60" bestFit="1" customWidth="1"/>
    <col min="1540" max="1541" width="8.85546875" style="60" customWidth="1"/>
    <col min="1542" max="1542" width="7.28515625" style="60" customWidth="1"/>
    <col min="1543" max="1543" width="10" style="60" customWidth="1"/>
    <col min="1544" max="1544" width="12.42578125" style="60" customWidth="1"/>
    <col min="1545" max="1545" width="3.42578125" style="60" customWidth="1"/>
    <col min="1546" max="1793" width="9.140625" style="60"/>
    <col min="1794" max="1794" width="11.28515625" style="60" customWidth="1"/>
    <col min="1795" max="1795" width="7.28515625" style="60" bestFit="1" customWidth="1"/>
    <col min="1796" max="1797" width="8.85546875" style="60" customWidth="1"/>
    <col min="1798" max="1798" width="7.28515625" style="60" customWidth="1"/>
    <col min="1799" max="1799" width="10" style="60" customWidth="1"/>
    <col min="1800" max="1800" width="12.42578125" style="60" customWidth="1"/>
    <col min="1801" max="1801" width="3.42578125" style="60" customWidth="1"/>
    <col min="1802" max="2049" width="9.140625" style="60"/>
    <col min="2050" max="2050" width="11.28515625" style="60" customWidth="1"/>
    <col min="2051" max="2051" width="7.28515625" style="60" bestFit="1" customWidth="1"/>
    <col min="2052" max="2053" width="8.85546875" style="60" customWidth="1"/>
    <col min="2054" max="2054" width="7.28515625" style="60" customWidth="1"/>
    <col min="2055" max="2055" width="10" style="60" customWidth="1"/>
    <col min="2056" max="2056" width="12.42578125" style="60" customWidth="1"/>
    <col min="2057" max="2057" width="3.42578125" style="60" customWidth="1"/>
    <col min="2058" max="2305" width="9.140625" style="60"/>
    <col min="2306" max="2306" width="11.28515625" style="60" customWidth="1"/>
    <col min="2307" max="2307" width="7.28515625" style="60" bestFit="1" customWidth="1"/>
    <col min="2308" max="2309" width="8.85546875" style="60" customWidth="1"/>
    <col min="2310" max="2310" width="7.28515625" style="60" customWidth="1"/>
    <col min="2311" max="2311" width="10" style="60" customWidth="1"/>
    <col min="2312" max="2312" width="12.42578125" style="60" customWidth="1"/>
    <col min="2313" max="2313" width="3.42578125" style="60" customWidth="1"/>
    <col min="2314" max="2561" width="9.140625" style="60"/>
    <col min="2562" max="2562" width="11.28515625" style="60" customWidth="1"/>
    <col min="2563" max="2563" width="7.28515625" style="60" bestFit="1" customWidth="1"/>
    <col min="2564" max="2565" width="8.85546875" style="60" customWidth="1"/>
    <col min="2566" max="2566" width="7.28515625" style="60" customWidth="1"/>
    <col min="2567" max="2567" width="10" style="60" customWidth="1"/>
    <col min="2568" max="2568" width="12.42578125" style="60" customWidth="1"/>
    <col min="2569" max="2569" width="3.42578125" style="60" customWidth="1"/>
    <col min="2570" max="2817" width="9.140625" style="60"/>
    <col min="2818" max="2818" width="11.28515625" style="60" customWidth="1"/>
    <col min="2819" max="2819" width="7.28515625" style="60" bestFit="1" customWidth="1"/>
    <col min="2820" max="2821" width="8.85546875" style="60" customWidth="1"/>
    <col min="2822" max="2822" width="7.28515625" style="60" customWidth="1"/>
    <col min="2823" max="2823" width="10" style="60" customWidth="1"/>
    <col min="2824" max="2824" width="12.42578125" style="60" customWidth="1"/>
    <col min="2825" max="2825" width="3.42578125" style="60" customWidth="1"/>
    <col min="2826" max="3073" width="9.140625" style="60"/>
    <col min="3074" max="3074" width="11.28515625" style="60" customWidth="1"/>
    <col min="3075" max="3075" width="7.28515625" style="60" bestFit="1" customWidth="1"/>
    <col min="3076" max="3077" width="8.85546875" style="60" customWidth="1"/>
    <col min="3078" max="3078" width="7.28515625" style="60" customWidth="1"/>
    <col min="3079" max="3079" width="10" style="60" customWidth="1"/>
    <col min="3080" max="3080" width="12.42578125" style="60" customWidth="1"/>
    <col min="3081" max="3081" width="3.42578125" style="60" customWidth="1"/>
    <col min="3082" max="3329" width="9.140625" style="60"/>
    <col min="3330" max="3330" width="11.28515625" style="60" customWidth="1"/>
    <col min="3331" max="3331" width="7.28515625" style="60" bestFit="1" customWidth="1"/>
    <col min="3332" max="3333" width="8.85546875" style="60" customWidth="1"/>
    <col min="3334" max="3334" width="7.28515625" style="60" customWidth="1"/>
    <col min="3335" max="3335" width="10" style="60" customWidth="1"/>
    <col min="3336" max="3336" width="12.42578125" style="60" customWidth="1"/>
    <col min="3337" max="3337" width="3.42578125" style="60" customWidth="1"/>
    <col min="3338" max="3585" width="9.140625" style="60"/>
    <col min="3586" max="3586" width="11.28515625" style="60" customWidth="1"/>
    <col min="3587" max="3587" width="7.28515625" style="60" bestFit="1" customWidth="1"/>
    <col min="3588" max="3589" width="8.85546875" style="60" customWidth="1"/>
    <col min="3590" max="3590" width="7.28515625" style="60" customWidth="1"/>
    <col min="3591" max="3591" width="10" style="60" customWidth="1"/>
    <col min="3592" max="3592" width="12.42578125" style="60" customWidth="1"/>
    <col min="3593" max="3593" width="3.42578125" style="60" customWidth="1"/>
    <col min="3594" max="3841" width="9.140625" style="60"/>
    <col min="3842" max="3842" width="11.28515625" style="60" customWidth="1"/>
    <col min="3843" max="3843" width="7.28515625" style="60" bestFit="1" customWidth="1"/>
    <col min="3844" max="3845" width="8.85546875" style="60" customWidth="1"/>
    <col min="3846" max="3846" width="7.28515625" style="60" customWidth="1"/>
    <col min="3847" max="3847" width="10" style="60" customWidth="1"/>
    <col min="3848" max="3848" width="12.42578125" style="60" customWidth="1"/>
    <col min="3849" max="3849" width="3.42578125" style="60" customWidth="1"/>
    <col min="3850" max="4097" width="9.140625" style="60"/>
    <col min="4098" max="4098" width="11.28515625" style="60" customWidth="1"/>
    <col min="4099" max="4099" width="7.28515625" style="60" bestFit="1" customWidth="1"/>
    <col min="4100" max="4101" width="8.85546875" style="60" customWidth="1"/>
    <col min="4102" max="4102" width="7.28515625" style="60" customWidth="1"/>
    <col min="4103" max="4103" width="10" style="60" customWidth="1"/>
    <col min="4104" max="4104" width="12.42578125" style="60" customWidth="1"/>
    <col min="4105" max="4105" width="3.42578125" style="60" customWidth="1"/>
    <col min="4106" max="4353" width="9.140625" style="60"/>
    <col min="4354" max="4354" width="11.28515625" style="60" customWidth="1"/>
    <col min="4355" max="4355" width="7.28515625" style="60" bestFit="1" customWidth="1"/>
    <col min="4356" max="4357" width="8.85546875" style="60" customWidth="1"/>
    <col min="4358" max="4358" width="7.28515625" style="60" customWidth="1"/>
    <col min="4359" max="4359" width="10" style="60" customWidth="1"/>
    <col min="4360" max="4360" width="12.42578125" style="60" customWidth="1"/>
    <col min="4361" max="4361" width="3.42578125" style="60" customWidth="1"/>
    <col min="4362" max="4609" width="9.140625" style="60"/>
    <col min="4610" max="4610" width="11.28515625" style="60" customWidth="1"/>
    <col min="4611" max="4611" width="7.28515625" style="60" bestFit="1" customWidth="1"/>
    <col min="4612" max="4613" width="8.85546875" style="60" customWidth="1"/>
    <col min="4614" max="4614" width="7.28515625" style="60" customWidth="1"/>
    <col min="4615" max="4615" width="10" style="60" customWidth="1"/>
    <col min="4616" max="4616" width="12.42578125" style="60" customWidth="1"/>
    <col min="4617" max="4617" width="3.42578125" style="60" customWidth="1"/>
    <col min="4618" max="4865" width="9.140625" style="60"/>
    <col min="4866" max="4866" width="11.28515625" style="60" customWidth="1"/>
    <col min="4867" max="4867" width="7.28515625" style="60" bestFit="1" customWidth="1"/>
    <col min="4868" max="4869" width="8.85546875" style="60" customWidth="1"/>
    <col min="4870" max="4870" width="7.28515625" style="60" customWidth="1"/>
    <col min="4871" max="4871" width="10" style="60" customWidth="1"/>
    <col min="4872" max="4872" width="12.42578125" style="60" customWidth="1"/>
    <col min="4873" max="4873" width="3.42578125" style="60" customWidth="1"/>
    <col min="4874" max="5121" width="9.140625" style="60"/>
    <col min="5122" max="5122" width="11.28515625" style="60" customWidth="1"/>
    <col min="5123" max="5123" width="7.28515625" style="60" bestFit="1" customWidth="1"/>
    <col min="5124" max="5125" width="8.85546875" style="60" customWidth="1"/>
    <col min="5126" max="5126" width="7.28515625" style="60" customWidth="1"/>
    <col min="5127" max="5127" width="10" style="60" customWidth="1"/>
    <col min="5128" max="5128" width="12.42578125" style="60" customWidth="1"/>
    <col min="5129" max="5129" width="3.42578125" style="60" customWidth="1"/>
    <col min="5130" max="5377" width="9.140625" style="60"/>
    <col min="5378" max="5378" width="11.28515625" style="60" customWidth="1"/>
    <col min="5379" max="5379" width="7.28515625" style="60" bestFit="1" customWidth="1"/>
    <col min="5380" max="5381" width="8.85546875" style="60" customWidth="1"/>
    <col min="5382" max="5382" width="7.28515625" style="60" customWidth="1"/>
    <col min="5383" max="5383" width="10" style="60" customWidth="1"/>
    <col min="5384" max="5384" width="12.42578125" style="60" customWidth="1"/>
    <col min="5385" max="5385" width="3.42578125" style="60" customWidth="1"/>
    <col min="5386" max="5633" width="9.140625" style="60"/>
    <col min="5634" max="5634" width="11.28515625" style="60" customWidth="1"/>
    <col min="5635" max="5635" width="7.28515625" style="60" bestFit="1" customWidth="1"/>
    <col min="5636" max="5637" width="8.85546875" style="60" customWidth="1"/>
    <col min="5638" max="5638" width="7.28515625" style="60" customWidth="1"/>
    <col min="5639" max="5639" width="10" style="60" customWidth="1"/>
    <col min="5640" max="5640" width="12.42578125" style="60" customWidth="1"/>
    <col min="5641" max="5641" width="3.42578125" style="60" customWidth="1"/>
    <col min="5642" max="5889" width="9.140625" style="60"/>
    <col min="5890" max="5890" width="11.28515625" style="60" customWidth="1"/>
    <col min="5891" max="5891" width="7.28515625" style="60" bestFit="1" customWidth="1"/>
    <col min="5892" max="5893" width="8.85546875" style="60" customWidth="1"/>
    <col min="5894" max="5894" width="7.28515625" style="60" customWidth="1"/>
    <col min="5895" max="5895" width="10" style="60" customWidth="1"/>
    <col min="5896" max="5896" width="12.42578125" style="60" customWidth="1"/>
    <col min="5897" max="5897" width="3.42578125" style="60" customWidth="1"/>
    <col min="5898" max="6145" width="9.140625" style="60"/>
    <col min="6146" max="6146" width="11.28515625" style="60" customWidth="1"/>
    <col min="6147" max="6147" width="7.28515625" style="60" bestFit="1" customWidth="1"/>
    <col min="6148" max="6149" width="8.85546875" style="60" customWidth="1"/>
    <col min="6150" max="6150" width="7.28515625" style="60" customWidth="1"/>
    <col min="6151" max="6151" width="10" style="60" customWidth="1"/>
    <col min="6152" max="6152" width="12.42578125" style="60" customWidth="1"/>
    <col min="6153" max="6153" width="3.42578125" style="60" customWidth="1"/>
    <col min="6154" max="6401" width="9.140625" style="60"/>
    <col min="6402" max="6402" width="11.28515625" style="60" customWidth="1"/>
    <col min="6403" max="6403" width="7.28515625" style="60" bestFit="1" customWidth="1"/>
    <col min="6404" max="6405" width="8.85546875" style="60" customWidth="1"/>
    <col min="6406" max="6406" width="7.28515625" style="60" customWidth="1"/>
    <col min="6407" max="6407" width="10" style="60" customWidth="1"/>
    <col min="6408" max="6408" width="12.42578125" style="60" customWidth="1"/>
    <col min="6409" max="6409" width="3.42578125" style="60" customWidth="1"/>
    <col min="6410" max="6657" width="9.140625" style="60"/>
    <col min="6658" max="6658" width="11.28515625" style="60" customWidth="1"/>
    <col min="6659" max="6659" width="7.28515625" style="60" bestFit="1" customWidth="1"/>
    <col min="6660" max="6661" width="8.85546875" style="60" customWidth="1"/>
    <col min="6662" max="6662" width="7.28515625" style="60" customWidth="1"/>
    <col min="6663" max="6663" width="10" style="60" customWidth="1"/>
    <col min="6664" max="6664" width="12.42578125" style="60" customWidth="1"/>
    <col min="6665" max="6665" width="3.42578125" style="60" customWidth="1"/>
    <col min="6666" max="6913" width="9.140625" style="60"/>
    <col min="6914" max="6914" width="11.28515625" style="60" customWidth="1"/>
    <col min="6915" max="6915" width="7.28515625" style="60" bestFit="1" customWidth="1"/>
    <col min="6916" max="6917" width="8.85546875" style="60" customWidth="1"/>
    <col min="6918" max="6918" width="7.28515625" style="60" customWidth="1"/>
    <col min="6919" max="6919" width="10" style="60" customWidth="1"/>
    <col min="6920" max="6920" width="12.42578125" style="60" customWidth="1"/>
    <col min="6921" max="6921" width="3.42578125" style="60" customWidth="1"/>
    <col min="6922" max="7169" width="9.140625" style="60"/>
    <col min="7170" max="7170" width="11.28515625" style="60" customWidth="1"/>
    <col min="7171" max="7171" width="7.28515625" style="60" bestFit="1" customWidth="1"/>
    <col min="7172" max="7173" width="8.85546875" style="60" customWidth="1"/>
    <col min="7174" max="7174" width="7.28515625" style="60" customWidth="1"/>
    <col min="7175" max="7175" width="10" style="60" customWidth="1"/>
    <col min="7176" max="7176" width="12.42578125" style="60" customWidth="1"/>
    <col min="7177" max="7177" width="3.42578125" style="60" customWidth="1"/>
    <col min="7178" max="7425" width="9.140625" style="60"/>
    <col min="7426" max="7426" width="11.28515625" style="60" customWidth="1"/>
    <col min="7427" max="7427" width="7.28515625" style="60" bestFit="1" customWidth="1"/>
    <col min="7428" max="7429" width="8.85546875" style="60" customWidth="1"/>
    <col min="7430" max="7430" width="7.28515625" style="60" customWidth="1"/>
    <col min="7431" max="7431" width="10" style="60" customWidth="1"/>
    <col min="7432" max="7432" width="12.42578125" style="60" customWidth="1"/>
    <col min="7433" max="7433" width="3.42578125" style="60" customWidth="1"/>
    <col min="7434" max="7681" width="9.140625" style="60"/>
    <col min="7682" max="7682" width="11.28515625" style="60" customWidth="1"/>
    <col min="7683" max="7683" width="7.28515625" style="60" bestFit="1" customWidth="1"/>
    <col min="7684" max="7685" width="8.85546875" style="60" customWidth="1"/>
    <col min="7686" max="7686" width="7.28515625" style="60" customWidth="1"/>
    <col min="7687" max="7687" width="10" style="60" customWidth="1"/>
    <col min="7688" max="7688" width="12.42578125" style="60" customWidth="1"/>
    <col min="7689" max="7689" width="3.42578125" style="60" customWidth="1"/>
    <col min="7690" max="7937" width="9.140625" style="60"/>
    <col min="7938" max="7938" width="11.28515625" style="60" customWidth="1"/>
    <col min="7939" max="7939" width="7.28515625" style="60" bestFit="1" customWidth="1"/>
    <col min="7940" max="7941" width="8.85546875" style="60" customWidth="1"/>
    <col min="7942" max="7942" width="7.28515625" style="60" customWidth="1"/>
    <col min="7943" max="7943" width="10" style="60" customWidth="1"/>
    <col min="7944" max="7944" width="12.42578125" style="60" customWidth="1"/>
    <col min="7945" max="7945" width="3.42578125" style="60" customWidth="1"/>
    <col min="7946" max="8193" width="9.140625" style="60"/>
    <col min="8194" max="8194" width="11.28515625" style="60" customWidth="1"/>
    <col min="8195" max="8195" width="7.28515625" style="60" bestFit="1" customWidth="1"/>
    <col min="8196" max="8197" width="8.85546875" style="60" customWidth="1"/>
    <col min="8198" max="8198" width="7.28515625" style="60" customWidth="1"/>
    <col min="8199" max="8199" width="10" style="60" customWidth="1"/>
    <col min="8200" max="8200" width="12.42578125" style="60" customWidth="1"/>
    <col min="8201" max="8201" width="3.42578125" style="60" customWidth="1"/>
    <col min="8202" max="8449" width="9.140625" style="60"/>
    <col min="8450" max="8450" width="11.28515625" style="60" customWidth="1"/>
    <col min="8451" max="8451" width="7.28515625" style="60" bestFit="1" customWidth="1"/>
    <col min="8452" max="8453" width="8.85546875" style="60" customWidth="1"/>
    <col min="8454" max="8454" width="7.28515625" style="60" customWidth="1"/>
    <col min="8455" max="8455" width="10" style="60" customWidth="1"/>
    <col min="8456" max="8456" width="12.42578125" style="60" customWidth="1"/>
    <col min="8457" max="8457" width="3.42578125" style="60" customWidth="1"/>
    <col min="8458" max="8705" width="9.140625" style="60"/>
    <col min="8706" max="8706" width="11.28515625" style="60" customWidth="1"/>
    <col min="8707" max="8707" width="7.28515625" style="60" bestFit="1" customWidth="1"/>
    <col min="8708" max="8709" width="8.85546875" style="60" customWidth="1"/>
    <col min="8710" max="8710" width="7.28515625" style="60" customWidth="1"/>
    <col min="8711" max="8711" width="10" style="60" customWidth="1"/>
    <col min="8712" max="8712" width="12.42578125" style="60" customWidth="1"/>
    <col min="8713" max="8713" width="3.42578125" style="60" customWidth="1"/>
    <col min="8714" max="8961" width="9.140625" style="60"/>
    <col min="8962" max="8962" width="11.28515625" style="60" customWidth="1"/>
    <col min="8963" max="8963" width="7.28515625" style="60" bestFit="1" customWidth="1"/>
    <col min="8964" max="8965" width="8.85546875" style="60" customWidth="1"/>
    <col min="8966" max="8966" width="7.28515625" style="60" customWidth="1"/>
    <col min="8967" max="8967" width="10" style="60" customWidth="1"/>
    <col min="8968" max="8968" width="12.42578125" style="60" customWidth="1"/>
    <col min="8969" max="8969" width="3.42578125" style="60" customWidth="1"/>
    <col min="8970" max="9217" width="9.140625" style="60"/>
    <col min="9218" max="9218" width="11.28515625" style="60" customWidth="1"/>
    <col min="9219" max="9219" width="7.28515625" style="60" bestFit="1" customWidth="1"/>
    <col min="9220" max="9221" width="8.85546875" style="60" customWidth="1"/>
    <col min="9222" max="9222" width="7.28515625" style="60" customWidth="1"/>
    <col min="9223" max="9223" width="10" style="60" customWidth="1"/>
    <col min="9224" max="9224" width="12.42578125" style="60" customWidth="1"/>
    <col min="9225" max="9225" width="3.42578125" style="60" customWidth="1"/>
    <col min="9226" max="9473" width="9.140625" style="60"/>
    <col min="9474" max="9474" width="11.28515625" style="60" customWidth="1"/>
    <col min="9475" max="9475" width="7.28515625" style="60" bestFit="1" customWidth="1"/>
    <col min="9476" max="9477" width="8.85546875" style="60" customWidth="1"/>
    <col min="9478" max="9478" width="7.28515625" style="60" customWidth="1"/>
    <col min="9479" max="9479" width="10" style="60" customWidth="1"/>
    <col min="9480" max="9480" width="12.42578125" style="60" customWidth="1"/>
    <col min="9481" max="9481" width="3.42578125" style="60" customWidth="1"/>
    <col min="9482" max="9729" width="9.140625" style="60"/>
    <col min="9730" max="9730" width="11.28515625" style="60" customWidth="1"/>
    <col min="9731" max="9731" width="7.28515625" style="60" bestFit="1" customWidth="1"/>
    <col min="9732" max="9733" width="8.85546875" style="60" customWidth="1"/>
    <col min="9734" max="9734" width="7.28515625" style="60" customWidth="1"/>
    <col min="9735" max="9735" width="10" style="60" customWidth="1"/>
    <col min="9736" max="9736" width="12.42578125" style="60" customWidth="1"/>
    <col min="9737" max="9737" width="3.42578125" style="60" customWidth="1"/>
    <col min="9738" max="9985" width="9.140625" style="60"/>
    <col min="9986" max="9986" width="11.28515625" style="60" customWidth="1"/>
    <col min="9987" max="9987" width="7.28515625" style="60" bestFit="1" customWidth="1"/>
    <col min="9988" max="9989" width="8.85546875" style="60" customWidth="1"/>
    <col min="9990" max="9990" width="7.28515625" style="60" customWidth="1"/>
    <col min="9991" max="9991" width="10" style="60" customWidth="1"/>
    <col min="9992" max="9992" width="12.42578125" style="60" customWidth="1"/>
    <col min="9993" max="9993" width="3.42578125" style="60" customWidth="1"/>
    <col min="9994" max="10241" width="9.140625" style="60"/>
    <col min="10242" max="10242" width="11.28515625" style="60" customWidth="1"/>
    <col min="10243" max="10243" width="7.28515625" style="60" bestFit="1" customWidth="1"/>
    <col min="10244" max="10245" width="8.85546875" style="60" customWidth="1"/>
    <col min="10246" max="10246" width="7.28515625" style="60" customWidth="1"/>
    <col min="10247" max="10247" width="10" style="60" customWidth="1"/>
    <col min="10248" max="10248" width="12.42578125" style="60" customWidth="1"/>
    <col min="10249" max="10249" width="3.42578125" style="60" customWidth="1"/>
    <col min="10250" max="10497" width="9.140625" style="60"/>
    <col min="10498" max="10498" width="11.28515625" style="60" customWidth="1"/>
    <col min="10499" max="10499" width="7.28515625" style="60" bestFit="1" customWidth="1"/>
    <col min="10500" max="10501" width="8.85546875" style="60" customWidth="1"/>
    <col min="10502" max="10502" width="7.28515625" style="60" customWidth="1"/>
    <col min="10503" max="10503" width="10" style="60" customWidth="1"/>
    <col min="10504" max="10504" width="12.42578125" style="60" customWidth="1"/>
    <col min="10505" max="10505" width="3.42578125" style="60" customWidth="1"/>
    <col min="10506" max="10753" width="9.140625" style="60"/>
    <col min="10754" max="10754" width="11.28515625" style="60" customWidth="1"/>
    <col min="10755" max="10755" width="7.28515625" style="60" bestFit="1" customWidth="1"/>
    <col min="10756" max="10757" width="8.85546875" style="60" customWidth="1"/>
    <col min="10758" max="10758" width="7.28515625" style="60" customWidth="1"/>
    <col min="10759" max="10759" width="10" style="60" customWidth="1"/>
    <col min="10760" max="10760" width="12.42578125" style="60" customWidth="1"/>
    <col min="10761" max="10761" width="3.42578125" style="60" customWidth="1"/>
    <col min="10762" max="11009" width="9.140625" style="60"/>
    <col min="11010" max="11010" width="11.28515625" style="60" customWidth="1"/>
    <col min="11011" max="11011" width="7.28515625" style="60" bestFit="1" customWidth="1"/>
    <col min="11012" max="11013" width="8.85546875" style="60" customWidth="1"/>
    <col min="11014" max="11014" width="7.28515625" style="60" customWidth="1"/>
    <col min="11015" max="11015" width="10" style="60" customWidth="1"/>
    <col min="11016" max="11016" width="12.42578125" style="60" customWidth="1"/>
    <col min="11017" max="11017" width="3.42578125" style="60" customWidth="1"/>
    <col min="11018" max="11265" width="9.140625" style="60"/>
    <col min="11266" max="11266" width="11.28515625" style="60" customWidth="1"/>
    <col min="11267" max="11267" width="7.28515625" style="60" bestFit="1" customWidth="1"/>
    <col min="11268" max="11269" width="8.85546875" style="60" customWidth="1"/>
    <col min="11270" max="11270" width="7.28515625" style="60" customWidth="1"/>
    <col min="11271" max="11271" width="10" style="60" customWidth="1"/>
    <col min="11272" max="11272" width="12.42578125" style="60" customWidth="1"/>
    <col min="11273" max="11273" width="3.42578125" style="60" customWidth="1"/>
    <col min="11274" max="11521" width="9.140625" style="60"/>
    <col min="11522" max="11522" width="11.28515625" style="60" customWidth="1"/>
    <col min="11523" max="11523" width="7.28515625" style="60" bestFit="1" customWidth="1"/>
    <col min="11524" max="11525" width="8.85546875" style="60" customWidth="1"/>
    <col min="11526" max="11526" width="7.28515625" style="60" customWidth="1"/>
    <col min="11527" max="11527" width="10" style="60" customWidth="1"/>
    <col min="11528" max="11528" width="12.42578125" style="60" customWidth="1"/>
    <col min="11529" max="11529" width="3.42578125" style="60" customWidth="1"/>
    <col min="11530" max="11777" width="9.140625" style="60"/>
    <col min="11778" max="11778" width="11.28515625" style="60" customWidth="1"/>
    <col min="11779" max="11779" width="7.28515625" style="60" bestFit="1" customWidth="1"/>
    <col min="11780" max="11781" width="8.85546875" style="60" customWidth="1"/>
    <col min="11782" max="11782" width="7.28515625" style="60" customWidth="1"/>
    <col min="11783" max="11783" width="10" style="60" customWidth="1"/>
    <col min="11784" max="11784" width="12.42578125" style="60" customWidth="1"/>
    <col min="11785" max="11785" width="3.42578125" style="60" customWidth="1"/>
    <col min="11786" max="12033" width="9.140625" style="60"/>
    <col min="12034" max="12034" width="11.28515625" style="60" customWidth="1"/>
    <col min="12035" max="12035" width="7.28515625" style="60" bestFit="1" customWidth="1"/>
    <col min="12036" max="12037" width="8.85546875" style="60" customWidth="1"/>
    <col min="12038" max="12038" width="7.28515625" style="60" customWidth="1"/>
    <col min="12039" max="12039" width="10" style="60" customWidth="1"/>
    <col min="12040" max="12040" width="12.42578125" style="60" customWidth="1"/>
    <col min="12041" max="12041" width="3.42578125" style="60" customWidth="1"/>
    <col min="12042" max="12289" width="9.140625" style="60"/>
    <col min="12290" max="12290" width="11.28515625" style="60" customWidth="1"/>
    <col min="12291" max="12291" width="7.28515625" style="60" bestFit="1" customWidth="1"/>
    <col min="12292" max="12293" width="8.85546875" style="60" customWidth="1"/>
    <col min="12294" max="12294" width="7.28515625" style="60" customWidth="1"/>
    <col min="12295" max="12295" width="10" style="60" customWidth="1"/>
    <col min="12296" max="12296" width="12.42578125" style="60" customWidth="1"/>
    <col min="12297" max="12297" width="3.42578125" style="60" customWidth="1"/>
    <col min="12298" max="12545" width="9.140625" style="60"/>
    <col min="12546" max="12546" width="11.28515625" style="60" customWidth="1"/>
    <col min="12547" max="12547" width="7.28515625" style="60" bestFit="1" customWidth="1"/>
    <col min="12548" max="12549" width="8.85546875" style="60" customWidth="1"/>
    <col min="12550" max="12550" width="7.28515625" style="60" customWidth="1"/>
    <col min="12551" max="12551" width="10" style="60" customWidth="1"/>
    <col min="12552" max="12552" width="12.42578125" style="60" customWidth="1"/>
    <col min="12553" max="12553" width="3.42578125" style="60" customWidth="1"/>
    <col min="12554" max="12801" width="9.140625" style="60"/>
    <col min="12802" max="12802" width="11.28515625" style="60" customWidth="1"/>
    <col min="12803" max="12803" width="7.28515625" style="60" bestFit="1" customWidth="1"/>
    <col min="12804" max="12805" width="8.85546875" style="60" customWidth="1"/>
    <col min="12806" max="12806" width="7.28515625" style="60" customWidth="1"/>
    <col min="12807" max="12807" width="10" style="60" customWidth="1"/>
    <col min="12808" max="12808" width="12.42578125" style="60" customWidth="1"/>
    <col min="12809" max="12809" width="3.42578125" style="60" customWidth="1"/>
    <col min="12810" max="13057" width="9.140625" style="60"/>
    <col min="13058" max="13058" width="11.28515625" style="60" customWidth="1"/>
    <col min="13059" max="13059" width="7.28515625" style="60" bestFit="1" customWidth="1"/>
    <col min="13060" max="13061" width="8.85546875" style="60" customWidth="1"/>
    <col min="13062" max="13062" width="7.28515625" style="60" customWidth="1"/>
    <col min="13063" max="13063" width="10" style="60" customWidth="1"/>
    <col min="13064" max="13064" width="12.42578125" style="60" customWidth="1"/>
    <col min="13065" max="13065" width="3.42578125" style="60" customWidth="1"/>
    <col min="13066" max="13313" width="9.140625" style="60"/>
    <col min="13314" max="13314" width="11.28515625" style="60" customWidth="1"/>
    <col min="13315" max="13315" width="7.28515625" style="60" bestFit="1" customWidth="1"/>
    <col min="13316" max="13317" width="8.85546875" style="60" customWidth="1"/>
    <col min="13318" max="13318" width="7.28515625" style="60" customWidth="1"/>
    <col min="13319" max="13319" width="10" style="60" customWidth="1"/>
    <col min="13320" max="13320" width="12.42578125" style="60" customWidth="1"/>
    <col min="13321" max="13321" width="3.42578125" style="60" customWidth="1"/>
    <col min="13322" max="13569" width="9.140625" style="60"/>
    <col min="13570" max="13570" width="11.28515625" style="60" customWidth="1"/>
    <col min="13571" max="13571" width="7.28515625" style="60" bestFit="1" customWidth="1"/>
    <col min="13572" max="13573" width="8.85546875" style="60" customWidth="1"/>
    <col min="13574" max="13574" width="7.28515625" style="60" customWidth="1"/>
    <col min="13575" max="13575" width="10" style="60" customWidth="1"/>
    <col min="13576" max="13576" width="12.42578125" style="60" customWidth="1"/>
    <col min="13577" max="13577" width="3.42578125" style="60" customWidth="1"/>
    <col min="13578" max="13825" width="9.140625" style="60"/>
    <col min="13826" max="13826" width="11.28515625" style="60" customWidth="1"/>
    <col min="13827" max="13827" width="7.28515625" style="60" bestFit="1" customWidth="1"/>
    <col min="13828" max="13829" width="8.85546875" style="60" customWidth="1"/>
    <col min="13830" max="13830" width="7.28515625" style="60" customWidth="1"/>
    <col min="13831" max="13831" width="10" style="60" customWidth="1"/>
    <col min="13832" max="13832" width="12.42578125" style="60" customWidth="1"/>
    <col min="13833" max="13833" width="3.42578125" style="60" customWidth="1"/>
    <col min="13834" max="14081" width="9.140625" style="60"/>
    <col min="14082" max="14082" width="11.28515625" style="60" customWidth="1"/>
    <col min="14083" max="14083" width="7.28515625" style="60" bestFit="1" customWidth="1"/>
    <col min="14084" max="14085" width="8.85546875" style="60" customWidth="1"/>
    <col min="14086" max="14086" width="7.28515625" style="60" customWidth="1"/>
    <col min="14087" max="14087" width="10" style="60" customWidth="1"/>
    <col min="14088" max="14088" width="12.42578125" style="60" customWidth="1"/>
    <col min="14089" max="14089" width="3.42578125" style="60" customWidth="1"/>
    <col min="14090" max="14337" width="9.140625" style="60"/>
    <col min="14338" max="14338" width="11.28515625" style="60" customWidth="1"/>
    <col min="14339" max="14339" width="7.28515625" style="60" bestFit="1" customWidth="1"/>
    <col min="14340" max="14341" width="8.85546875" style="60" customWidth="1"/>
    <col min="14342" max="14342" width="7.28515625" style="60" customWidth="1"/>
    <col min="14343" max="14343" width="10" style="60" customWidth="1"/>
    <col min="14344" max="14344" width="12.42578125" style="60" customWidth="1"/>
    <col min="14345" max="14345" width="3.42578125" style="60" customWidth="1"/>
    <col min="14346" max="14593" width="9.140625" style="60"/>
    <col min="14594" max="14594" width="11.28515625" style="60" customWidth="1"/>
    <col min="14595" max="14595" width="7.28515625" style="60" bestFit="1" customWidth="1"/>
    <col min="14596" max="14597" width="8.85546875" style="60" customWidth="1"/>
    <col min="14598" max="14598" width="7.28515625" style="60" customWidth="1"/>
    <col min="14599" max="14599" width="10" style="60" customWidth="1"/>
    <col min="14600" max="14600" width="12.42578125" style="60" customWidth="1"/>
    <col min="14601" max="14601" width="3.42578125" style="60" customWidth="1"/>
    <col min="14602" max="14849" width="9.140625" style="60"/>
    <col min="14850" max="14850" width="11.28515625" style="60" customWidth="1"/>
    <col min="14851" max="14851" width="7.28515625" style="60" bestFit="1" customWidth="1"/>
    <col min="14852" max="14853" width="8.85546875" style="60" customWidth="1"/>
    <col min="14854" max="14854" width="7.28515625" style="60" customWidth="1"/>
    <col min="14855" max="14855" width="10" style="60" customWidth="1"/>
    <col min="14856" max="14856" width="12.42578125" style="60" customWidth="1"/>
    <col min="14857" max="14857" width="3.42578125" style="60" customWidth="1"/>
    <col min="14858" max="15105" width="9.140625" style="60"/>
    <col min="15106" max="15106" width="11.28515625" style="60" customWidth="1"/>
    <col min="15107" max="15107" width="7.28515625" style="60" bestFit="1" customWidth="1"/>
    <col min="15108" max="15109" width="8.85546875" style="60" customWidth="1"/>
    <col min="15110" max="15110" width="7.28515625" style="60" customWidth="1"/>
    <col min="15111" max="15111" width="10" style="60" customWidth="1"/>
    <col min="15112" max="15112" width="12.42578125" style="60" customWidth="1"/>
    <col min="15113" max="15113" width="3.42578125" style="60" customWidth="1"/>
    <col min="15114" max="15361" width="9.140625" style="60"/>
    <col min="15362" max="15362" width="11.28515625" style="60" customWidth="1"/>
    <col min="15363" max="15363" width="7.28515625" style="60" bestFit="1" customWidth="1"/>
    <col min="15364" max="15365" width="8.85546875" style="60" customWidth="1"/>
    <col min="15366" max="15366" width="7.28515625" style="60" customWidth="1"/>
    <col min="15367" max="15367" width="10" style="60" customWidth="1"/>
    <col min="15368" max="15368" width="12.42578125" style="60" customWidth="1"/>
    <col min="15369" max="15369" width="3.42578125" style="60" customWidth="1"/>
    <col min="15370" max="15617" width="9.140625" style="60"/>
    <col min="15618" max="15618" width="11.28515625" style="60" customWidth="1"/>
    <col min="15619" max="15619" width="7.28515625" style="60" bestFit="1" customWidth="1"/>
    <col min="15620" max="15621" width="8.85546875" style="60" customWidth="1"/>
    <col min="15622" max="15622" width="7.28515625" style="60" customWidth="1"/>
    <col min="15623" max="15623" width="10" style="60" customWidth="1"/>
    <col min="15624" max="15624" width="12.42578125" style="60" customWidth="1"/>
    <col min="15625" max="15625" width="3.42578125" style="60" customWidth="1"/>
    <col min="15626" max="15873" width="9.140625" style="60"/>
    <col min="15874" max="15874" width="11.28515625" style="60" customWidth="1"/>
    <col min="15875" max="15875" width="7.28515625" style="60" bestFit="1" customWidth="1"/>
    <col min="15876" max="15877" width="8.85546875" style="60" customWidth="1"/>
    <col min="15878" max="15878" width="7.28515625" style="60" customWidth="1"/>
    <col min="15879" max="15879" width="10" style="60" customWidth="1"/>
    <col min="15880" max="15880" width="12.42578125" style="60" customWidth="1"/>
    <col min="15881" max="15881" width="3.42578125" style="60" customWidth="1"/>
    <col min="15882" max="16129" width="9.140625" style="60"/>
    <col min="16130" max="16130" width="11.28515625" style="60" customWidth="1"/>
    <col min="16131" max="16131" width="7.28515625" style="60" bestFit="1" customWidth="1"/>
    <col min="16132" max="16133" width="8.85546875" style="60" customWidth="1"/>
    <col min="16134" max="16134" width="7.28515625" style="60" customWidth="1"/>
    <col min="16135" max="16135" width="10" style="60" customWidth="1"/>
    <col min="16136" max="16136" width="12.42578125" style="60" customWidth="1"/>
    <col min="16137" max="16137" width="3.42578125" style="60" customWidth="1"/>
    <col min="16138" max="16384" width="9.140625" style="60"/>
  </cols>
  <sheetData>
    <row r="2" spans="2:9" x14ac:dyDescent="0.25">
      <c r="B2" s="60" t="s">
        <v>0</v>
      </c>
      <c r="H2" s="60" t="s">
        <v>1</v>
      </c>
    </row>
    <row r="3" spans="2:9" x14ac:dyDescent="0.25">
      <c r="B3" s="93"/>
      <c r="C3" s="93" t="s">
        <v>3</v>
      </c>
      <c r="D3" s="97" t="s">
        <v>4</v>
      </c>
      <c r="E3" s="97" t="s">
        <v>5</v>
      </c>
      <c r="H3" s="67" t="s">
        <v>5</v>
      </c>
      <c r="I3" s="93" t="s">
        <v>111</v>
      </c>
    </row>
    <row r="4" spans="2:9" x14ac:dyDescent="0.25">
      <c r="B4" s="93" t="s">
        <v>6</v>
      </c>
      <c r="C4" s="93" t="s">
        <v>7</v>
      </c>
      <c r="D4" s="95">
        <v>88.94621424787654</v>
      </c>
      <c r="E4" s="95"/>
      <c r="F4" s="94"/>
      <c r="H4" s="67">
        <v>100.083787783331</v>
      </c>
      <c r="I4" s="93" t="s">
        <v>21</v>
      </c>
    </row>
    <row r="5" spans="2:9" x14ac:dyDescent="0.25">
      <c r="B5" s="93" t="s">
        <v>9</v>
      </c>
      <c r="C5" s="93" t="s">
        <v>7</v>
      </c>
      <c r="D5" s="95">
        <v>86.380552977003688</v>
      </c>
      <c r="E5" s="95"/>
      <c r="F5" s="94"/>
      <c r="H5" s="67">
        <v>104.03670673325</v>
      </c>
      <c r="I5" s="93" t="s">
        <v>19</v>
      </c>
    </row>
    <row r="6" spans="2:9" x14ac:dyDescent="0.25">
      <c r="B6" s="93" t="s">
        <v>11</v>
      </c>
      <c r="C6" s="93" t="s">
        <v>7</v>
      </c>
      <c r="D6" s="95">
        <v>85.066085561042271</v>
      </c>
      <c r="E6" s="95"/>
      <c r="F6" s="94"/>
      <c r="H6" s="67">
        <v>131.14128782262674</v>
      </c>
      <c r="I6" s="93" t="s">
        <v>10</v>
      </c>
    </row>
    <row r="7" spans="2:9" x14ac:dyDescent="0.25">
      <c r="B7" s="96" t="s">
        <v>13</v>
      </c>
      <c r="C7" s="93" t="s">
        <v>7</v>
      </c>
      <c r="D7" s="95">
        <v>83.943734440053902</v>
      </c>
      <c r="E7" s="95"/>
      <c r="F7" s="94"/>
      <c r="H7" s="67">
        <v>131.76049427632799</v>
      </c>
      <c r="I7" s="93" t="s">
        <v>8</v>
      </c>
    </row>
    <row r="8" spans="2:9" x14ac:dyDescent="0.25">
      <c r="B8" s="93" t="s">
        <v>15</v>
      </c>
      <c r="C8" s="93" t="s">
        <v>7</v>
      </c>
      <c r="D8" s="95">
        <v>81.284590467406503</v>
      </c>
      <c r="E8" s="95"/>
      <c r="F8" s="94"/>
      <c r="H8" s="67">
        <v>134.206820098349</v>
      </c>
      <c r="I8" s="93" t="s">
        <v>23</v>
      </c>
    </row>
    <row r="9" spans="2:9" x14ac:dyDescent="0.25">
      <c r="B9" s="93" t="s">
        <v>8</v>
      </c>
      <c r="C9" s="93" t="s">
        <v>7</v>
      </c>
      <c r="D9" s="95">
        <v>68.810372462912454</v>
      </c>
      <c r="E9" s="95"/>
      <c r="F9" s="94"/>
      <c r="H9" s="67">
        <v>134.76774338889001</v>
      </c>
      <c r="I9" s="93" t="s">
        <v>16</v>
      </c>
    </row>
    <row r="10" spans="2:9" x14ac:dyDescent="0.25">
      <c r="B10" s="93" t="s">
        <v>16</v>
      </c>
      <c r="C10" s="93" t="s">
        <v>7</v>
      </c>
      <c r="D10" s="95">
        <v>64.543487153223737</v>
      </c>
      <c r="E10" s="95"/>
      <c r="F10" s="94"/>
      <c r="H10" s="67">
        <v>149.84230915642101</v>
      </c>
      <c r="I10" s="93" t="s">
        <v>20</v>
      </c>
    </row>
    <row r="11" spans="2:9" x14ac:dyDescent="0.25">
      <c r="B11" s="93" t="s">
        <v>17</v>
      </c>
      <c r="C11" s="93" t="s">
        <v>7</v>
      </c>
      <c r="D11" s="95">
        <v>61.902828395526214</v>
      </c>
      <c r="E11" s="95"/>
      <c r="F11" s="94"/>
      <c r="H11" s="67">
        <v>149.91470601721147</v>
      </c>
      <c r="I11" s="93" t="s">
        <v>12</v>
      </c>
    </row>
    <row r="12" spans="2:9" x14ac:dyDescent="0.25">
      <c r="B12" s="93" t="s">
        <v>19</v>
      </c>
      <c r="C12" s="93" t="s">
        <v>7</v>
      </c>
      <c r="D12" s="95">
        <v>55.158994996139477</v>
      </c>
      <c r="E12" s="95"/>
      <c r="F12" s="94"/>
      <c r="H12" s="67">
        <v>155.82382725027301</v>
      </c>
      <c r="I12" s="93" t="s">
        <v>22</v>
      </c>
    </row>
    <row r="13" spans="2:9" x14ac:dyDescent="0.25">
      <c r="B13" s="93" t="s">
        <v>18</v>
      </c>
      <c r="C13" s="93" t="s">
        <v>7</v>
      </c>
      <c r="D13" s="95">
        <v>53.646802550959883</v>
      </c>
      <c r="E13" s="95"/>
      <c r="F13" s="94"/>
      <c r="H13" s="67">
        <v>156.50718588258499</v>
      </c>
      <c r="I13" s="93" t="s">
        <v>25</v>
      </c>
    </row>
    <row r="14" spans="2:9" x14ac:dyDescent="0.25">
      <c r="B14" s="93" t="s">
        <v>22</v>
      </c>
      <c r="C14" s="93" t="s">
        <v>7</v>
      </c>
      <c r="D14" s="95">
        <v>37.622557085799087</v>
      </c>
      <c r="E14" s="95"/>
      <c r="F14" s="94"/>
      <c r="H14" s="67">
        <v>157.13442493195461</v>
      </c>
      <c r="I14" s="93" t="s">
        <v>14</v>
      </c>
    </row>
    <row r="15" spans="2:9" x14ac:dyDescent="0.25">
      <c r="B15" s="93" t="s">
        <v>24</v>
      </c>
      <c r="C15" s="93" t="s">
        <v>7</v>
      </c>
      <c r="D15" s="95">
        <v>34.565108785822325</v>
      </c>
      <c r="E15" s="95"/>
      <c r="F15" s="94"/>
      <c r="H15" s="67">
        <v>163.33575333410801</v>
      </c>
      <c r="I15" s="93" t="s">
        <v>17</v>
      </c>
    </row>
    <row r="16" spans="2:9" x14ac:dyDescent="0.25">
      <c r="B16" s="93" t="s">
        <v>20</v>
      </c>
      <c r="C16" s="93" t="s">
        <v>7</v>
      </c>
      <c r="D16" s="95">
        <v>32.548635769317528</v>
      </c>
      <c r="E16" s="95"/>
      <c r="F16" s="94"/>
      <c r="H16" s="67">
        <v>164.616658036741</v>
      </c>
      <c r="I16" s="93" t="s">
        <v>24</v>
      </c>
    </row>
    <row r="17" spans="2:9" x14ac:dyDescent="0.25">
      <c r="B17" s="93" t="s">
        <v>25</v>
      </c>
      <c r="C17" s="93" t="s">
        <v>7</v>
      </c>
      <c r="D17" s="95">
        <v>32.172672183509611</v>
      </c>
      <c r="E17" s="95"/>
      <c r="F17" s="94"/>
      <c r="H17" s="67">
        <v>165.33482228470001</v>
      </c>
      <c r="I17" s="93" t="s">
        <v>26</v>
      </c>
    </row>
    <row r="18" spans="2:9" x14ac:dyDescent="0.25">
      <c r="B18" s="93" t="s">
        <v>12</v>
      </c>
      <c r="C18" s="93" t="s">
        <v>7</v>
      </c>
      <c r="D18" s="95">
        <v>31.397503700818081</v>
      </c>
      <c r="E18" s="95"/>
      <c r="F18" s="94"/>
      <c r="H18" s="67">
        <v>168.399552871738</v>
      </c>
      <c r="I18" s="93" t="s">
        <v>6</v>
      </c>
    </row>
    <row r="19" spans="2:9" x14ac:dyDescent="0.25">
      <c r="B19" s="93" t="s">
        <v>23</v>
      </c>
      <c r="C19" s="93" t="s">
        <v>7</v>
      </c>
      <c r="D19" s="95">
        <v>17.809901229221413</v>
      </c>
      <c r="E19" s="95"/>
      <c r="F19" s="94"/>
      <c r="H19" s="67">
        <v>171.46428345877601</v>
      </c>
      <c r="I19" s="93" t="s">
        <v>11</v>
      </c>
    </row>
    <row r="20" spans="2:9" x14ac:dyDescent="0.25">
      <c r="B20" s="93" t="s">
        <v>21</v>
      </c>
      <c r="C20" s="93" t="s">
        <v>7</v>
      </c>
      <c r="D20" s="95">
        <v>77.095680399269895</v>
      </c>
      <c r="E20" s="95"/>
      <c r="F20" s="94"/>
      <c r="H20" s="67">
        <v>174.52901404581399</v>
      </c>
      <c r="I20" s="96" t="s">
        <v>13</v>
      </c>
    </row>
    <row r="21" spans="2:9" x14ac:dyDescent="0.25">
      <c r="B21" s="93" t="s">
        <v>14</v>
      </c>
      <c r="C21" s="93" t="s">
        <v>7</v>
      </c>
      <c r="D21" s="95">
        <v>12.265839632872421</v>
      </c>
      <c r="E21" s="95"/>
      <c r="F21" s="94"/>
      <c r="H21" s="67">
        <v>190.50233588671099</v>
      </c>
      <c r="I21" s="93" t="s">
        <v>9</v>
      </c>
    </row>
    <row r="22" spans="2:9" x14ac:dyDescent="0.25">
      <c r="B22" s="93" t="s">
        <v>10</v>
      </c>
      <c r="C22" s="93" t="s">
        <v>7</v>
      </c>
      <c r="D22" s="95">
        <v>67.800658263282799</v>
      </c>
      <c r="E22" s="95"/>
      <c r="F22" s="94"/>
      <c r="H22" s="67">
        <v>312.64522521003801</v>
      </c>
      <c r="I22" s="93" t="s">
        <v>15</v>
      </c>
    </row>
    <row r="23" spans="2:9" x14ac:dyDescent="0.25">
      <c r="B23" s="93" t="s">
        <v>26</v>
      </c>
      <c r="C23" s="93" t="s">
        <v>7</v>
      </c>
      <c r="D23" s="95">
        <v>72.720031810282606</v>
      </c>
      <c r="E23" s="95"/>
      <c r="F23" s="94"/>
      <c r="H23" s="67">
        <v>512.28787041399926</v>
      </c>
      <c r="I23" s="93" t="s">
        <v>18</v>
      </c>
    </row>
    <row r="25" spans="2:9" ht="18.75" hidden="1" x14ac:dyDescent="0.3">
      <c r="B25" s="92" t="s">
        <v>110</v>
      </c>
    </row>
  </sheetData>
  <sortState ref="H4:I23">
    <sortCondition ref="H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showGridLines="0" zoomScale="85" zoomScaleNormal="85" workbookViewId="0"/>
  </sheetViews>
  <sheetFormatPr defaultRowHeight="15" x14ac:dyDescent="0.25"/>
  <cols>
    <col min="1" max="1" width="9.140625" style="60"/>
    <col min="2" max="2" width="17.42578125" style="60" bestFit="1" customWidth="1"/>
    <col min="3" max="12" width="10" style="60" customWidth="1"/>
    <col min="13" max="16384" width="9.140625" style="60"/>
  </cols>
  <sheetData>
    <row r="2" spans="2:12" ht="18.75" x14ac:dyDescent="0.3">
      <c r="C2" s="90"/>
    </row>
    <row r="3" spans="2:12" x14ac:dyDescent="0.25">
      <c r="B3" s="99" t="s">
        <v>112</v>
      </c>
      <c r="C3" s="89" t="s">
        <v>103</v>
      </c>
      <c r="D3" s="88" t="s">
        <v>102</v>
      </c>
      <c r="E3" s="88" t="s">
        <v>101</v>
      </c>
      <c r="F3" s="88" t="s">
        <v>109</v>
      </c>
      <c r="G3" s="88" t="s">
        <v>106</v>
      </c>
      <c r="H3" s="88" t="s">
        <v>108</v>
      </c>
      <c r="I3" s="88" t="s">
        <v>105</v>
      </c>
      <c r="J3" s="88" t="s">
        <v>104</v>
      </c>
      <c r="K3" s="88" t="s">
        <v>107</v>
      </c>
      <c r="L3" s="88" t="s">
        <v>100</v>
      </c>
    </row>
    <row r="4" spans="2:12" x14ac:dyDescent="0.25">
      <c r="B4" s="87" t="s">
        <v>97</v>
      </c>
      <c r="C4" s="80">
        <v>71</v>
      </c>
      <c r="D4" s="60">
        <v>40</v>
      </c>
      <c r="E4" s="60">
        <v>41</v>
      </c>
      <c r="F4" s="60">
        <v>42</v>
      </c>
      <c r="G4" s="60">
        <v>27</v>
      </c>
      <c r="H4" s="60">
        <v>33</v>
      </c>
      <c r="I4" s="60">
        <v>64</v>
      </c>
      <c r="J4" s="60">
        <v>71</v>
      </c>
      <c r="K4" s="60">
        <v>32</v>
      </c>
      <c r="L4" s="60">
        <v>57</v>
      </c>
    </row>
    <row r="5" spans="2:12" x14ac:dyDescent="0.25">
      <c r="B5" s="87" t="s">
        <v>95</v>
      </c>
      <c r="C5" s="80">
        <v>72</v>
      </c>
      <c r="D5" s="60">
        <v>28</v>
      </c>
      <c r="E5" s="60">
        <v>32</v>
      </c>
      <c r="F5" s="60">
        <v>48</v>
      </c>
      <c r="G5" s="60">
        <v>56</v>
      </c>
      <c r="H5" s="60">
        <v>31</v>
      </c>
      <c r="I5" s="60">
        <v>68</v>
      </c>
      <c r="J5" s="60">
        <v>59</v>
      </c>
      <c r="K5" s="60">
        <v>30</v>
      </c>
      <c r="L5" s="60">
        <v>74</v>
      </c>
    </row>
    <row r="6" spans="2:12" x14ac:dyDescent="0.25">
      <c r="B6" s="87" t="s">
        <v>98</v>
      </c>
      <c r="C6" s="80">
        <v>46</v>
      </c>
      <c r="D6" s="60">
        <v>55</v>
      </c>
      <c r="E6" s="60">
        <v>70</v>
      </c>
      <c r="F6" s="60">
        <v>51</v>
      </c>
      <c r="G6" s="60">
        <v>70</v>
      </c>
      <c r="H6" s="60">
        <v>28</v>
      </c>
      <c r="I6" s="60">
        <v>38</v>
      </c>
      <c r="J6" s="60">
        <v>47</v>
      </c>
      <c r="K6" s="60">
        <v>52</v>
      </c>
      <c r="L6" s="60">
        <v>50</v>
      </c>
    </row>
    <row r="7" spans="2:12" x14ac:dyDescent="0.25">
      <c r="B7" s="87" t="s">
        <v>99</v>
      </c>
      <c r="C7" s="80">
        <v>58</v>
      </c>
      <c r="D7" s="60">
        <v>38</v>
      </c>
      <c r="E7" s="60">
        <v>63</v>
      </c>
      <c r="F7" s="60">
        <v>70</v>
      </c>
      <c r="G7" s="60">
        <v>56</v>
      </c>
      <c r="H7" s="60">
        <v>60</v>
      </c>
      <c r="I7" s="60">
        <v>38</v>
      </c>
      <c r="J7" s="60">
        <v>75</v>
      </c>
      <c r="K7" s="60">
        <v>32</v>
      </c>
      <c r="L7" s="60">
        <v>50</v>
      </c>
    </row>
    <row r="8" spans="2:12" x14ac:dyDescent="0.25">
      <c r="B8" s="87" t="s">
        <v>96</v>
      </c>
      <c r="C8" s="80">
        <v>38</v>
      </c>
      <c r="D8" s="60">
        <v>54</v>
      </c>
      <c r="E8" s="60">
        <v>60</v>
      </c>
      <c r="F8" s="60">
        <v>52</v>
      </c>
      <c r="G8" s="60">
        <v>41</v>
      </c>
      <c r="H8" s="60">
        <v>41</v>
      </c>
      <c r="I8" s="60">
        <v>71</v>
      </c>
      <c r="J8" s="60">
        <v>32</v>
      </c>
      <c r="K8" s="60">
        <v>74</v>
      </c>
      <c r="L8" s="60">
        <v>46</v>
      </c>
    </row>
    <row r="9" spans="2:12" s="85" customFormat="1" x14ac:dyDescent="0.25">
      <c r="B9" s="86"/>
    </row>
    <row r="10" spans="2:12" s="85" customFormat="1" x14ac:dyDescent="0.25">
      <c r="B10" s="86"/>
    </row>
    <row r="11" spans="2:12" ht="21" x14ac:dyDescent="0.35">
      <c r="C11" s="84"/>
    </row>
    <row r="12" spans="2:12" x14ac:dyDescent="0.25">
      <c r="B12" s="82" t="s">
        <v>112</v>
      </c>
      <c r="C12" s="83" t="s">
        <v>109</v>
      </c>
      <c r="D12" s="82" t="s">
        <v>108</v>
      </c>
      <c r="E12" s="82" t="s">
        <v>107</v>
      </c>
      <c r="F12" s="82" t="s">
        <v>106</v>
      </c>
      <c r="G12" s="82" t="s">
        <v>105</v>
      </c>
      <c r="H12" s="82" t="s">
        <v>104</v>
      </c>
      <c r="I12" s="82" t="s">
        <v>103</v>
      </c>
    </row>
    <row r="13" spans="2:12" x14ac:dyDescent="0.25">
      <c r="B13" s="81" t="s">
        <v>99</v>
      </c>
      <c r="C13" s="80"/>
    </row>
    <row r="14" spans="2:12" x14ac:dyDescent="0.25">
      <c r="B14" s="81" t="s">
        <v>98</v>
      </c>
      <c r="C14" s="80"/>
    </row>
    <row r="15" spans="2:12" x14ac:dyDescent="0.25">
      <c r="B15" s="81" t="s">
        <v>96</v>
      </c>
      <c r="C15" s="80"/>
    </row>
    <row r="16" spans="2:12" x14ac:dyDescent="0.25">
      <c r="B16" s="81" t="s">
        <v>95</v>
      </c>
      <c r="C16" s="80"/>
    </row>
    <row r="19" spans="3:15" x14ac:dyDescent="0.25"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3:15" x14ac:dyDescent="0.25"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3:15" x14ac:dyDescent="0.25"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3:15" x14ac:dyDescent="0.25">
      <c r="C22" s="79"/>
      <c r="D22" s="79"/>
      <c r="E22" s="79"/>
      <c r="F22" s="79"/>
      <c r="H22" s="79"/>
      <c r="I22" s="79"/>
      <c r="J22" s="79"/>
      <c r="K22" s="79"/>
      <c r="L22" s="79"/>
    </row>
    <row r="23" spans="3:15" x14ac:dyDescent="0.25"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3:15" x14ac:dyDescent="0.25"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3:15" x14ac:dyDescent="0.25">
      <c r="O25" s="98" t="s">
        <v>79</v>
      </c>
    </row>
    <row r="26" spans="3:15" x14ac:dyDescent="0.25">
      <c r="I26" s="7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showGridLines="0" zoomScale="90" zoomScaleNormal="90" workbookViewId="0">
      <selection activeCell="E4" sqref="E4"/>
    </sheetView>
  </sheetViews>
  <sheetFormatPr defaultRowHeight="12.75" x14ac:dyDescent="0.2"/>
  <cols>
    <col min="2" max="2" width="11.28515625" customWidth="1"/>
    <col min="3" max="3" width="8.140625" customWidth="1"/>
    <col min="4" max="5" width="8.85546875" style="1" customWidth="1"/>
    <col min="6" max="6" width="9.28515625" customWidth="1"/>
    <col min="7" max="7" width="10" customWidth="1"/>
    <col min="8" max="8" width="13.28515625" style="2" customWidth="1"/>
    <col min="9" max="9" width="3.42578125" customWidth="1"/>
    <col min="10" max="10" width="10.7109375" customWidth="1"/>
    <col min="11" max="11" width="11.5703125" customWidth="1"/>
  </cols>
  <sheetData>
    <row r="2" spans="2:11" x14ac:dyDescent="0.2">
      <c r="B2" t="s">
        <v>0</v>
      </c>
      <c r="G2" t="s">
        <v>1</v>
      </c>
      <c r="J2" t="s">
        <v>2</v>
      </c>
      <c r="K2" s="2"/>
    </row>
    <row r="3" spans="2:11" x14ac:dyDescent="0.2">
      <c r="B3" s="3"/>
      <c r="C3" s="3" t="s">
        <v>3</v>
      </c>
      <c r="D3" s="4" t="s">
        <v>4</v>
      </c>
      <c r="E3" s="4" t="s">
        <v>5</v>
      </c>
      <c r="G3" s="3"/>
      <c r="H3" s="5" t="s">
        <v>5</v>
      </c>
      <c r="J3" s="3"/>
      <c r="K3" s="5" t="s">
        <v>5</v>
      </c>
    </row>
    <row r="4" spans="2:11" x14ac:dyDescent="0.2">
      <c r="B4" s="3" t="s">
        <v>6</v>
      </c>
      <c r="C4" s="3" t="s">
        <v>7</v>
      </c>
      <c r="D4" s="6">
        <v>88.94621424787654</v>
      </c>
      <c r="E4" s="6"/>
      <c r="F4" s="7"/>
      <c r="G4" s="3" t="s">
        <v>8</v>
      </c>
      <c r="H4" s="5">
        <v>131.76049427632799</v>
      </c>
      <c r="J4" s="3" t="s">
        <v>8</v>
      </c>
      <c r="K4" s="5">
        <v>144.93654370396081</v>
      </c>
    </row>
    <row r="5" spans="2:11" x14ac:dyDescent="0.2">
      <c r="B5" s="3" t="s">
        <v>9</v>
      </c>
      <c r="C5" s="3" t="s">
        <v>7</v>
      </c>
      <c r="D5" s="6">
        <v>86.380552977003688</v>
      </c>
      <c r="E5" s="6"/>
      <c r="F5" s="7"/>
      <c r="G5" s="3" t="s">
        <v>10</v>
      </c>
      <c r="H5" s="5">
        <v>131.14128782262674</v>
      </c>
      <c r="J5" s="3" t="s">
        <v>10</v>
      </c>
      <c r="K5" s="5">
        <v>144.25541660488943</v>
      </c>
    </row>
    <row r="6" spans="2:11" x14ac:dyDescent="0.2">
      <c r="B6" s="3" t="s">
        <v>11</v>
      </c>
      <c r="C6" s="3" t="s">
        <v>7</v>
      </c>
      <c r="D6" s="6">
        <v>85.066085561042271</v>
      </c>
      <c r="E6" s="6"/>
      <c r="F6" s="7"/>
      <c r="G6" s="3" t="s">
        <v>12</v>
      </c>
      <c r="H6" s="5">
        <v>149.91470601721147</v>
      </c>
      <c r="J6" s="3" t="s">
        <v>12</v>
      </c>
      <c r="K6" s="5">
        <v>164.90617661893262</v>
      </c>
    </row>
    <row r="7" spans="2:11" x14ac:dyDescent="0.2">
      <c r="B7" s="3" t="s">
        <v>13</v>
      </c>
      <c r="C7" s="3" t="s">
        <v>7</v>
      </c>
      <c r="D7" s="6">
        <v>83.943734440053902</v>
      </c>
      <c r="E7" s="6"/>
      <c r="F7" s="7"/>
      <c r="G7" s="3" t="s">
        <v>14</v>
      </c>
      <c r="H7" s="5">
        <v>157.13442493195461</v>
      </c>
      <c r="J7" s="3" t="s">
        <v>14</v>
      </c>
      <c r="K7" s="5">
        <v>172.8478674251501</v>
      </c>
    </row>
    <row r="8" spans="2:11" x14ac:dyDescent="0.2">
      <c r="B8" s="3" t="s">
        <v>15</v>
      </c>
      <c r="C8" s="3" t="s">
        <v>7</v>
      </c>
      <c r="D8" s="6">
        <v>81.284590467406503</v>
      </c>
      <c r="E8" s="6"/>
      <c r="F8" s="7"/>
      <c r="G8" s="3" t="s">
        <v>15</v>
      </c>
      <c r="H8" s="5">
        <v>312.64522521003801</v>
      </c>
      <c r="J8" s="3" t="s">
        <v>15</v>
      </c>
      <c r="K8" s="5">
        <v>343.90974773104182</v>
      </c>
    </row>
    <row r="9" spans="2:11" x14ac:dyDescent="0.2">
      <c r="B9" s="3" t="s">
        <v>8</v>
      </c>
      <c r="C9" s="3" t="s">
        <v>7</v>
      </c>
      <c r="D9" s="6">
        <v>68.810372462912454</v>
      </c>
      <c r="E9" s="6"/>
      <c r="F9" s="7"/>
      <c r="G9" s="3" t="s">
        <v>16</v>
      </c>
      <c r="H9" s="5">
        <v>134.76774338889001</v>
      </c>
      <c r="J9" s="3" t="s">
        <v>16</v>
      </c>
      <c r="K9" s="5">
        <v>148.24451772777903</v>
      </c>
    </row>
    <row r="10" spans="2:11" x14ac:dyDescent="0.2">
      <c r="B10" s="3" t="s">
        <v>16</v>
      </c>
      <c r="C10" s="3" t="s">
        <v>7</v>
      </c>
      <c r="D10" s="6">
        <v>64.543487153223737</v>
      </c>
      <c r="E10" s="6"/>
      <c r="F10" s="7"/>
      <c r="G10" s="3" t="s">
        <v>9</v>
      </c>
      <c r="H10" s="5">
        <v>190.50233588671099</v>
      </c>
      <c r="J10" s="3" t="s">
        <v>9</v>
      </c>
      <c r="K10" s="5">
        <v>209.55256947538211</v>
      </c>
    </row>
    <row r="11" spans="2:11" x14ac:dyDescent="0.2">
      <c r="B11" s="3" t="s">
        <v>17</v>
      </c>
      <c r="C11" s="3" t="s">
        <v>7</v>
      </c>
      <c r="D11" s="6">
        <v>61.902828395526214</v>
      </c>
      <c r="E11" s="6"/>
      <c r="F11" s="7"/>
      <c r="G11" s="3" t="s">
        <v>18</v>
      </c>
      <c r="H11" s="5">
        <v>512.28787041399926</v>
      </c>
      <c r="J11" s="3" t="s">
        <v>18</v>
      </c>
      <c r="K11" s="5">
        <v>563.51665745539924</v>
      </c>
    </row>
    <row r="12" spans="2:11" x14ac:dyDescent="0.2">
      <c r="B12" s="3" t="s">
        <v>19</v>
      </c>
      <c r="C12" s="3" t="s">
        <v>7</v>
      </c>
      <c r="D12" s="6">
        <v>55.158994996139477</v>
      </c>
      <c r="E12" s="6"/>
      <c r="F12" s="7"/>
      <c r="G12" s="3" t="s">
        <v>20</v>
      </c>
      <c r="H12" s="5">
        <v>149.84230915642101</v>
      </c>
      <c r="J12" s="3" t="s">
        <v>20</v>
      </c>
      <c r="K12" s="5">
        <v>164.82654007206312</v>
      </c>
    </row>
    <row r="13" spans="2:11" x14ac:dyDescent="0.2">
      <c r="B13" s="3" t="s">
        <v>18</v>
      </c>
      <c r="C13" s="3" t="s">
        <v>7</v>
      </c>
      <c r="D13" s="6">
        <v>53.646802550959883</v>
      </c>
      <c r="E13" s="6"/>
      <c r="F13" s="7"/>
      <c r="G13" s="3" t="s">
        <v>21</v>
      </c>
      <c r="H13" s="5">
        <v>100.083787783331</v>
      </c>
      <c r="J13" s="3" t="s">
        <v>21</v>
      </c>
      <c r="K13" s="5">
        <v>110.09216656166411</v>
      </c>
    </row>
    <row r="14" spans="2:11" x14ac:dyDescent="0.2">
      <c r="B14" s="3" t="s">
        <v>22</v>
      </c>
      <c r="C14" s="3" t="s">
        <v>7</v>
      </c>
      <c r="D14" s="6">
        <v>37.622557085799087</v>
      </c>
      <c r="E14" s="6"/>
      <c r="F14" s="7"/>
      <c r="G14" s="3" t="s">
        <v>23</v>
      </c>
      <c r="H14" s="5">
        <v>134.206820098349</v>
      </c>
      <c r="J14" s="3" t="s">
        <v>23</v>
      </c>
      <c r="K14" s="5">
        <v>147.6275021081839</v>
      </c>
    </row>
    <row r="15" spans="2:11" x14ac:dyDescent="0.2">
      <c r="B15" s="3" t="s">
        <v>24</v>
      </c>
      <c r="C15" s="3" t="s">
        <v>7</v>
      </c>
      <c r="D15" s="6">
        <v>34.565108785822325</v>
      </c>
      <c r="E15" s="6"/>
      <c r="F15" s="7"/>
      <c r="G15" s="3" t="s">
        <v>22</v>
      </c>
      <c r="H15" s="5">
        <v>155.82382725027301</v>
      </c>
      <c r="J15" s="3" t="s">
        <v>22</v>
      </c>
      <c r="K15" s="5">
        <v>171.40620997530033</v>
      </c>
    </row>
    <row r="16" spans="2:11" x14ac:dyDescent="0.2">
      <c r="B16" s="3" t="s">
        <v>20</v>
      </c>
      <c r="C16" s="3" t="s">
        <v>7</v>
      </c>
      <c r="D16" s="6">
        <v>32.548635769317528</v>
      </c>
      <c r="E16" s="6"/>
      <c r="F16" s="7"/>
      <c r="G16" s="3" t="s">
        <v>24</v>
      </c>
      <c r="H16" s="5">
        <v>164.616658036741</v>
      </c>
      <c r="J16" s="3" t="s">
        <v>24</v>
      </c>
      <c r="K16" s="5">
        <v>181.07832384041512</v>
      </c>
    </row>
    <row r="17" spans="2:11" x14ac:dyDescent="0.2">
      <c r="B17" s="3" t="s">
        <v>25</v>
      </c>
      <c r="C17" s="3" t="s">
        <v>7</v>
      </c>
      <c r="D17" s="6">
        <v>32.172672183509611</v>
      </c>
      <c r="E17" s="6"/>
      <c r="F17" s="7"/>
      <c r="G17" s="3" t="s">
        <v>25</v>
      </c>
      <c r="H17" s="5">
        <v>156.50718588258499</v>
      </c>
      <c r="J17" s="3" t="s">
        <v>25</v>
      </c>
      <c r="K17" s="5">
        <v>172.1579044708435</v>
      </c>
    </row>
    <row r="18" spans="2:11" x14ac:dyDescent="0.2">
      <c r="B18" s="3" t="s">
        <v>12</v>
      </c>
      <c r="C18" s="3" t="s">
        <v>7</v>
      </c>
      <c r="D18" s="6">
        <v>31.397503700818081</v>
      </c>
      <c r="E18" s="6"/>
      <c r="F18" s="7"/>
      <c r="G18" s="3" t="s">
        <v>17</v>
      </c>
      <c r="H18" s="5">
        <v>163.33575333410801</v>
      </c>
      <c r="J18" s="3" t="s">
        <v>17</v>
      </c>
      <c r="K18" s="5">
        <v>179.66932866751881</v>
      </c>
    </row>
    <row r="19" spans="2:11" x14ac:dyDescent="0.2">
      <c r="B19" s="3" t="s">
        <v>23</v>
      </c>
      <c r="C19" s="3" t="s">
        <v>7</v>
      </c>
      <c r="D19" s="6">
        <v>17.809901229221413</v>
      </c>
      <c r="E19" s="6"/>
      <c r="F19" s="7"/>
      <c r="G19" s="3" t="s">
        <v>19</v>
      </c>
      <c r="H19" s="5">
        <v>104.03670673325</v>
      </c>
      <c r="J19" s="3" t="s">
        <v>19</v>
      </c>
      <c r="K19" s="5">
        <v>114.44037740657501</v>
      </c>
    </row>
    <row r="20" spans="2:11" x14ac:dyDescent="0.2">
      <c r="B20" s="3" t="s">
        <v>21</v>
      </c>
      <c r="C20" s="3" t="s">
        <v>7</v>
      </c>
      <c r="D20" s="6">
        <v>77.095680399269895</v>
      </c>
      <c r="E20" s="6"/>
      <c r="F20" s="7"/>
      <c r="G20" s="3" t="s">
        <v>26</v>
      </c>
      <c r="H20" s="5">
        <v>165.33482228470001</v>
      </c>
      <c r="J20" s="3" t="s">
        <v>26</v>
      </c>
      <c r="K20" s="5">
        <v>181.86830451317002</v>
      </c>
    </row>
    <row r="21" spans="2:11" x14ac:dyDescent="0.2">
      <c r="B21" s="3" t="s">
        <v>14</v>
      </c>
      <c r="C21" s="3" t="s">
        <v>7</v>
      </c>
      <c r="D21" s="6">
        <v>12.265839632872421</v>
      </c>
      <c r="E21" s="6"/>
      <c r="F21" s="7"/>
      <c r="G21" s="3" t="s">
        <v>6</v>
      </c>
      <c r="H21" s="5">
        <v>168.399552871738</v>
      </c>
      <c r="J21" s="3" t="s">
        <v>6</v>
      </c>
      <c r="K21" s="5">
        <v>185.2395081589118</v>
      </c>
    </row>
    <row r="22" spans="2:11" x14ac:dyDescent="0.2">
      <c r="B22" s="3" t="s">
        <v>10</v>
      </c>
      <c r="C22" s="3" t="s">
        <v>7</v>
      </c>
      <c r="D22" s="6">
        <v>67.800658263282799</v>
      </c>
      <c r="E22" s="6"/>
      <c r="F22" s="7"/>
      <c r="G22" s="3" t="s">
        <v>11</v>
      </c>
      <c r="H22" s="5">
        <v>171.46428345877601</v>
      </c>
      <c r="J22" s="3" t="s">
        <v>11</v>
      </c>
      <c r="K22" s="5">
        <v>188.61071180465362</v>
      </c>
    </row>
    <row r="23" spans="2:11" x14ac:dyDescent="0.2">
      <c r="B23" s="3" t="s">
        <v>26</v>
      </c>
      <c r="C23" s="3" t="s">
        <v>7</v>
      </c>
      <c r="D23" s="6">
        <v>72.720031810282606</v>
      </c>
      <c r="E23" s="6"/>
      <c r="F23" s="7"/>
      <c r="G23" s="3" t="s">
        <v>13</v>
      </c>
      <c r="H23" s="5">
        <v>174.52901404581399</v>
      </c>
      <c r="J23" s="3" t="s">
        <v>13</v>
      </c>
      <c r="K23" s="5">
        <v>191.98191545039541</v>
      </c>
    </row>
    <row r="24" spans="2:11" x14ac:dyDescent="0.2">
      <c r="B24" s="3" t="s">
        <v>19</v>
      </c>
      <c r="C24" s="3" t="s">
        <v>27</v>
      </c>
      <c r="D24" s="6">
        <v>55.158994996139477</v>
      </c>
      <c r="E24" s="6"/>
      <c r="F24" s="7"/>
    </row>
    <row r="25" spans="2:11" x14ac:dyDescent="0.2">
      <c r="B25" s="3" t="s">
        <v>18</v>
      </c>
      <c r="C25" s="3" t="s">
        <v>27</v>
      </c>
      <c r="D25" s="6">
        <v>53.646802550959883</v>
      </c>
      <c r="E25" s="6"/>
      <c r="F25" s="7"/>
    </row>
    <row r="26" spans="2:11" x14ac:dyDescent="0.2">
      <c r="B26" s="3" t="s">
        <v>22</v>
      </c>
      <c r="C26" s="3" t="s">
        <v>27</v>
      </c>
      <c r="D26" s="6">
        <v>37.622557085799087</v>
      </c>
      <c r="E26" s="6"/>
      <c r="F26" s="7"/>
    </row>
    <row r="27" spans="2:11" x14ac:dyDescent="0.2">
      <c r="B27" s="3" t="s">
        <v>24</v>
      </c>
      <c r="C27" s="3" t="s">
        <v>27</v>
      </c>
      <c r="D27" s="6">
        <v>34.565108785822325</v>
      </c>
      <c r="E27" s="6"/>
      <c r="F27" s="7"/>
    </row>
    <row r="28" spans="2:11" x14ac:dyDescent="0.2">
      <c r="B28" s="3" t="s">
        <v>20</v>
      </c>
      <c r="C28" s="3" t="s">
        <v>27</v>
      </c>
      <c r="D28" s="6">
        <v>32.548635769317528</v>
      </c>
      <c r="E28" s="6"/>
      <c r="F28" s="7"/>
    </row>
    <row r="29" spans="2:11" x14ac:dyDescent="0.2">
      <c r="B29" s="3" t="s">
        <v>25</v>
      </c>
      <c r="C29" s="3" t="s">
        <v>27</v>
      </c>
      <c r="D29" s="6">
        <v>32.172672183509611</v>
      </c>
      <c r="E29" s="6"/>
      <c r="F29" s="7"/>
    </row>
    <row r="30" spans="2:11" x14ac:dyDescent="0.2">
      <c r="B30" s="3" t="s">
        <v>12</v>
      </c>
      <c r="C30" s="3" t="s">
        <v>27</v>
      </c>
      <c r="D30" s="6">
        <v>31.397503700818081</v>
      </c>
      <c r="E30" s="6"/>
      <c r="F30" s="7"/>
    </row>
    <row r="31" spans="2:11" x14ac:dyDescent="0.2">
      <c r="B31" s="3" t="s">
        <v>23</v>
      </c>
      <c r="C31" s="3" t="s">
        <v>27</v>
      </c>
      <c r="D31" s="6">
        <v>17.809901229221413</v>
      </c>
      <c r="E31" s="6"/>
      <c r="F31" s="7"/>
    </row>
    <row r="32" spans="2:11" x14ac:dyDescent="0.2">
      <c r="B32" s="3" t="s">
        <v>21</v>
      </c>
      <c r="C32" s="3" t="s">
        <v>27</v>
      </c>
      <c r="D32" s="6">
        <v>77.095680399269895</v>
      </c>
      <c r="E32" s="6"/>
      <c r="F32" s="7"/>
    </row>
    <row r="33" spans="2:6" x14ac:dyDescent="0.2">
      <c r="B33" s="3" t="s">
        <v>14</v>
      </c>
      <c r="C33" s="3" t="s">
        <v>27</v>
      </c>
      <c r="D33" s="6">
        <v>12.265839632872421</v>
      </c>
      <c r="E33" s="6"/>
      <c r="F33" s="7"/>
    </row>
    <row r="34" spans="2:6" x14ac:dyDescent="0.2">
      <c r="B34" s="3" t="s">
        <v>10</v>
      </c>
      <c r="C34" s="3" t="s">
        <v>27</v>
      </c>
      <c r="D34" s="6">
        <v>67.800658263282799</v>
      </c>
      <c r="E34" s="6"/>
      <c r="F34" s="7"/>
    </row>
    <row r="35" spans="2:6" x14ac:dyDescent="0.2">
      <c r="B35" s="3" t="s">
        <v>26</v>
      </c>
      <c r="C35" s="3" t="s">
        <v>27</v>
      </c>
      <c r="D35" s="6">
        <v>72.720031810282606</v>
      </c>
      <c r="E35" s="6"/>
      <c r="F35" s="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showGridLines="0" zoomScale="90" zoomScaleNormal="90" workbookViewId="0">
      <selection activeCell="E4" sqref="E4"/>
    </sheetView>
  </sheetViews>
  <sheetFormatPr defaultRowHeight="12.75" x14ac:dyDescent="0.2"/>
  <cols>
    <col min="2" max="2" width="11.28515625" customWidth="1"/>
    <col min="3" max="3" width="8.140625" customWidth="1"/>
    <col min="4" max="5" width="8.85546875" style="1" customWidth="1"/>
    <col min="6" max="6" width="9.28515625" customWidth="1"/>
    <col min="7" max="7" width="10" customWidth="1"/>
    <col min="8" max="8" width="13.28515625" style="2" customWidth="1"/>
    <col min="9" max="9" width="3.42578125" customWidth="1"/>
    <col min="10" max="10" width="10.7109375" customWidth="1"/>
    <col min="11" max="11" width="11.5703125" customWidth="1"/>
  </cols>
  <sheetData>
    <row r="2" spans="2:11" x14ac:dyDescent="0.2">
      <c r="B2" t="s">
        <v>0</v>
      </c>
      <c r="G2" t="s">
        <v>1</v>
      </c>
      <c r="J2" t="s">
        <v>2</v>
      </c>
      <c r="K2" s="2"/>
    </row>
    <row r="3" spans="2:11" x14ac:dyDescent="0.2">
      <c r="B3" s="3"/>
      <c r="C3" s="3" t="s">
        <v>3</v>
      </c>
      <c r="D3" s="4" t="s">
        <v>4</v>
      </c>
      <c r="E3" s="4" t="s">
        <v>5</v>
      </c>
      <c r="G3" s="3"/>
      <c r="H3" s="5" t="s">
        <v>5</v>
      </c>
      <c r="J3" s="3"/>
      <c r="K3" s="5" t="s">
        <v>5</v>
      </c>
    </row>
    <row r="4" spans="2:11" x14ac:dyDescent="0.2">
      <c r="B4" s="3" t="s">
        <v>6</v>
      </c>
      <c r="C4" s="3" t="s">
        <v>7</v>
      </c>
      <c r="D4" s="6">
        <v>88.94621424787654</v>
      </c>
      <c r="E4" s="6"/>
      <c r="F4" s="7"/>
      <c r="G4" s="3" t="s">
        <v>8</v>
      </c>
      <c r="H4" s="5">
        <v>131.76049427632799</v>
      </c>
      <c r="J4" s="3" t="s">
        <v>8</v>
      </c>
      <c r="K4" s="5">
        <v>144.93654370396081</v>
      </c>
    </row>
    <row r="5" spans="2:11" x14ac:dyDescent="0.2">
      <c r="B5" s="3" t="s">
        <v>9</v>
      </c>
      <c r="C5" s="3" t="s">
        <v>7</v>
      </c>
      <c r="D5" s="6">
        <v>86.380552977003688</v>
      </c>
      <c r="E5" s="6"/>
      <c r="F5" s="7"/>
      <c r="G5" s="3" t="s">
        <v>10</v>
      </c>
      <c r="H5" s="5">
        <v>131.14128782262674</v>
      </c>
      <c r="J5" s="3" t="s">
        <v>10</v>
      </c>
      <c r="K5" s="5">
        <v>144.25541660488943</v>
      </c>
    </row>
    <row r="6" spans="2:11" x14ac:dyDescent="0.2">
      <c r="B6" s="3" t="s">
        <v>11</v>
      </c>
      <c r="C6" s="3" t="s">
        <v>7</v>
      </c>
      <c r="D6" s="6">
        <v>85.066085561042271</v>
      </c>
      <c r="E6" s="6"/>
      <c r="F6" s="7"/>
      <c r="G6" s="3" t="s">
        <v>12</v>
      </c>
      <c r="H6" s="5">
        <v>149.91470601721147</v>
      </c>
      <c r="J6" s="3" t="s">
        <v>12</v>
      </c>
      <c r="K6" s="5">
        <v>164.90617661893262</v>
      </c>
    </row>
    <row r="7" spans="2:11" x14ac:dyDescent="0.2">
      <c r="B7" s="3" t="s">
        <v>13</v>
      </c>
      <c r="C7" s="3" t="s">
        <v>7</v>
      </c>
      <c r="D7" s="6">
        <v>83.943734440053902</v>
      </c>
      <c r="E7" s="6"/>
      <c r="F7" s="7"/>
      <c r="G7" s="3" t="s">
        <v>14</v>
      </c>
      <c r="H7" s="5">
        <v>157.13442493195461</v>
      </c>
      <c r="J7" s="3" t="s">
        <v>14</v>
      </c>
      <c r="K7" s="5">
        <v>172.8478674251501</v>
      </c>
    </row>
    <row r="8" spans="2:11" x14ac:dyDescent="0.2">
      <c r="B8" s="3" t="s">
        <v>15</v>
      </c>
      <c r="C8" s="3" t="s">
        <v>7</v>
      </c>
      <c r="D8" s="6">
        <v>81.284590467406503</v>
      </c>
      <c r="E8" s="6"/>
      <c r="F8" s="7"/>
      <c r="G8" s="3" t="s">
        <v>15</v>
      </c>
      <c r="H8" s="5">
        <v>312.64522521003801</v>
      </c>
      <c r="J8" s="3" t="s">
        <v>15</v>
      </c>
      <c r="K8" s="5">
        <v>343.90974773104182</v>
      </c>
    </row>
    <row r="9" spans="2:11" x14ac:dyDescent="0.2">
      <c r="B9" s="3" t="s">
        <v>8</v>
      </c>
      <c r="C9" s="3" t="s">
        <v>7</v>
      </c>
      <c r="D9" s="6">
        <v>68.810372462912454</v>
      </c>
      <c r="E9" s="6"/>
      <c r="F9" s="7"/>
      <c r="G9" s="3" t="s">
        <v>16</v>
      </c>
      <c r="H9" s="5">
        <v>134.76774338889001</v>
      </c>
      <c r="J9" s="3" t="s">
        <v>16</v>
      </c>
      <c r="K9" s="5">
        <v>148.24451772777903</v>
      </c>
    </row>
    <row r="10" spans="2:11" x14ac:dyDescent="0.2">
      <c r="B10" s="3" t="s">
        <v>16</v>
      </c>
      <c r="C10" s="3" t="s">
        <v>7</v>
      </c>
      <c r="D10" s="6">
        <v>64.543487153223737</v>
      </c>
      <c r="E10" s="6"/>
      <c r="F10" s="7"/>
      <c r="G10" s="3" t="s">
        <v>9</v>
      </c>
      <c r="H10" s="5">
        <v>190.50233588671099</v>
      </c>
      <c r="J10" s="3" t="s">
        <v>9</v>
      </c>
      <c r="K10" s="5">
        <v>209.55256947538211</v>
      </c>
    </row>
    <row r="11" spans="2:11" x14ac:dyDescent="0.2">
      <c r="B11" s="3" t="s">
        <v>17</v>
      </c>
      <c r="C11" s="3" t="s">
        <v>7</v>
      </c>
      <c r="D11" s="6">
        <v>61.902828395526214</v>
      </c>
      <c r="E11" s="6"/>
      <c r="F11" s="7"/>
      <c r="G11" s="3" t="s">
        <v>18</v>
      </c>
      <c r="H11" s="5">
        <v>512.28787041399926</v>
      </c>
      <c r="J11" s="3" t="s">
        <v>18</v>
      </c>
      <c r="K11" s="5">
        <v>563.51665745539924</v>
      </c>
    </row>
    <row r="12" spans="2:11" x14ac:dyDescent="0.2">
      <c r="B12" s="3" t="s">
        <v>19</v>
      </c>
      <c r="C12" s="3" t="s">
        <v>7</v>
      </c>
      <c r="D12" s="6">
        <v>55.158994996139477</v>
      </c>
      <c r="E12" s="6"/>
      <c r="F12" s="7"/>
      <c r="G12" s="3" t="s">
        <v>20</v>
      </c>
      <c r="H12" s="5">
        <v>149.84230915642101</v>
      </c>
      <c r="J12" s="3" t="s">
        <v>20</v>
      </c>
      <c r="K12" s="5">
        <v>164.82654007206312</v>
      </c>
    </row>
    <row r="13" spans="2:11" x14ac:dyDescent="0.2">
      <c r="B13" s="3" t="s">
        <v>18</v>
      </c>
      <c r="C13" s="3" t="s">
        <v>7</v>
      </c>
      <c r="D13" s="6">
        <v>53.646802550959883</v>
      </c>
      <c r="E13" s="6"/>
      <c r="F13" s="7"/>
      <c r="G13" s="3" t="s">
        <v>21</v>
      </c>
      <c r="H13" s="5">
        <v>100.083787783331</v>
      </c>
      <c r="J13" s="3" t="s">
        <v>21</v>
      </c>
      <c r="K13" s="5">
        <v>110.09216656166411</v>
      </c>
    </row>
    <row r="14" spans="2:11" x14ac:dyDescent="0.2">
      <c r="B14" s="3" t="s">
        <v>22</v>
      </c>
      <c r="C14" s="3" t="s">
        <v>7</v>
      </c>
      <c r="D14" s="6">
        <v>37.622557085799087</v>
      </c>
      <c r="E14" s="6"/>
      <c r="F14" s="7"/>
      <c r="G14" s="3" t="s">
        <v>23</v>
      </c>
      <c r="H14" s="5">
        <v>134.206820098349</v>
      </c>
      <c r="J14" s="3" t="s">
        <v>23</v>
      </c>
      <c r="K14" s="5">
        <v>147.6275021081839</v>
      </c>
    </row>
    <row r="15" spans="2:11" x14ac:dyDescent="0.2">
      <c r="B15" s="3" t="s">
        <v>24</v>
      </c>
      <c r="C15" s="3" t="s">
        <v>7</v>
      </c>
      <c r="D15" s="6">
        <v>34.565108785822325</v>
      </c>
      <c r="E15" s="6"/>
      <c r="F15" s="7"/>
      <c r="G15" s="3" t="s">
        <v>22</v>
      </c>
      <c r="H15" s="5">
        <v>155.82382725027301</v>
      </c>
      <c r="J15" s="3" t="s">
        <v>22</v>
      </c>
      <c r="K15" s="5">
        <v>171.40620997530033</v>
      </c>
    </row>
    <row r="16" spans="2:11" x14ac:dyDescent="0.2">
      <c r="B16" s="3" t="s">
        <v>20</v>
      </c>
      <c r="C16" s="3" t="s">
        <v>7</v>
      </c>
      <c r="D16" s="6">
        <v>32.548635769317528</v>
      </c>
      <c r="E16" s="6"/>
      <c r="F16" s="7"/>
      <c r="G16" s="3" t="s">
        <v>24</v>
      </c>
      <c r="H16" s="5">
        <v>164.616658036741</v>
      </c>
      <c r="J16" s="3" t="s">
        <v>24</v>
      </c>
      <c r="K16" s="5">
        <v>181.07832384041512</v>
      </c>
    </row>
    <row r="17" spans="2:11" x14ac:dyDescent="0.2">
      <c r="B17" s="3" t="s">
        <v>25</v>
      </c>
      <c r="C17" s="3" t="s">
        <v>7</v>
      </c>
      <c r="D17" s="6">
        <v>32.172672183509611</v>
      </c>
      <c r="E17" s="6"/>
      <c r="F17" s="7"/>
      <c r="G17" s="3" t="s">
        <v>25</v>
      </c>
      <c r="H17" s="5">
        <v>156.50718588258499</v>
      </c>
      <c r="J17" s="3" t="s">
        <v>25</v>
      </c>
      <c r="K17" s="5">
        <v>172.1579044708435</v>
      </c>
    </row>
    <row r="18" spans="2:11" x14ac:dyDescent="0.2">
      <c r="B18" s="3" t="s">
        <v>12</v>
      </c>
      <c r="C18" s="3" t="s">
        <v>7</v>
      </c>
      <c r="D18" s="6">
        <v>31.397503700818081</v>
      </c>
      <c r="E18" s="6"/>
      <c r="F18" s="7"/>
      <c r="G18" s="3" t="s">
        <v>17</v>
      </c>
      <c r="H18" s="5">
        <v>163.33575333410801</v>
      </c>
      <c r="J18" s="3" t="s">
        <v>17</v>
      </c>
      <c r="K18" s="5">
        <v>179.66932866751881</v>
      </c>
    </row>
    <row r="19" spans="2:11" x14ac:dyDescent="0.2">
      <c r="B19" s="3" t="s">
        <v>23</v>
      </c>
      <c r="C19" s="3" t="s">
        <v>7</v>
      </c>
      <c r="D19" s="6">
        <v>17.809901229221413</v>
      </c>
      <c r="E19" s="6"/>
      <c r="F19" s="7"/>
      <c r="G19" s="3" t="s">
        <v>19</v>
      </c>
      <c r="H19" s="5">
        <v>104.03670673325</v>
      </c>
      <c r="J19" s="3" t="s">
        <v>19</v>
      </c>
      <c r="K19" s="5">
        <v>114.44037740657501</v>
      </c>
    </row>
    <row r="20" spans="2:11" x14ac:dyDescent="0.2">
      <c r="B20" s="3" t="s">
        <v>21</v>
      </c>
      <c r="C20" s="3" t="s">
        <v>7</v>
      </c>
      <c r="D20" s="6">
        <v>77.095680399269895</v>
      </c>
      <c r="E20" s="6"/>
      <c r="F20" s="7"/>
      <c r="G20" s="3" t="s">
        <v>26</v>
      </c>
      <c r="H20" s="5">
        <v>165.33482228470001</v>
      </c>
      <c r="J20" s="3" t="s">
        <v>26</v>
      </c>
      <c r="K20" s="5">
        <v>181.86830451317002</v>
      </c>
    </row>
    <row r="21" spans="2:11" x14ac:dyDescent="0.2">
      <c r="B21" s="3" t="s">
        <v>14</v>
      </c>
      <c r="C21" s="3" t="s">
        <v>7</v>
      </c>
      <c r="D21" s="6">
        <v>12.265839632872421</v>
      </c>
      <c r="E21" s="6"/>
      <c r="F21" s="7"/>
      <c r="G21" s="3" t="s">
        <v>6</v>
      </c>
      <c r="H21" s="5">
        <v>168.399552871738</v>
      </c>
      <c r="J21" s="3" t="s">
        <v>6</v>
      </c>
      <c r="K21" s="5">
        <v>185.2395081589118</v>
      </c>
    </row>
    <row r="22" spans="2:11" x14ac:dyDescent="0.2">
      <c r="B22" s="3" t="s">
        <v>10</v>
      </c>
      <c r="C22" s="3" t="s">
        <v>7</v>
      </c>
      <c r="D22" s="6">
        <v>67.800658263282799</v>
      </c>
      <c r="E22" s="6"/>
      <c r="F22" s="7"/>
      <c r="G22" s="3" t="s">
        <v>11</v>
      </c>
      <c r="H22" s="5">
        <v>171.46428345877601</v>
      </c>
      <c r="J22" s="3" t="s">
        <v>11</v>
      </c>
      <c r="K22" s="5">
        <v>188.61071180465362</v>
      </c>
    </row>
    <row r="23" spans="2:11" x14ac:dyDescent="0.2">
      <c r="B23" s="3" t="s">
        <v>26</v>
      </c>
      <c r="C23" s="3" t="s">
        <v>7</v>
      </c>
      <c r="D23" s="6">
        <v>72.720031810282606</v>
      </c>
      <c r="E23" s="6"/>
      <c r="F23" s="7"/>
      <c r="G23" s="3" t="s">
        <v>13</v>
      </c>
      <c r="H23" s="5">
        <v>174.52901404581399</v>
      </c>
      <c r="J23" s="3" t="s">
        <v>13</v>
      </c>
      <c r="K23" s="5">
        <v>191.98191545039541</v>
      </c>
    </row>
    <row r="24" spans="2:11" x14ac:dyDescent="0.2">
      <c r="B24" s="3" t="s">
        <v>19</v>
      </c>
      <c r="C24" s="3" t="s">
        <v>27</v>
      </c>
      <c r="D24" s="6">
        <v>55.158994996139477</v>
      </c>
      <c r="E24" s="6"/>
      <c r="F24" s="7"/>
    </row>
    <row r="25" spans="2:11" x14ac:dyDescent="0.2">
      <c r="B25" s="3" t="s">
        <v>18</v>
      </c>
      <c r="C25" s="3" t="s">
        <v>27</v>
      </c>
      <c r="D25" s="6">
        <v>53.646802550959883</v>
      </c>
      <c r="E25" s="6"/>
      <c r="F25" s="7"/>
    </row>
    <row r="26" spans="2:11" x14ac:dyDescent="0.2">
      <c r="B26" s="3" t="s">
        <v>22</v>
      </c>
      <c r="C26" s="3" t="s">
        <v>27</v>
      </c>
      <c r="D26" s="6">
        <v>37.622557085799087</v>
      </c>
      <c r="E26" s="6"/>
      <c r="F26" s="7"/>
    </row>
    <row r="27" spans="2:11" x14ac:dyDescent="0.2">
      <c r="B27" s="3" t="s">
        <v>24</v>
      </c>
      <c r="C27" s="3" t="s">
        <v>27</v>
      </c>
      <c r="D27" s="6">
        <v>34.565108785822325</v>
      </c>
      <c r="E27" s="6"/>
      <c r="F27" s="7"/>
    </row>
    <row r="28" spans="2:11" x14ac:dyDescent="0.2">
      <c r="B28" s="3" t="s">
        <v>20</v>
      </c>
      <c r="C28" s="3" t="s">
        <v>27</v>
      </c>
      <c r="D28" s="6">
        <v>32.548635769317528</v>
      </c>
      <c r="E28" s="6"/>
      <c r="F28" s="7"/>
    </row>
    <row r="29" spans="2:11" x14ac:dyDescent="0.2">
      <c r="B29" s="3" t="s">
        <v>25</v>
      </c>
      <c r="C29" s="3" t="s">
        <v>27</v>
      </c>
      <c r="D29" s="6">
        <v>32.172672183509611</v>
      </c>
      <c r="E29" s="6"/>
      <c r="F29" s="7"/>
    </row>
    <row r="30" spans="2:11" x14ac:dyDescent="0.2">
      <c r="B30" s="3" t="s">
        <v>12</v>
      </c>
      <c r="C30" s="3" t="s">
        <v>27</v>
      </c>
      <c r="D30" s="6">
        <v>31.397503700818081</v>
      </c>
      <c r="E30" s="6"/>
      <c r="F30" s="7"/>
    </row>
    <row r="31" spans="2:11" x14ac:dyDescent="0.2">
      <c r="B31" s="3" t="s">
        <v>23</v>
      </c>
      <c r="C31" s="3" t="s">
        <v>27</v>
      </c>
      <c r="D31" s="6">
        <v>17.809901229221413</v>
      </c>
      <c r="E31" s="6"/>
      <c r="F31" s="7"/>
    </row>
    <row r="32" spans="2:11" x14ac:dyDescent="0.2">
      <c r="B32" s="3" t="s">
        <v>21</v>
      </c>
      <c r="C32" s="3" t="s">
        <v>27</v>
      </c>
      <c r="D32" s="6">
        <v>77.095680399269895</v>
      </c>
      <c r="E32" s="6"/>
      <c r="F32" s="7"/>
    </row>
    <row r="33" spans="2:6" x14ac:dyDescent="0.2">
      <c r="B33" s="3" t="s">
        <v>14</v>
      </c>
      <c r="C33" s="3" t="s">
        <v>27</v>
      </c>
      <c r="D33" s="6">
        <v>12.265839632872421</v>
      </c>
      <c r="E33" s="6"/>
      <c r="F33" s="7"/>
    </row>
    <row r="34" spans="2:6" x14ac:dyDescent="0.2">
      <c r="B34" s="3" t="s">
        <v>10</v>
      </c>
      <c r="C34" s="3" t="s">
        <v>27</v>
      </c>
      <c r="D34" s="6">
        <v>67.800658263282799</v>
      </c>
      <c r="E34" s="6"/>
      <c r="F34" s="7"/>
    </row>
    <row r="35" spans="2:6" x14ac:dyDescent="0.2">
      <c r="B35" s="3" t="s">
        <v>26</v>
      </c>
      <c r="C35" s="3" t="s">
        <v>27</v>
      </c>
      <c r="D35" s="6">
        <v>72.720031810282606</v>
      </c>
      <c r="E35" s="6"/>
      <c r="F35" s="7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showGridLines="0" zoomScale="85" zoomScaleNormal="85" workbookViewId="0">
      <selection activeCell="E4" sqref="E4"/>
    </sheetView>
  </sheetViews>
  <sheetFormatPr defaultRowHeight="12.75" x14ac:dyDescent="0.2"/>
  <cols>
    <col min="2" max="2" width="11.28515625" customWidth="1"/>
    <col min="3" max="3" width="8.140625" customWidth="1"/>
    <col min="4" max="5" width="8.85546875" style="1" customWidth="1"/>
    <col min="6" max="6" width="9.28515625" customWidth="1"/>
    <col min="7" max="7" width="10" customWidth="1"/>
    <col min="8" max="8" width="13.28515625" style="2" customWidth="1"/>
    <col min="9" max="9" width="3.42578125" customWidth="1"/>
    <col min="10" max="10" width="10.7109375" customWidth="1"/>
    <col min="11" max="11" width="11.5703125" customWidth="1"/>
  </cols>
  <sheetData>
    <row r="2" spans="2:11" x14ac:dyDescent="0.2">
      <c r="B2" t="s">
        <v>0</v>
      </c>
      <c r="G2" t="s">
        <v>1</v>
      </c>
      <c r="J2" t="s">
        <v>2</v>
      </c>
      <c r="K2" s="2"/>
    </row>
    <row r="3" spans="2:11" x14ac:dyDescent="0.2">
      <c r="B3" s="3"/>
      <c r="C3" s="3" t="s">
        <v>3</v>
      </c>
      <c r="D3" s="4" t="s">
        <v>4</v>
      </c>
      <c r="E3" s="4" t="s">
        <v>5</v>
      </c>
      <c r="G3" s="3"/>
      <c r="H3" s="5" t="s">
        <v>5</v>
      </c>
      <c r="J3" s="3"/>
      <c r="K3" s="5" t="s">
        <v>5</v>
      </c>
    </row>
    <row r="4" spans="2:11" x14ac:dyDescent="0.2">
      <c r="B4" s="3" t="s">
        <v>6</v>
      </c>
      <c r="C4" s="3" t="s">
        <v>7</v>
      </c>
      <c r="D4" s="6">
        <v>88.94621424787654</v>
      </c>
      <c r="E4" s="6"/>
      <c r="F4" s="7"/>
      <c r="G4" s="3" t="s">
        <v>8</v>
      </c>
      <c r="H4" s="5">
        <v>131.76049427632799</v>
      </c>
      <c r="J4" s="3" t="s">
        <v>8</v>
      </c>
      <c r="K4" s="5">
        <v>144.93654370396081</v>
      </c>
    </row>
    <row r="5" spans="2:11" x14ac:dyDescent="0.2">
      <c r="B5" s="3" t="s">
        <v>9</v>
      </c>
      <c r="C5" s="3" t="s">
        <v>7</v>
      </c>
      <c r="D5" s="6">
        <v>86.380552977003688</v>
      </c>
      <c r="E5" s="6"/>
      <c r="F5" s="7"/>
      <c r="G5" s="3" t="s">
        <v>10</v>
      </c>
      <c r="H5" s="5">
        <v>131.14128782262674</v>
      </c>
      <c r="J5" s="3" t="s">
        <v>10</v>
      </c>
      <c r="K5" s="5">
        <v>144.25541660488943</v>
      </c>
    </row>
    <row r="6" spans="2:11" x14ac:dyDescent="0.2">
      <c r="B6" s="3" t="s">
        <v>11</v>
      </c>
      <c r="C6" s="3" t="s">
        <v>7</v>
      </c>
      <c r="D6" s="6">
        <v>85.066085561042271</v>
      </c>
      <c r="E6" s="6"/>
      <c r="F6" s="7"/>
      <c r="G6" s="3" t="s">
        <v>12</v>
      </c>
      <c r="H6" s="5">
        <v>149.91470601721147</v>
      </c>
      <c r="J6" s="3" t="s">
        <v>12</v>
      </c>
      <c r="K6" s="5">
        <v>164.90617661893262</v>
      </c>
    </row>
    <row r="7" spans="2:11" x14ac:dyDescent="0.2">
      <c r="B7" s="3" t="s">
        <v>13</v>
      </c>
      <c r="C7" s="3" t="s">
        <v>7</v>
      </c>
      <c r="D7" s="6">
        <v>83.943734440053902</v>
      </c>
      <c r="E7" s="6"/>
      <c r="F7" s="7"/>
      <c r="G7" s="3" t="s">
        <v>14</v>
      </c>
      <c r="H7" s="5">
        <v>157.13442493195461</v>
      </c>
      <c r="J7" s="3" t="s">
        <v>14</v>
      </c>
      <c r="K7" s="5">
        <v>172.8478674251501</v>
      </c>
    </row>
    <row r="8" spans="2:11" x14ac:dyDescent="0.2">
      <c r="B8" s="3" t="s">
        <v>15</v>
      </c>
      <c r="C8" s="3" t="s">
        <v>7</v>
      </c>
      <c r="D8" s="6">
        <v>81.284590467406503</v>
      </c>
      <c r="E8" s="6"/>
      <c r="F8" s="7"/>
      <c r="G8" s="3" t="s">
        <v>15</v>
      </c>
      <c r="H8" s="5">
        <v>312.64522521003801</v>
      </c>
      <c r="J8" s="3" t="s">
        <v>15</v>
      </c>
      <c r="K8" s="5">
        <v>343.90974773104182</v>
      </c>
    </row>
    <row r="9" spans="2:11" x14ac:dyDescent="0.2">
      <c r="B9" s="3" t="s">
        <v>8</v>
      </c>
      <c r="C9" s="3" t="s">
        <v>7</v>
      </c>
      <c r="D9" s="6">
        <v>68.810372462912454</v>
      </c>
      <c r="E9" s="6"/>
      <c r="F9" s="7"/>
      <c r="G9" s="3" t="s">
        <v>16</v>
      </c>
      <c r="H9" s="5">
        <v>134.76774338889001</v>
      </c>
      <c r="J9" s="3" t="s">
        <v>16</v>
      </c>
      <c r="K9" s="5">
        <v>148.24451772777903</v>
      </c>
    </row>
    <row r="10" spans="2:11" x14ac:dyDescent="0.2">
      <c r="B10" s="3" t="s">
        <v>16</v>
      </c>
      <c r="C10" s="3" t="s">
        <v>7</v>
      </c>
      <c r="D10" s="6">
        <v>64.543487153223737</v>
      </c>
      <c r="E10" s="6"/>
      <c r="F10" s="7"/>
      <c r="G10" s="3" t="s">
        <v>9</v>
      </c>
      <c r="H10" s="5">
        <v>190.50233588671099</v>
      </c>
      <c r="J10" s="3" t="s">
        <v>9</v>
      </c>
      <c r="K10" s="5">
        <v>209.55256947538211</v>
      </c>
    </row>
    <row r="11" spans="2:11" x14ac:dyDescent="0.2">
      <c r="B11" s="3" t="s">
        <v>17</v>
      </c>
      <c r="C11" s="3" t="s">
        <v>7</v>
      </c>
      <c r="D11" s="6">
        <v>61.902828395526214</v>
      </c>
      <c r="E11" s="6"/>
      <c r="F11" s="7"/>
      <c r="G11" s="3" t="s">
        <v>18</v>
      </c>
      <c r="H11" s="5">
        <v>512.28787041399926</v>
      </c>
      <c r="J11" s="3" t="s">
        <v>18</v>
      </c>
      <c r="K11" s="5">
        <v>563.51665745539924</v>
      </c>
    </row>
    <row r="12" spans="2:11" x14ac:dyDescent="0.2">
      <c r="B12" s="3" t="s">
        <v>19</v>
      </c>
      <c r="C12" s="3" t="s">
        <v>7</v>
      </c>
      <c r="D12" s="6">
        <v>55.158994996139477</v>
      </c>
      <c r="E12" s="6"/>
      <c r="F12" s="7"/>
      <c r="G12" s="3" t="s">
        <v>20</v>
      </c>
      <c r="H12" s="5">
        <v>149.84230915642101</v>
      </c>
      <c r="J12" s="3" t="s">
        <v>20</v>
      </c>
      <c r="K12" s="5">
        <v>164.82654007206312</v>
      </c>
    </row>
    <row r="13" spans="2:11" x14ac:dyDescent="0.2">
      <c r="B13" s="3" t="s">
        <v>18</v>
      </c>
      <c r="C13" s="3" t="s">
        <v>7</v>
      </c>
      <c r="D13" s="6">
        <v>53.646802550959883</v>
      </c>
      <c r="E13" s="6"/>
      <c r="F13" s="7"/>
      <c r="G13" s="3" t="s">
        <v>21</v>
      </c>
      <c r="H13" s="5">
        <v>100.083787783331</v>
      </c>
      <c r="J13" s="3" t="s">
        <v>21</v>
      </c>
      <c r="K13" s="5">
        <v>110.09216656166411</v>
      </c>
    </row>
    <row r="14" spans="2:11" x14ac:dyDescent="0.2">
      <c r="B14" s="3" t="s">
        <v>22</v>
      </c>
      <c r="C14" s="3" t="s">
        <v>7</v>
      </c>
      <c r="D14" s="6">
        <v>37.622557085799087</v>
      </c>
      <c r="E14" s="6"/>
      <c r="F14" s="7"/>
      <c r="G14" s="3" t="s">
        <v>23</v>
      </c>
      <c r="H14" s="5">
        <v>134.206820098349</v>
      </c>
      <c r="J14" s="3" t="s">
        <v>23</v>
      </c>
      <c r="K14" s="5">
        <v>147.6275021081839</v>
      </c>
    </row>
    <row r="15" spans="2:11" x14ac:dyDescent="0.2">
      <c r="B15" s="3" t="s">
        <v>24</v>
      </c>
      <c r="C15" s="3" t="s">
        <v>7</v>
      </c>
      <c r="D15" s="6">
        <v>34.565108785822325</v>
      </c>
      <c r="E15" s="6"/>
      <c r="F15" s="7"/>
      <c r="G15" s="3" t="s">
        <v>22</v>
      </c>
      <c r="H15" s="5">
        <v>155.82382725027301</v>
      </c>
      <c r="J15" s="3" t="s">
        <v>22</v>
      </c>
      <c r="K15" s="5">
        <v>171.40620997530033</v>
      </c>
    </row>
    <row r="16" spans="2:11" x14ac:dyDescent="0.2">
      <c r="B16" s="3" t="s">
        <v>20</v>
      </c>
      <c r="C16" s="3" t="s">
        <v>7</v>
      </c>
      <c r="D16" s="6">
        <v>32.548635769317528</v>
      </c>
      <c r="E16" s="6"/>
      <c r="F16" s="7"/>
      <c r="G16" s="3" t="s">
        <v>24</v>
      </c>
      <c r="H16" s="5">
        <v>164.616658036741</v>
      </c>
      <c r="J16" s="3" t="s">
        <v>24</v>
      </c>
      <c r="K16" s="5">
        <v>181.07832384041512</v>
      </c>
    </row>
    <row r="17" spans="2:11" x14ac:dyDescent="0.2">
      <c r="B17" s="3" t="s">
        <v>25</v>
      </c>
      <c r="C17" s="3" t="s">
        <v>7</v>
      </c>
      <c r="D17" s="6">
        <v>32.172672183509611</v>
      </c>
      <c r="E17" s="6"/>
      <c r="F17" s="7"/>
      <c r="G17" s="3" t="s">
        <v>25</v>
      </c>
      <c r="H17" s="5">
        <v>156.50718588258499</v>
      </c>
      <c r="J17" s="3" t="s">
        <v>25</v>
      </c>
      <c r="K17" s="5">
        <v>172.1579044708435</v>
      </c>
    </row>
    <row r="18" spans="2:11" x14ac:dyDescent="0.2">
      <c r="B18" s="3" t="s">
        <v>12</v>
      </c>
      <c r="C18" s="3" t="s">
        <v>7</v>
      </c>
      <c r="D18" s="6">
        <v>31.397503700818081</v>
      </c>
      <c r="E18" s="6"/>
      <c r="F18" s="7"/>
      <c r="G18" s="3" t="s">
        <v>17</v>
      </c>
      <c r="H18" s="5">
        <v>163.33575333410801</v>
      </c>
      <c r="J18" s="3" t="s">
        <v>17</v>
      </c>
      <c r="K18" s="5">
        <v>179.66932866751881</v>
      </c>
    </row>
    <row r="19" spans="2:11" x14ac:dyDescent="0.2">
      <c r="B19" s="3" t="s">
        <v>23</v>
      </c>
      <c r="C19" s="3" t="s">
        <v>7</v>
      </c>
      <c r="D19" s="6">
        <v>17.809901229221413</v>
      </c>
      <c r="E19" s="6"/>
      <c r="F19" s="7"/>
      <c r="G19" s="3" t="s">
        <v>19</v>
      </c>
      <c r="H19" s="5">
        <v>104.03670673325</v>
      </c>
      <c r="J19" s="3" t="s">
        <v>19</v>
      </c>
      <c r="K19" s="5">
        <v>114.44037740657501</v>
      </c>
    </row>
    <row r="20" spans="2:11" x14ac:dyDescent="0.2">
      <c r="B20" s="3" t="s">
        <v>21</v>
      </c>
      <c r="C20" s="3" t="s">
        <v>7</v>
      </c>
      <c r="D20" s="6">
        <v>77.095680399269895</v>
      </c>
      <c r="E20" s="6"/>
      <c r="F20" s="7"/>
      <c r="G20" s="3" t="s">
        <v>26</v>
      </c>
      <c r="H20" s="5">
        <v>165.33482228470001</v>
      </c>
      <c r="J20" s="3" t="s">
        <v>26</v>
      </c>
      <c r="K20" s="5">
        <v>181.86830451317002</v>
      </c>
    </row>
    <row r="21" spans="2:11" x14ac:dyDescent="0.2">
      <c r="B21" s="3" t="s">
        <v>14</v>
      </c>
      <c r="C21" s="3" t="s">
        <v>7</v>
      </c>
      <c r="D21" s="6">
        <v>12.265839632872421</v>
      </c>
      <c r="E21" s="6"/>
      <c r="F21" s="7"/>
      <c r="G21" s="3" t="s">
        <v>6</v>
      </c>
      <c r="H21" s="5">
        <v>168.399552871738</v>
      </c>
      <c r="J21" s="3" t="s">
        <v>6</v>
      </c>
      <c r="K21" s="5">
        <v>185.2395081589118</v>
      </c>
    </row>
    <row r="22" spans="2:11" x14ac:dyDescent="0.2">
      <c r="B22" s="3" t="s">
        <v>10</v>
      </c>
      <c r="C22" s="3" t="s">
        <v>7</v>
      </c>
      <c r="D22" s="6">
        <v>67.800658263282799</v>
      </c>
      <c r="E22" s="6"/>
      <c r="F22" s="7"/>
      <c r="G22" s="3" t="s">
        <v>11</v>
      </c>
      <c r="H22" s="5">
        <v>171.46428345877601</v>
      </c>
      <c r="J22" s="3" t="s">
        <v>11</v>
      </c>
      <c r="K22" s="5">
        <v>188.61071180465362</v>
      </c>
    </row>
    <row r="23" spans="2:11" x14ac:dyDescent="0.2">
      <c r="B23" s="3" t="s">
        <v>26</v>
      </c>
      <c r="C23" s="3" t="s">
        <v>7</v>
      </c>
      <c r="D23" s="6">
        <v>72.720031810282606</v>
      </c>
      <c r="E23" s="6"/>
      <c r="F23" s="7"/>
      <c r="G23" s="3" t="s">
        <v>13</v>
      </c>
      <c r="H23" s="5">
        <v>174.52901404581399</v>
      </c>
      <c r="J23" s="3" t="s">
        <v>13</v>
      </c>
      <c r="K23" s="5">
        <v>191.98191545039541</v>
      </c>
    </row>
    <row r="24" spans="2:11" x14ac:dyDescent="0.2">
      <c r="B24" s="3" t="s">
        <v>19</v>
      </c>
      <c r="C24" s="3" t="s">
        <v>27</v>
      </c>
      <c r="D24" s="6">
        <v>55.158994996139477</v>
      </c>
      <c r="E24" s="6"/>
      <c r="F24" s="7"/>
    </row>
    <row r="25" spans="2:11" x14ac:dyDescent="0.2">
      <c r="B25" s="3" t="s">
        <v>18</v>
      </c>
      <c r="C25" s="3" t="s">
        <v>27</v>
      </c>
      <c r="D25" s="6">
        <v>53.646802550959883</v>
      </c>
      <c r="E25" s="6"/>
      <c r="F25" s="7"/>
    </row>
    <row r="26" spans="2:11" x14ac:dyDescent="0.2">
      <c r="B26" s="3" t="s">
        <v>22</v>
      </c>
      <c r="C26" s="3" t="s">
        <v>27</v>
      </c>
      <c r="D26" s="6">
        <v>37.622557085799087</v>
      </c>
      <c r="E26" s="6"/>
      <c r="F26" s="7"/>
    </row>
    <row r="27" spans="2:11" x14ac:dyDescent="0.2">
      <c r="B27" s="3" t="s">
        <v>24</v>
      </c>
      <c r="C27" s="3" t="s">
        <v>27</v>
      </c>
      <c r="D27" s="6">
        <v>34.565108785822325</v>
      </c>
      <c r="E27" s="6"/>
      <c r="F27" s="7"/>
    </row>
    <row r="28" spans="2:11" x14ac:dyDescent="0.2">
      <c r="B28" s="3" t="s">
        <v>20</v>
      </c>
      <c r="C28" s="3" t="s">
        <v>27</v>
      </c>
      <c r="D28" s="6">
        <v>32.548635769317528</v>
      </c>
      <c r="E28" s="6"/>
      <c r="F28" s="7"/>
    </row>
    <row r="29" spans="2:11" x14ac:dyDescent="0.2">
      <c r="B29" s="3" t="s">
        <v>25</v>
      </c>
      <c r="C29" s="3" t="s">
        <v>27</v>
      </c>
      <c r="D29" s="6">
        <v>32.172672183509611</v>
      </c>
      <c r="E29" s="6"/>
      <c r="F29" s="7"/>
    </row>
    <row r="30" spans="2:11" x14ac:dyDescent="0.2">
      <c r="B30" s="3" t="s">
        <v>12</v>
      </c>
      <c r="C30" s="3" t="s">
        <v>27</v>
      </c>
      <c r="D30" s="6">
        <v>31.397503700818081</v>
      </c>
      <c r="E30" s="6"/>
      <c r="F30" s="7"/>
    </row>
    <row r="31" spans="2:11" x14ac:dyDescent="0.2">
      <c r="B31" s="3" t="s">
        <v>23</v>
      </c>
      <c r="C31" s="3" t="s">
        <v>27</v>
      </c>
      <c r="D31" s="6">
        <v>17.809901229221413</v>
      </c>
      <c r="E31" s="6"/>
      <c r="F31" s="7"/>
    </row>
    <row r="32" spans="2:11" x14ac:dyDescent="0.2">
      <c r="B32" s="3" t="s">
        <v>21</v>
      </c>
      <c r="C32" s="3" t="s">
        <v>27</v>
      </c>
      <c r="D32" s="6">
        <v>77.095680399269895</v>
      </c>
      <c r="E32" s="6"/>
      <c r="F32" s="7"/>
    </row>
    <row r="33" spans="2:6" x14ac:dyDescent="0.2">
      <c r="B33" s="3" t="s">
        <v>14</v>
      </c>
      <c r="C33" s="3" t="s">
        <v>27</v>
      </c>
      <c r="D33" s="6">
        <v>12.265839632872421</v>
      </c>
      <c r="E33" s="6"/>
      <c r="F33" s="7"/>
    </row>
    <row r="34" spans="2:6" x14ac:dyDescent="0.2">
      <c r="B34" s="3" t="s">
        <v>10</v>
      </c>
      <c r="C34" s="3" t="s">
        <v>27</v>
      </c>
      <c r="D34" s="6">
        <v>67.800658263282799</v>
      </c>
      <c r="E34" s="6"/>
      <c r="F34" s="7"/>
    </row>
    <row r="35" spans="2:6" x14ac:dyDescent="0.2">
      <c r="B35" s="3" t="s">
        <v>26</v>
      </c>
      <c r="C35" s="3" t="s">
        <v>27</v>
      </c>
      <c r="D35" s="6">
        <v>72.720031810282606</v>
      </c>
      <c r="E35" s="6"/>
      <c r="F35" s="7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showGridLines="0" zoomScale="90" zoomScaleNormal="90" workbookViewId="0">
      <selection activeCell="C5" sqref="C5"/>
    </sheetView>
  </sheetViews>
  <sheetFormatPr defaultRowHeight="12.75" x14ac:dyDescent="0.2"/>
  <cols>
    <col min="1" max="1" width="2.85546875" style="1" customWidth="1"/>
    <col min="2" max="2" width="11.42578125" style="1" customWidth="1"/>
    <col min="3" max="4" width="10.28515625" style="1" bestFit="1" customWidth="1"/>
    <col min="5" max="5" width="9.140625" style="1" bestFit="1" customWidth="1"/>
    <col min="6" max="6" width="10.28515625" style="1" bestFit="1" customWidth="1"/>
    <col min="7" max="7" width="10.28515625" style="7" bestFit="1" customWidth="1"/>
    <col min="8" max="8" width="10.28515625" style="1" bestFit="1" customWidth="1"/>
    <col min="9" max="9" width="9.140625" style="1" bestFit="1" customWidth="1"/>
    <col min="10" max="13" width="10.28515625" style="1" bestFit="1" customWidth="1"/>
    <col min="14" max="14" width="9.140625" style="1" bestFit="1" customWidth="1"/>
    <col min="15" max="22" width="10.28515625" style="1" bestFit="1" customWidth="1"/>
    <col min="23" max="23" width="13.28515625" style="1" bestFit="1" customWidth="1"/>
    <col min="24" max="16384" width="9.140625" style="1"/>
  </cols>
  <sheetData>
    <row r="2" spans="2:15" x14ac:dyDescent="0.2">
      <c r="B2" s="9" t="s">
        <v>67</v>
      </c>
      <c r="G2" s="1"/>
    </row>
    <row r="3" spans="2:15" x14ac:dyDescent="0.2">
      <c r="B3" s="4"/>
      <c r="C3" s="4" t="s">
        <v>6</v>
      </c>
      <c r="D3" s="4" t="s">
        <v>9</v>
      </c>
      <c r="E3" s="4" t="s">
        <v>11</v>
      </c>
      <c r="F3" s="6" t="s">
        <v>13</v>
      </c>
      <c r="G3" s="4" t="s">
        <v>15</v>
      </c>
      <c r="H3" s="4" t="s">
        <v>16</v>
      </c>
      <c r="I3" s="4" t="s">
        <v>17</v>
      </c>
      <c r="J3" s="4" t="s">
        <v>19</v>
      </c>
      <c r="K3" s="4" t="s">
        <v>18</v>
      </c>
      <c r="L3" s="4" t="s">
        <v>22</v>
      </c>
      <c r="M3" s="4" t="s">
        <v>24</v>
      </c>
      <c r="N3" s="4" t="s">
        <v>20</v>
      </c>
      <c r="O3" s="4" t="s">
        <v>12</v>
      </c>
    </row>
    <row r="4" spans="2:15" x14ac:dyDescent="0.2">
      <c r="B4" s="4" t="s">
        <v>4</v>
      </c>
      <c r="C4" s="8">
        <v>88.94621424787654</v>
      </c>
      <c r="D4" s="8">
        <v>86.380552977003688</v>
      </c>
      <c r="E4" s="8">
        <v>85.066085561042271</v>
      </c>
      <c r="F4" s="8">
        <v>83.943734440053902</v>
      </c>
      <c r="G4" s="8">
        <v>81.284590467406503</v>
      </c>
      <c r="H4" s="8">
        <v>64.543487153223737</v>
      </c>
      <c r="I4" s="8">
        <v>61.902828395526214</v>
      </c>
      <c r="J4" s="8">
        <v>55.158994996139477</v>
      </c>
      <c r="K4" s="8">
        <v>53.646802550959883</v>
      </c>
      <c r="L4" s="8">
        <v>37.622557085799087</v>
      </c>
      <c r="M4" s="8">
        <v>34.565108785822325</v>
      </c>
      <c r="N4" s="8">
        <v>32.548635769317528</v>
      </c>
      <c r="O4" s="8">
        <v>31.397503700818081</v>
      </c>
    </row>
    <row r="5" spans="2:15" x14ac:dyDescent="0.2">
      <c r="B5" s="4" t="s">
        <v>5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2:15" x14ac:dyDescent="0.2">
      <c r="G6" s="1"/>
    </row>
    <row r="7" spans="2:15" x14ac:dyDescent="0.2">
      <c r="B7" s="9" t="s">
        <v>28</v>
      </c>
      <c r="G7" s="1"/>
    </row>
    <row r="8" spans="2:15" x14ac:dyDescent="0.2">
      <c r="B8" s="4"/>
      <c r="C8" s="4" t="s">
        <v>12</v>
      </c>
      <c r="D8" s="4" t="s">
        <v>15</v>
      </c>
      <c r="E8" s="4" t="s">
        <v>16</v>
      </c>
      <c r="F8" s="4" t="s">
        <v>9</v>
      </c>
      <c r="G8" s="4" t="s">
        <v>18</v>
      </c>
      <c r="H8" s="4" t="s">
        <v>20</v>
      </c>
      <c r="I8" s="4" t="s">
        <v>22</v>
      </c>
      <c r="J8" s="4" t="s">
        <v>24</v>
      </c>
      <c r="K8" s="4" t="s">
        <v>17</v>
      </c>
      <c r="L8" s="4" t="s">
        <v>19</v>
      </c>
      <c r="M8" s="4" t="s">
        <v>6</v>
      </c>
      <c r="N8" s="4" t="s">
        <v>11</v>
      </c>
      <c r="O8" s="4" t="s">
        <v>13</v>
      </c>
    </row>
    <row r="9" spans="2:15" x14ac:dyDescent="0.2">
      <c r="B9" s="4" t="s">
        <v>5</v>
      </c>
      <c r="C9" s="8">
        <v>149.91470601721147</v>
      </c>
      <c r="D9" s="8">
        <v>312.64522521003801</v>
      </c>
      <c r="E9" s="8">
        <v>134.76774338889001</v>
      </c>
      <c r="F9" s="8">
        <v>190.50233588671099</v>
      </c>
      <c r="G9" s="8">
        <v>512.28787041399926</v>
      </c>
      <c r="H9" s="8">
        <v>149.84230915642101</v>
      </c>
      <c r="I9" s="8">
        <v>155.82382725027301</v>
      </c>
      <c r="J9" s="8">
        <v>164.616658036741</v>
      </c>
      <c r="K9" s="8">
        <v>163.33575333410801</v>
      </c>
      <c r="L9" s="8">
        <v>104.03670673325</v>
      </c>
      <c r="M9" s="8">
        <v>168.399552871738</v>
      </c>
      <c r="N9" s="8">
        <v>171.46428345877601</v>
      </c>
      <c r="O9" s="8">
        <v>174.52901404581399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6"/>
  <sheetViews>
    <sheetView showGridLines="0" workbookViewId="0">
      <selection activeCell="F11" sqref="F11"/>
    </sheetView>
  </sheetViews>
  <sheetFormatPr defaultRowHeight="12.75" x14ac:dyDescent="0.2"/>
  <cols>
    <col min="1" max="1" width="6" style="1" customWidth="1"/>
    <col min="2" max="2" width="24.7109375" style="1" customWidth="1"/>
    <col min="3" max="3" width="10.28515625" style="1" bestFit="1" customWidth="1"/>
    <col min="4" max="4" width="3.28515625" style="1" customWidth="1"/>
    <col min="5" max="21" width="10.28515625" style="1" bestFit="1" customWidth="1"/>
    <col min="22" max="22" width="13.28515625" style="1" bestFit="1" customWidth="1"/>
    <col min="23" max="16384" width="9.140625" style="1"/>
  </cols>
  <sheetData>
    <row r="3" spans="2:8" x14ac:dyDescent="0.2">
      <c r="B3" s="50" t="s">
        <v>68</v>
      </c>
      <c r="C3" s="50" t="s">
        <v>72</v>
      </c>
      <c r="E3" s="50" t="s">
        <v>69</v>
      </c>
      <c r="F3" s="50" t="s">
        <v>72</v>
      </c>
    </row>
    <row r="4" spans="2:8" x14ac:dyDescent="0.2">
      <c r="B4" s="50">
        <v>911</v>
      </c>
      <c r="C4" s="52">
        <v>103837.59747010055</v>
      </c>
      <c r="E4" s="4">
        <v>123</v>
      </c>
      <c r="F4" s="52"/>
    </row>
    <row r="5" spans="2:8" x14ac:dyDescent="0.2">
      <c r="B5" s="51" t="s">
        <v>70</v>
      </c>
      <c r="C5" s="52">
        <v>106992.71780338384</v>
      </c>
      <c r="E5" s="4">
        <v>563</v>
      </c>
      <c r="F5" s="52"/>
      <c r="H5" s="54" t="s">
        <v>79</v>
      </c>
    </row>
    <row r="6" spans="2:8" x14ac:dyDescent="0.2">
      <c r="B6" s="4">
        <v>552</v>
      </c>
      <c r="C6" s="52">
        <v>12012.423945930481</v>
      </c>
      <c r="E6" s="4" t="s">
        <v>73</v>
      </c>
      <c r="F6" s="52"/>
    </row>
    <row r="7" spans="2:8" x14ac:dyDescent="0.2">
      <c r="B7" s="51" t="s">
        <v>71</v>
      </c>
      <c r="C7" s="52">
        <v>92036.396577407082</v>
      </c>
      <c r="E7" s="4" t="s">
        <v>74</v>
      </c>
      <c r="F7" s="52"/>
    </row>
    <row r="8" spans="2:8" x14ac:dyDescent="0.2">
      <c r="B8" s="4">
        <v>625</v>
      </c>
      <c r="C8" s="52">
        <v>123223.02223916909</v>
      </c>
    </row>
    <row r="9" spans="2:8" x14ac:dyDescent="0.2">
      <c r="B9" s="50">
        <v>636</v>
      </c>
      <c r="C9" s="52">
        <v>15741.877391299831</v>
      </c>
    </row>
    <row r="10" spans="2:8" ht="13.5" thickBot="1" x14ac:dyDescent="0.25">
      <c r="B10" s="57">
        <v>647</v>
      </c>
      <c r="C10" s="58">
        <v>45864.142892678341</v>
      </c>
    </row>
    <row r="11" spans="2:8" x14ac:dyDescent="0.2">
      <c r="B11" s="55" t="s">
        <v>75</v>
      </c>
      <c r="C11" s="56">
        <v>3797.6469074986949</v>
      </c>
    </row>
    <row r="12" spans="2:8" x14ac:dyDescent="0.2">
      <c r="B12" s="50" t="s">
        <v>77</v>
      </c>
      <c r="C12" s="52">
        <v>38700.61777138264</v>
      </c>
    </row>
    <row r="13" spans="2:8" x14ac:dyDescent="0.2">
      <c r="B13" s="50" t="s">
        <v>78</v>
      </c>
      <c r="C13" s="52">
        <v>91830.364210403292</v>
      </c>
    </row>
    <row r="14" spans="2:8" x14ac:dyDescent="0.2">
      <c r="B14" s="53" t="s">
        <v>76</v>
      </c>
      <c r="C14" s="52">
        <v>30807.618787634448</v>
      </c>
    </row>
    <row r="15" spans="2:8" x14ac:dyDescent="0.2">
      <c r="B15" s="50" t="s">
        <v>80</v>
      </c>
      <c r="C15" s="52">
        <v>117616.94331110052</v>
      </c>
    </row>
    <row r="16" spans="2:8" x14ac:dyDescent="0.2">
      <c r="B16" s="50" t="s">
        <v>81</v>
      </c>
      <c r="C16" s="52">
        <v>53204.126506060609</v>
      </c>
    </row>
    <row r="17" spans="2:3" x14ac:dyDescent="0.2">
      <c r="B17" s="50" t="s">
        <v>82</v>
      </c>
      <c r="C17" s="52">
        <v>48443.881644145891</v>
      </c>
    </row>
    <row r="18" spans="2:3" x14ac:dyDescent="0.2">
      <c r="B18" s="50" t="s">
        <v>83</v>
      </c>
      <c r="C18" s="52">
        <v>269.328611858258</v>
      </c>
    </row>
    <row r="36" spans="13:13" x14ac:dyDescent="0.2">
      <c r="M36" s="54" t="s">
        <v>79</v>
      </c>
    </row>
  </sheetData>
  <sortState ref="I5:I25">
    <sortCondition ref="I5"/>
  </sortSt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6"/>
  <sheetViews>
    <sheetView showGridLines="0" workbookViewId="0">
      <selection activeCell="F11" sqref="F11"/>
    </sheetView>
  </sheetViews>
  <sheetFormatPr defaultRowHeight="12.75" x14ac:dyDescent="0.2"/>
  <cols>
    <col min="1" max="1" width="3.85546875" customWidth="1"/>
    <col min="2" max="2" width="10.85546875" style="11" customWidth="1"/>
    <col min="3" max="4" width="7.5703125" style="1" customWidth="1"/>
    <col min="5" max="5" width="7.7109375" style="1" bestFit="1" customWidth="1"/>
    <col min="6" max="6" width="7.5703125" style="1" customWidth="1"/>
    <col min="7" max="7" width="9.140625" style="1" bestFit="1" customWidth="1"/>
    <col min="8" max="8" width="7.5703125" style="1" customWidth="1"/>
    <col min="9" max="9" width="9.140625" style="1" bestFit="1" customWidth="1"/>
    <col min="10" max="10" width="7.5703125" style="1" customWidth="1"/>
    <col min="11" max="11" width="7.140625" style="1" bestFit="1" customWidth="1"/>
    <col min="12" max="12" width="8.28515625" style="1" bestFit="1" customWidth="1"/>
    <col min="13" max="13" width="9.140625" style="1" bestFit="1" customWidth="1"/>
    <col min="14" max="14" width="7.5703125" style="1" customWidth="1"/>
    <col min="15" max="15" width="11.5703125" style="1" bestFit="1" customWidth="1"/>
    <col min="16" max="16" width="8.140625" style="1" bestFit="1" customWidth="1"/>
    <col min="17" max="17" width="9" style="1" bestFit="1" customWidth="1"/>
    <col min="18" max="18" width="7.5703125" style="1" customWidth="1"/>
  </cols>
  <sheetData>
    <row r="1" spans="2:18" ht="13.5" thickBot="1" x14ac:dyDescent="0.25"/>
    <row r="2" spans="2:18" s="12" customFormat="1" ht="16.5" customHeight="1" thickBot="1" x14ac:dyDescent="0.25">
      <c r="B2" s="22"/>
      <c r="C2" s="16" t="s">
        <v>7</v>
      </c>
      <c r="D2" s="17" t="s">
        <v>27</v>
      </c>
      <c r="E2" s="23" t="s">
        <v>49</v>
      </c>
      <c r="F2" s="28" t="s">
        <v>59</v>
      </c>
      <c r="G2" s="16" t="s">
        <v>50</v>
      </c>
      <c r="H2" s="17" t="s">
        <v>51</v>
      </c>
      <c r="I2" s="23" t="s">
        <v>52</v>
      </c>
      <c r="J2" s="28" t="s">
        <v>60</v>
      </c>
      <c r="K2" s="16" t="s">
        <v>53</v>
      </c>
      <c r="L2" s="17" t="s">
        <v>54</v>
      </c>
      <c r="M2" s="23" t="s">
        <v>55</v>
      </c>
      <c r="N2" s="28" t="s">
        <v>61</v>
      </c>
      <c r="O2" s="16" t="s">
        <v>56</v>
      </c>
      <c r="P2" s="17" t="s">
        <v>57</v>
      </c>
      <c r="Q2" s="23" t="s">
        <v>58</v>
      </c>
      <c r="R2" s="28" t="s">
        <v>62</v>
      </c>
    </row>
    <row r="3" spans="2:18" x14ac:dyDescent="0.2">
      <c r="B3" s="18" t="s">
        <v>29</v>
      </c>
      <c r="C3" s="19">
        <v>21.14629592185824</v>
      </c>
      <c r="D3" s="20">
        <v>42.29259184371648</v>
      </c>
      <c r="E3" s="24">
        <v>63.438887765574719</v>
      </c>
      <c r="F3" s="29">
        <f>SUM(C3:E3)</f>
        <v>126.87777553114944</v>
      </c>
      <c r="G3" s="24">
        <v>84.585183687432959</v>
      </c>
      <c r="H3" s="20">
        <v>105.7314796092912</v>
      </c>
      <c r="I3" s="24">
        <v>126.87777553114944</v>
      </c>
      <c r="J3" s="29">
        <f>SUM(G3:I3)</f>
        <v>317.19443882787357</v>
      </c>
      <c r="K3" s="19">
        <v>148.02407145300768</v>
      </c>
      <c r="L3" s="20">
        <v>169</v>
      </c>
      <c r="M3" s="24">
        <v>190.14629592185824</v>
      </c>
      <c r="N3" s="29">
        <f>SUM(K3:M3)</f>
        <v>507.17036737486592</v>
      </c>
      <c r="O3" s="26">
        <v>2000</v>
      </c>
      <c r="P3" s="20">
        <v>3195</v>
      </c>
      <c r="Q3" s="24">
        <v>3417</v>
      </c>
      <c r="R3" s="29">
        <f>SUM(O3:Q3)</f>
        <v>8612</v>
      </c>
    </row>
    <row r="4" spans="2:18" x14ac:dyDescent="0.2">
      <c r="B4" s="15" t="s">
        <v>30</v>
      </c>
      <c r="C4" s="21">
        <v>793.57142857142856</v>
      </c>
      <c r="D4" s="10">
        <v>1587.1428571428571</v>
      </c>
      <c r="E4" s="25">
        <v>2380.7142857142858</v>
      </c>
      <c r="F4" s="30">
        <f t="shared" ref="F4:F24" si="0">SUM(C4:E4)</f>
        <v>4761.4285714285716</v>
      </c>
      <c r="G4" s="27">
        <v>3174.2857142857142</v>
      </c>
      <c r="H4" s="10">
        <v>3967.8571428571427</v>
      </c>
      <c r="I4" s="25">
        <v>4761.4285714285716</v>
      </c>
      <c r="J4" s="30">
        <f t="shared" ref="J4:J24" si="1">SUM(G4:I4)</f>
        <v>11903.571428571428</v>
      </c>
      <c r="K4" s="21">
        <v>5555</v>
      </c>
      <c r="L4" s="10">
        <v>6348.5714285714284</v>
      </c>
      <c r="M4" s="25">
        <v>7142.1428571428569</v>
      </c>
      <c r="N4" s="30">
        <f t="shared" ref="N4:N24" si="2">SUM(K4:M4)</f>
        <v>19045.714285714283</v>
      </c>
      <c r="O4" s="27">
        <v>2000</v>
      </c>
      <c r="P4" s="10">
        <v>7125</v>
      </c>
      <c r="Q4" s="25">
        <v>7347</v>
      </c>
      <c r="R4" s="30">
        <f t="shared" ref="R4:R24" si="3">SUM(O4:Q4)</f>
        <v>16472</v>
      </c>
    </row>
    <row r="5" spans="2:18" x14ac:dyDescent="0.2">
      <c r="B5" s="15" t="s">
        <v>31</v>
      </c>
      <c r="C5" s="21">
        <v>125</v>
      </c>
      <c r="D5" s="10">
        <v>250</v>
      </c>
      <c r="E5" s="25">
        <v>375</v>
      </c>
      <c r="F5" s="30">
        <f t="shared" si="0"/>
        <v>750</v>
      </c>
      <c r="G5" s="27">
        <v>500</v>
      </c>
      <c r="H5" s="10">
        <v>625</v>
      </c>
      <c r="I5" s="25">
        <v>750</v>
      </c>
      <c r="J5" s="30">
        <f t="shared" si="1"/>
        <v>1875</v>
      </c>
      <c r="K5" s="21">
        <v>875</v>
      </c>
      <c r="L5" s="10">
        <v>1000</v>
      </c>
      <c r="M5" s="25">
        <v>1125</v>
      </c>
      <c r="N5" s="30">
        <f t="shared" si="2"/>
        <v>3000</v>
      </c>
      <c r="O5" s="27">
        <v>3111</v>
      </c>
      <c r="P5" s="10">
        <v>125</v>
      </c>
      <c r="Q5" s="25">
        <v>347</v>
      </c>
      <c r="R5" s="30">
        <f t="shared" si="3"/>
        <v>3583</v>
      </c>
    </row>
    <row r="6" spans="2:18" x14ac:dyDescent="0.2">
      <c r="B6" s="15" t="s">
        <v>32</v>
      </c>
      <c r="C6" s="21">
        <v>94.4707641387037</v>
      </c>
      <c r="D6" s="10">
        <v>188.9415282774074</v>
      </c>
      <c r="E6" s="25">
        <v>283.41229241611109</v>
      </c>
      <c r="F6" s="30">
        <f t="shared" si="0"/>
        <v>566.82458483222217</v>
      </c>
      <c r="G6" s="27">
        <v>377.8830565548148</v>
      </c>
      <c r="H6" s="10">
        <v>472.35382069351851</v>
      </c>
      <c r="I6" s="25">
        <v>566.82458483222217</v>
      </c>
      <c r="J6" s="30">
        <f t="shared" si="1"/>
        <v>1417.0614620805554</v>
      </c>
      <c r="K6" s="21">
        <v>661.29534897092594</v>
      </c>
      <c r="L6" s="10">
        <v>755.7661131096296</v>
      </c>
      <c r="M6" s="25">
        <v>850.23687724833326</v>
      </c>
      <c r="N6" s="30">
        <f t="shared" si="2"/>
        <v>2267.2983393288887</v>
      </c>
      <c r="O6" s="27">
        <v>2000</v>
      </c>
      <c r="P6" s="10">
        <v>1085</v>
      </c>
      <c r="Q6" s="25">
        <v>1307</v>
      </c>
      <c r="R6" s="30">
        <f t="shared" si="3"/>
        <v>4392</v>
      </c>
    </row>
    <row r="7" spans="2:18" ht="13.5" thickBot="1" x14ac:dyDescent="0.25">
      <c r="B7" s="31" t="s">
        <v>33</v>
      </c>
      <c r="C7" s="32">
        <v>76.87635280963687</v>
      </c>
      <c r="D7" s="33">
        <v>153.75270561927374</v>
      </c>
      <c r="E7" s="34">
        <v>230.62905842891061</v>
      </c>
      <c r="F7" s="35">
        <f t="shared" si="0"/>
        <v>461.25811685782122</v>
      </c>
      <c r="G7" s="36">
        <v>307.50541123854748</v>
      </c>
      <c r="H7" s="33">
        <v>384.38176404818432</v>
      </c>
      <c r="I7" s="34">
        <v>461.25811685782116</v>
      </c>
      <c r="J7" s="35">
        <f t="shared" si="1"/>
        <v>1153.145292144553</v>
      </c>
      <c r="K7" s="32">
        <v>538.13446966745812</v>
      </c>
      <c r="L7" s="33">
        <v>615.01082247709496</v>
      </c>
      <c r="M7" s="34">
        <v>691.8871752867318</v>
      </c>
      <c r="N7" s="35">
        <f t="shared" si="2"/>
        <v>1845.0324674312847</v>
      </c>
      <c r="O7" s="36">
        <v>2000</v>
      </c>
      <c r="P7" s="33">
        <v>691.8871752867318</v>
      </c>
      <c r="Q7" s="34">
        <v>914.8871752867318</v>
      </c>
      <c r="R7" s="35">
        <f t="shared" si="3"/>
        <v>3606.7743505734634</v>
      </c>
    </row>
    <row r="8" spans="2:18" ht="13.5" thickBot="1" x14ac:dyDescent="0.25">
      <c r="B8" s="43" t="s">
        <v>63</v>
      </c>
      <c r="C8" s="44">
        <f>SUM(C3:C7)</f>
        <v>1111.0648414416276</v>
      </c>
      <c r="D8" s="45">
        <f t="shared" ref="D8:R8" si="4">SUM(D3:D7)</f>
        <v>2222.1296828832551</v>
      </c>
      <c r="E8" s="46">
        <f t="shared" si="4"/>
        <v>3333.194524324882</v>
      </c>
      <c r="F8" s="47">
        <f t="shared" si="4"/>
        <v>6666.3890486497639</v>
      </c>
      <c r="G8" s="48">
        <f t="shared" si="4"/>
        <v>4444.2593657665102</v>
      </c>
      <c r="H8" s="45">
        <f t="shared" si="4"/>
        <v>5555.3242072081357</v>
      </c>
      <c r="I8" s="46">
        <f t="shared" si="4"/>
        <v>6666.3890486497639</v>
      </c>
      <c r="J8" s="47">
        <f t="shared" si="4"/>
        <v>16665.972621624409</v>
      </c>
      <c r="K8" s="48">
        <f t="shared" si="4"/>
        <v>7777.4538900913913</v>
      </c>
      <c r="L8" s="45">
        <f t="shared" si="4"/>
        <v>8888.3483641581533</v>
      </c>
      <c r="M8" s="46">
        <f t="shared" si="4"/>
        <v>9999.4132055997798</v>
      </c>
      <c r="N8" s="47">
        <f t="shared" si="4"/>
        <v>26665.215459849322</v>
      </c>
      <c r="O8" s="48">
        <f t="shared" si="4"/>
        <v>11111</v>
      </c>
      <c r="P8" s="45">
        <f t="shared" si="4"/>
        <v>12221.887175286733</v>
      </c>
      <c r="Q8" s="46">
        <f t="shared" si="4"/>
        <v>13332.887175286733</v>
      </c>
      <c r="R8" s="47">
        <f t="shared" si="4"/>
        <v>36665.774350573462</v>
      </c>
    </row>
    <row r="9" spans="2:18" x14ac:dyDescent="0.2">
      <c r="B9" s="18" t="s">
        <v>34</v>
      </c>
      <c r="C9" s="37">
        <v>508.87505925135821</v>
      </c>
      <c r="D9" s="38">
        <v>416.87186722526337</v>
      </c>
      <c r="E9" s="39">
        <v>709.18651014293755</v>
      </c>
      <c r="F9" s="40">
        <f t="shared" si="0"/>
        <v>1634.9334366195592</v>
      </c>
      <c r="G9" s="41">
        <v>678.40530546111415</v>
      </c>
      <c r="H9" s="38">
        <v>522.59230310922476</v>
      </c>
      <c r="I9" s="39">
        <v>472.69766125208946</v>
      </c>
      <c r="J9" s="40">
        <f t="shared" si="1"/>
        <v>1673.6952698224281</v>
      </c>
      <c r="K9" s="41">
        <v>933.88463385108798</v>
      </c>
      <c r="L9" s="38">
        <v>273.29134266814935</v>
      </c>
      <c r="M9" s="39">
        <v>391.50188629905711</v>
      </c>
      <c r="N9" s="40">
        <f t="shared" si="2"/>
        <v>1598.6778628182944</v>
      </c>
      <c r="O9" s="41">
        <v>637.60021225074399</v>
      </c>
      <c r="P9" s="38">
        <v>789.84556258993985</v>
      </c>
      <c r="Q9" s="39">
        <v>363.66976063983668</v>
      </c>
      <c r="R9" s="40">
        <f t="shared" si="3"/>
        <v>1791.1155354805205</v>
      </c>
    </row>
    <row r="10" spans="2:18" x14ac:dyDescent="0.2">
      <c r="B10" s="15" t="s">
        <v>35</v>
      </c>
      <c r="C10" s="21">
        <v>651.90626662658065</v>
      </c>
      <c r="D10" s="10">
        <v>586.89276783632181</v>
      </c>
      <c r="E10" s="25">
        <v>46.582637410812481</v>
      </c>
      <c r="F10" s="30">
        <f t="shared" si="0"/>
        <v>1285.3816718737148</v>
      </c>
      <c r="G10" s="27">
        <v>507.26244209890825</v>
      </c>
      <c r="H10" s="10">
        <v>538.3286973014973</v>
      </c>
      <c r="I10" s="25">
        <v>11.936799585138047</v>
      </c>
      <c r="J10" s="30">
        <f t="shared" si="1"/>
        <v>1057.5279389855436</v>
      </c>
      <c r="K10" s="27">
        <v>865.97607603242113</v>
      </c>
      <c r="L10" s="10">
        <v>884.09817638849029</v>
      </c>
      <c r="M10" s="25">
        <v>275.46694090853487</v>
      </c>
      <c r="N10" s="30">
        <f t="shared" si="2"/>
        <v>2025.5411933294463</v>
      </c>
      <c r="O10" s="27">
        <v>262.53623274908568</v>
      </c>
      <c r="P10" s="10">
        <v>471.27226881660533</v>
      </c>
      <c r="Q10" s="25">
        <v>426.97637156090008</v>
      </c>
      <c r="R10" s="30">
        <f t="shared" si="3"/>
        <v>1160.784873126591</v>
      </c>
    </row>
    <row r="11" spans="2:18" x14ac:dyDescent="0.2">
      <c r="B11" s="15" t="s">
        <v>36</v>
      </c>
      <c r="C11" s="21">
        <v>939.24590941326699</v>
      </c>
      <c r="D11" s="10">
        <v>574.08352254365445</v>
      </c>
      <c r="E11" s="25">
        <v>237.36711066694215</v>
      </c>
      <c r="F11" s="30">
        <f t="shared" si="0"/>
        <v>1750.6965426238635</v>
      </c>
      <c r="G11" s="27">
        <v>938.45232800122244</v>
      </c>
      <c r="H11" s="10">
        <v>211.47460743804132</v>
      </c>
      <c r="I11" s="25">
        <v>184.06231872540911</v>
      </c>
      <c r="J11" s="30">
        <f t="shared" si="1"/>
        <v>1333.989254164673</v>
      </c>
      <c r="K11" s="27">
        <v>797.81599958498384</v>
      </c>
      <c r="L11" s="10">
        <v>824.35181667247059</v>
      </c>
      <c r="M11" s="25">
        <v>496.97723288436492</v>
      </c>
      <c r="N11" s="30">
        <f t="shared" si="2"/>
        <v>2119.1450491418195</v>
      </c>
      <c r="O11" s="27">
        <v>973.80184941011612</v>
      </c>
      <c r="P11" s="10">
        <v>898.0773001170528</v>
      </c>
      <c r="Q11" s="25">
        <v>830.46396992675398</v>
      </c>
      <c r="R11" s="30">
        <f t="shared" si="3"/>
        <v>2702.343119453923</v>
      </c>
    </row>
    <row r="12" spans="2:18" x14ac:dyDescent="0.2">
      <c r="B12" s="15" t="s">
        <v>37</v>
      </c>
      <c r="C12" s="21">
        <v>23.613647902557489</v>
      </c>
      <c r="D12" s="10">
        <v>706.63960300140877</v>
      </c>
      <c r="E12" s="25">
        <v>274.09377101558084</v>
      </c>
      <c r="F12" s="30">
        <f t="shared" si="0"/>
        <v>1004.3470219195472</v>
      </c>
      <c r="G12" s="27">
        <v>897.62001339672292</v>
      </c>
      <c r="H12" s="10">
        <v>812.4973327580376</v>
      </c>
      <c r="I12" s="25">
        <v>833.51682618122629</v>
      </c>
      <c r="J12" s="30">
        <f t="shared" si="1"/>
        <v>2543.6341723359869</v>
      </c>
      <c r="K12" s="27">
        <v>96.779982367014128</v>
      </c>
      <c r="L12" s="10">
        <v>679.33464503806022</v>
      </c>
      <c r="M12" s="25">
        <v>194.93192283642992</v>
      </c>
      <c r="N12" s="30">
        <f t="shared" si="2"/>
        <v>971.04655024150429</v>
      </c>
      <c r="O12" s="27">
        <v>630.47107884555339</v>
      </c>
      <c r="P12" s="10">
        <v>838.54501056090578</v>
      </c>
      <c r="Q12" s="25">
        <v>506.7082820561435</v>
      </c>
      <c r="R12" s="30">
        <f t="shared" si="3"/>
        <v>1975.7243714626029</v>
      </c>
    </row>
    <row r="13" spans="2:18" x14ac:dyDescent="0.2">
      <c r="B13" s="15" t="s">
        <v>38</v>
      </c>
      <c r="C13" s="21">
        <v>790.0388678868311</v>
      </c>
      <c r="D13" s="10">
        <v>222.71460312839619</v>
      </c>
      <c r="E13" s="25">
        <v>147.86401840269247</v>
      </c>
      <c r="F13" s="30">
        <f t="shared" si="0"/>
        <v>1160.6174894179198</v>
      </c>
      <c r="G13" s="27">
        <v>125.56704484690061</v>
      </c>
      <c r="H13" s="10">
        <v>861.33944051455205</v>
      </c>
      <c r="I13" s="25">
        <v>841.01500297462815</v>
      </c>
      <c r="J13" s="30">
        <f t="shared" si="1"/>
        <v>1827.921488336081</v>
      </c>
      <c r="K13" s="27">
        <v>785.21821294990525</v>
      </c>
      <c r="L13" s="10">
        <v>704.3377991902571</v>
      </c>
      <c r="M13" s="25">
        <v>122.40886682091113</v>
      </c>
      <c r="N13" s="30">
        <f t="shared" si="2"/>
        <v>1611.9648789610733</v>
      </c>
      <c r="O13" s="27">
        <v>461.86224261850663</v>
      </c>
      <c r="P13" s="10">
        <v>79.033654050896899</v>
      </c>
      <c r="Q13" s="25">
        <v>437.36422416723286</v>
      </c>
      <c r="R13" s="30">
        <f t="shared" si="3"/>
        <v>978.26012083663636</v>
      </c>
    </row>
    <row r="14" spans="2:18" x14ac:dyDescent="0.2">
      <c r="B14" s="15" t="s">
        <v>39</v>
      </c>
      <c r="C14" s="21">
        <v>615.59051280871688</v>
      </c>
      <c r="D14" s="10">
        <v>152.21845470793039</v>
      </c>
      <c r="E14" s="25">
        <v>727.94276137907082</v>
      </c>
      <c r="F14" s="30">
        <f t="shared" si="0"/>
        <v>1495.7517288957181</v>
      </c>
      <c r="G14" s="27">
        <v>470.22109075990556</v>
      </c>
      <c r="H14" s="10">
        <v>803.35179211209515</v>
      </c>
      <c r="I14" s="25">
        <v>481.45166287723919</v>
      </c>
      <c r="J14" s="30">
        <f t="shared" si="1"/>
        <v>1755.0245457492399</v>
      </c>
      <c r="K14" s="27">
        <v>452.32797408446947</v>
      </c>
      <c r="L14" s="10">
        <v>981.36905819811227</v>
      </c>
      <c r="M14" s="25">
        <v>546.56262603984794</v>
      </c>
      <c r="N14" s="30">
        <f t="shared" si="2"/>
        <v>1980.2596583224299</v>
      </c>
      <c r="O14" s="27">
        <v>776.40391648837431</v>
      </c>
      <c r="P14" s="10">
        <v>9.4581438910203985</v>
      </c>
      <c r="Q14" s="25">
        <v>485.79480934629339</v>
      </c>
      <c r="R14" s="30">
        <f t="shared" si="3"/>
        <v>1271.656869725688</v>
      </c>
    </row>
    <row r="15" spans="2:18" x14ac:dyDescent="0.2">
      <c r="B15" s="15" t="s">
        <v>40</v>
      </c>
      <c r="C15" s="21">
        <v>498.63311547027058</v>
      </c>
      <c r="D15" s="10">
        <v>784.2397144351321</v>
      </c>
      <c r="E15" s="25">
        <v>289.78978889293882</v>
      </c>
      <c r="F15" s="30">
        <f t="shared" si="0"/>
        <v>1572.6626187983416</v>
      </c>
      <c r="G15" s="27">
        <v>225.70276007750724</v>
      </c>
      <c r="H15" s="10">
        <v>981.33246466102059</v>
      </c>
      <c r="I15" s="25">
        <v>793.0733157762138</v>
      </c>
      <c r="J15" s="30">
        <f t="shared" si="1"/>
        <v>2000.1085405147417</v>
      </c>
      <c r="K15" s="27">
        <v>58.545379084319116</v>
      </c>
      <c r="L15" s="10">
        <v>64.599467245397335</v>
      </c>
      <c r="M15" s="25">
        <v>823.50865298103247</v>
      </c>
      <c r="N15" s="30">
        <f t="shared" si="2"/>
        <v>946.65349931074888</v>
      </c>
      <c r="O15" s="27">
        <v>179.32428628767872</v>
      </c>
      <c r="P15" s="10">
        <v>498.36499309570081</v>
      </c>
      <c r="Q15" s="25">
        <v>718.20139476864449</v>
      </c>
      <c r="R15" s="30">
        <f t="shared" si="3"/>
        <v>1395.8906741520241</v>
      </c>
    </row>
    <row r="16" spans="2:18" x14ac:dyDescent="0.2">
      <c r="B16" s="15" t="s">
        <v>41</v>
      </c>
      <c r="C16" s="21">
        <v>470.8129612051448</v>
      </c>
      <c r="D16" s="10">
        <v>531.63557226016485</v>
      </c>
      <c r="E16" s="25">
        <v>527.78039825194958</v>
      </c>
      <c r="F16" s="30">
        <f t="shared" si="0"/>
        <v>1530.2289317172592</v>
      </c>
      <c r="G16" s="27">
        <v>519.43724098538269</v>
      </c>
      <c r="H16" s="10">
        <v>899.26119400395805</v>
      </c>
      <c r="I16" s="25">
        <v>644.39625388008983</v>
      </c>
      <c r="J16" s="30">
        <f t="shared" si="1"/>
        <v>2063.0946888694307</v>
      </c>
      <c r="K16" s="27">
        <v>680.09718471398628</v>
      </c>
      <c r="L16" s="10">
        <v>128.76567685704555</v>
      </c>
      <c r="M16" s="25">
        <v>925.35981539639977</v>
      </c>
      <c r="N16" s="30">
        <f t="shared" si="2"/>
        <v>1734.2226769674317</v>
      </c>
      <c r="O16" s="27">
        <v>477.65279524980684</v>
      </c>
      <c r="P16" s="10">
        <v>19.060211695274276</v>
      </c>
      <c r="Q16" s="25">
        <v>982.82825866449923</v>
      </c>
      <c r="R16" s="30">
        <f t="shared" si="3"/>
        <v>1479.5412656095805</v>
      </c>
    </row>
    <row r="17" spans="2:18" ht="13.5" thickBot="1" x14ac:dyDescent="0.25">
      <c r="B17" s="31" t="s">
        <v>42</v>
      </c>
      <c r="C17" s="32">
        <v>224.95651971218456</v>
      </c>
      <c r="D17" s="33">
        <v>852.56738077836519</v>
      </c>
      <c r="E17" s="34">
        <v>863.82369513431763</v>
      </c>
      <c r="F17" s="35">
        <f t="shared" si="0"/>
        <v>1941.3475956248674</v>
      </c>
      <c r="G17" s="36">
        <v>491.99309093933908</v>
      </c>
      <c r="H17" s="33">
        <v>277.19099859749872</v>
      </c>
      <c r="I17" s="34">
        <v>36.58852166025639</v>
      </c>
      <c r="J17" s="35">
        <f t="shared" si="1"/>
        <v>805.77261119709419</v>
      </c>
      <c r="K17" s="36">
        <v>974.71173536679157</v>
      </c>
      <c r="L17" s="33">
        <v>619.28186867227635</v>
      </c>
      <c r="M17" s="34">
        <v>996.58030459582153</v>
      </c>
      <c r="N17" s="35">
        <f t="shared" si="2"/>
        <v>2590.5739086348894</v>
      </c>
      <c r="O17" s="36">
        <v>852.69772604503919</v>
      </c>
      <c r="P17" s="33">
        <v>106.5942193256666</v>
      </c>
      <c r="Q17" s="34">
        <v>201.99016883218835</v>
      </c>
      <c r="R17" s="35">
        <f t="shared" si="3"/>
        <v>1161.282114202894</v>
      </c>
    </row>
    <row r="18" spans="2:18" ht="13.5" thickBot="1" x14ac:dyDescent="0.25">
      <c r="B18" s="43" t="s">
        <v>64</v>
      </c>
      <c r="C18" s="44">
        <f>SUM(C9:C17)</f>
        <v>4723.6728602769117</v>
      </c>
      <c r="D18" s="45">
        <f t="shared" ref="D18:R18" si="5">SUM(D9:D17)</f>
        <v>4827.8634859166368</v>
      </c>
      <c r="E18" s="46">
        <f t="shared" si="5"/>
        <v>3824.4306912972424</v>
      </c>
      <c r="F18" s="47">
        <f t="shared" si="5"/>
        <v>13375.967037490793</v>
      </c>
      <c r="G18" s="48">
        <f t="shared" si="5"/>
        <v>4854.6613165670024</v>
      </c>
      <c r="H18" s="45">
        <f t="shared" si="5"/>
        <v>5907.3688304959251</v>
      </c>
      <c r="I18" s="46">
        <f t="shared" si="5"/>
        <v>4298.7383629122905</v>
      </c>
      <c r="J18" s="47">
        <f t="shared" si="5"/>
        <v>15060.76850997522</v>
      </c>
      <c r="K18" s="48">
        <f t="shared" si="5"/>
        <v>5645.3571780349785</v>
      </c>
      <c r="L18" s="45">
        <f t="shared" si="5"/>
        <v>5159.4298509302589</v>
      </c>
      <c r="M18" s="46">
        <f t="shared" si="5"/>
        <v>4773.2982487623995</v>
      </c>
      <c r="N18" s="47">
        <f t="shared" si="5"/>
        <v>15578.085277727636</v>
      </c>
      <c r="O18" s="48">
        <f t="shared" si="5"/>
        <v>5252.3503399449055</v>
      </c>
      <c r="P18" s="45">
        <f t="shared" si="5"/>
        <v>3710.2513641430623</v>
      </c>
      <c r="Q18" s="46">
        <f t="shared" si="5"/>
        <v>4953.9972399624921</v>
      </c>
      <c r="R18" s="47">
        <f t="shared" si="5"/>
        <v>13916.598944050462</v>
      </c>
    </row>
    <row r="19" spans="2:18" x14ac:dyDescent="0.2">
      <c r="B19" s="18" t="s">
        <v>43</v>
      </c>
      <c r="C19" s="37">
        <v>45.409120298319117</v>
      </c>
      <c r="D19" s="38">
        <v>454.77462003144973</v>
      </c>
      <c r="E19" s="39">
        <v>531.57344027813576</v>
      </c>
      <c r="F19" s="40">
        <f t="shared" si="0"/>
        <v>1031.7571806079045</v>
      </c>
      <c r="G19" s="41">
        <v>506.39902431942119</v>
      </c>
      <c r="H19" s="38">
        <v>792.07418139243919</v>
      </c>
      <c r="I19" s="39">
        <v>651.17280959645484</v>
      </c>
      <c r="J19" s="40">
        <f t="shared" si="1"/>
        <v>1949.6460153083153</v>
      </c>
      <c r="K19" s="41">
        <v>739.02020186437414</v>
      </c>
      <c r="L19" s="38">
        <v>296.90997571643084</v>
      </c>
      <c r="M19" s="39">
        <v>586.40062135737696</v>
      </c>
      <c r="N19" s="40">
        <f t="shared" si="2"/>
        <v>1622.3307989381819</v>
      </c>
      <c r="O19" s="41">
        <v>863.52750143455387</v>
      </c>
      <c r="P19" s="38">
        <v>937.24696552301202</v>
      </c>
      <c r="Q19" s="39">
        <v>372.38784351755163</v>
      </c>
      <c r="R19" s="40">
        <f t="shared" si="3"/>
        <v>2173.1623104751175</v>
      </c>
    </row>
    <row r="20" spans="2:18" x14ac:dyDescent="0.2">
      <c r="B20" s="15" t="s">
        <v>44</v>
      </c>
      <c r="C20" s="21">
        <v>221.21830508882056</v>
      </c>
      <c r="D20" s="10">
        <v>553.46538898123049</v>
      </c>
      <c r="E20" s="25">
        <v>676.51851017342506</v>
      </c>
      <c r="F20" s="30">
        <f t="shared" si="0"/>
        <v>1451.202204243476</v>
      </c>
      <c r="G20" s="27">
        <v>330.75204517269884</v>
      </c>
      <c r="H20" s="10">
        <v>891.06956126444129</v>
      </c>
      <c r="I20" s="25">
        <v>841.8557389541146</v>
      </c>
      <c r="J20" s="30">
        <f t="shared" si="1"/>
        <v>2063.6773453912547</v>
      </c>
      <c r="K20" s="27">
        <v>827.87491904179069</v>
      </c>
      <c r="L20" s="10">
        <v>759.98665304989288</v>
      </c>
      <c r="M20" s="25">
        <v>207.77705024261462</v>
      </c>
      <c r="N20" s="30">
        <f t="shared" si="2"/>
        <v>1795.6386223342984</v>
      </c>
      <c r="O20" s="27">
        <v>526.0711903592337</v>
      </c>
      <c r="P20" s="10">
        <v>117.52003379805731</v>
      </c>
      <c r="Q20" s="25">
        <v>823.39838368593462</v>
      </c>
      <c r="R20" s="30">
        <f t="shared" si="3"/>
        <v>1466.9896078432257</v>
      </c>
    </row>
    <row r="21" spans="2:18" x14ac:dyDescent="0.2">
      <c r="B21" s="15" t="s">
        <v>45</v>
      </c>
      <c r="C21" s="21">
        <v>4.3257195026704665</v>
      </c>
      <c r="D21" s="10">
        <v>69.76343828765863</v>
      </c>
      <c r="E21" s="25">
        <v>389.38834666808032</v>
      </c>
      <c r="F21" s="30">
        <f t="shared" si="0"/>
        <v>463.47750445840938</v>
      </c>
      <c r="G21" s="27">
        <v>124.43571057517211</v>
      </c>
      <c r="H21" s="10">
        <v>759.37270245566776</v>
      </c>
      <c r="I21" s="25">
        <v>562.93117734669011</v>
      </c>
      <c r="J21" s="30">
        <f t="shared" si="1"/>
        <v>1446.73959037753</v>
      </c>
      <c r="K21" s="27">
        <v>373.30248904583118</v>
      </c>
      <c r="L21" s="10">
        <v>770.30421748226649</v>
      </c>
      <c r="M21" s="25">
        <v>659.04757044823543</v>
      </c>
      <c r="N21" s="30">
        <f t="shared" si="2"/>
        <v>1802.6542769763332</v>
      </c>
      <c r="O21" s="27">
        <v>699.58872548364411</v>
      </c>
      <c r="P21" s="10">
        <v>555.88360867349002</v>
      </c>
      <c r="Q21" s="25">
        <v>628.77587114736411</v>
      </c>
      <c r="R21" s="30">
        <f t="shared" si="3"/>
        <v>1884.2482053044982</v>
      </c>
    </row>
    <row r="22" spans="2:18" x14ac:dyDescent="0.2">
      <c r="B22" s="15" t="s">
        <v>46</v>
      </c>
      <c r="C22" s="21">
        <v>425.62069248705757</v>
      </c>
      <c r="D22" s="10">
        <v>797.85516152880302</v>
      </c>
      <c r="E22" s="25">
        <v>377.71271112219739</v>
      </c>
      <c r="F22" s="30">
        <f t="shared" si="0"/>
        <v>1601.1885651380578</v>
      </c>
      <c r="G22" s="27">
        <v>280.99543532541935</v>
      </c>
      <c r="H22" s="10">
        <v>35.887932817067366</v>
      </c>
      <c r="I22" s="25">
        <v>729.56683402048748</v>
      </c>
      <c r="J22" s="30">
        <f t="shared" si="1"/>
        <v>1046.4502021629742</v>
      </c>
      <c r="K22" s="27">
        <v>2.9045117786861141</v>
      </c>
      <c r="L22" s="10">
        <v>397.32270451354282</v>
      </c>
      <c r="M22" s="25">
        <v>435.05185727860061</v>
      </c>
      <c r="N22" s="30">
        <f t="shared" si="2"/>
        <v>835.2790735708295</v>
      </c>
      <c r="O22" s="27">
        <v>665.26028879759576</v>
      </c>
      <c r="P22" s="10">
        <v>133.06851894358363</v>
      </c>
      <c r="Q22" s="25">
        <v>839.72795937684009</v>
      </c>
      <c r="R22" s="30">
        <f t="shared" si="3"/>
        <v>1638.0567671180195</v>
      </c>
    </row>
    <row r="23" spans="2:18" x14ac:dyDescent="0.2">
      <c r="B23" s="15" t="s">
        <v>47</v>
      </c>
      <c r="C23" s="21">
        <v>12.097580462108404</v>
      </c>
      <c r="D23" s="10">
        <v>966.85448880471552</v>
      </c>
      <c r="E23" s="25">
        <v>348.35126563220075</v>
      </c>
      <c r="F23" s="30">
        <f t="shared" si="0"/>
        <v>1327.3033348990248</v>
      </c>
      <c r="G23" s="27">
        <v>614.27071257272939</v>
      </c>
      <c r="H23" s="10">
        <v>729.98011432368594</v>
      </c>
      <c r="I23" s="25">
        <v>422.62113237087908</v>
      </c>
      <c r="J23" s="30">
        <f t="shared" si="1"/>
        <v>1766.8719592672942</v>
      </c>
      <c r="K23" s="27">
        <v>937.87464181986024</v>
      </c>
      <c r="L23" s="10">
        <v>430.51526573022426</v>
      </c>
      <c r="M23" s="25">
        <v>786.97482122054851</v>
      </c>
      <c r="N23" s="30">
        <f t="shared" si="2"/>
        <v>2155.3647287706331</v>
      </c>
      <c r="O23" s="27">
        <v>718.55434065679094</v>
      </c>
      <c r="P23" s="10">
        <v>759.49587843521658</v>
      </c>
      <c r="Q23" s="25">
        <v>18.738815297564937</v>
      </c>
      <c r="R23" s="30">
        <f t="shared" si="3"/>
        <v>1496.7890343895724</v>
      </c>
    </row>
    <row r="24" spans="2:18" ht="13.5" thickBot="1" x14ac:dyDescent="0.25">
      <c r="B24" s="31" t="s">
        <v>48</v>
      </c>
      <c r="C24" s="32">
        <v>984.06992313958244</v>
      </c>
      <c r="D24" s="33">
        <v>880.11380203559008</v>
      </c>
      <c r="E24" s="34">
        <v>711.90088215410083</v>
      </c>
      <c r="F24" s="35">
        <f t="shared" si="0"/>
        <v>2576.0846073292732</v>
      </c>
      <c r="G24" s="36">
        <v>767.5241414819709</v>
      </c>
      <c r="H24" s="33">
        <v>28.180591701459477</v>
      </c>
      <c r="I24" s="34">
        <v>491.01046410633973</v>
      </c>
      <c r="J24" s="35">
        <f t="shared" si="1"/>
        <v>1286.71519728977</v>
      </c>
      <c r="K24" s="36">
        <v>309.23401953448513</v>
      </c>
      <c r="L24" s="33">
        <v>738.34608188580739</v>
      </c>
      <c r="M24" s="34">
        <v>280.98354957277218</v>
      </c>
      <c r="N24" s="35">
        <f t="shared" si="2"/>
        <v>1328.5636509930646</v>
      </c>
      <c r="O24" s="36">
        <v>879.32798666267422</v>
      </c>
      <c r="P24" s="33">
        <v>728.51697000824367</v>
      </c>
      <c r="Q24" s="34">
        <v>164.8199522790552</v>
      </c>
      <c r="R24" s="35">
        <f t="shared" si="3"/>
        <v>1772.6649089499729</v>
      </c>
    </row>
    <row r="25" spans="2:18" ht="13.5" thickBot="1" x14ac:dyDescent="0.25">
      <c r="B25" s="43" t="s">
        <v>65</v>
      </c>
      <c r="C25" s="44">
        <f>SUM(C19:C24)</f>
        <v>1692.7413409785586</v>
      </c>
      <c r="D25" s="45">
        <f t="shared" ref="D25:R25" si="6">SUM(D19:D24)</f>
        <v>3722.8268996694474</v>
      </c>
      <c r="E25" s="46">
        <f t="shared" si="6"/>
        <v>3035.4451560281404</v>
      </c>
      <c r="F25" s="47">
        <f t="shared" si="6"/>
        <v>8451.0133966761459</v>
      </c>
      <c r="G25" s="48">
        <f t="shared" si="6"/>
        <v>2624.3770694474115</v>
      </c>
      <c r="H25" s="45">
        <f t="shared" si="6"/>
        <v>3236.5650839547611</v>
      </c>
      <c r="I25" s="46">
        <f t="shared" si="6"/>
        <v>3699.1581563949658</v>
      </c>
      <c r="J25" s="47">
        <f t="shared" si="6"/>
        <v>9560.100309797137</v>
      </c>
      <c r="K25" s="48">
        <f t="shared" si="6"/>
        <v>3190.2107830850273</v>
      </c>
      <c r="L25" s="45">
        <f t="shared" si="6"/>
        <v>3393.384898378165</v>
      </c>
      <c r="M25" s="46">
        <f t="shared" si="6"/>
        <v>2956.235470120148</v>
      </c>
      <c r="N25" s="47">
        <f t="shared" si="6"/>
        <v>9539.8311515833411</v>
      </c>
      <c r="O25" s="48">
        <f t="shared" si="6"/>
        <v>4352.3300333944926</v>
      </c>
      <c r="P25" s="45">
        <f t="shared" si="6"/>
        <v>3231.7319753816032</v>
      </c>
      <c r="Q25" s="46">
        <f t="shared" si="6"/>
        <v>2847.8488253043106</v>
      </c>
      <c r="R25" s="47">
        <f t="shared" si="6"/>
        <v>10431.910834080407</v>
      </c>
    </row>
    <row r="26" spans="2:18" ht="13.5" thickBot="1" x14ac:dyDescent="0.25">
      <c r="B26" s="42" t="s">
        <v>66</v>
      </c>
      <c r="C26" s="44">
        <f>C25+C18+C8</f>
        <v>7527.4790426970976</v>
      </c>
      <c r="D26" s="45">
        <f t="shared" ref="D26:R26" si="7">D25+D18+D8</f>
        <v>10772.820068469338</v>
      </c>
      <c r="E26" s="46">
        <f t="shared" si="7"/>
        <v>10193.070371650265</v>
      </c>
      <c r="F26" s="47">
        <f t="shared" si="7"/>
        <v>28493.369482816699</v>
      </c>
      <c r="G26" s="48">
        <f t="shared" si="7"/>
        <v>11923.297751780923</v>
      </c>
      <c r="H26" s="45">
        <f t="shared" si="7"/>
        <v>14699.258121658822</v>
      </c>
      <c r="I26" s="46">
        <f t="shared" si="7"/>
        <v>14664.28556795702</v>
      </c>
      <c r="J26" s="47">
        <f t="shared" si="7"/>
        <v>41286.841441396769</v>
      </c>
      <c r="K26" s="48">
        <f t="shared" si="7"/>
        <v>16613.021851211397</v>
      </c>
      <c r="L26" s="45">
        <f t="shared" si="7"/>
        <v>17441.163113466577</v>
      </c>
      <c r="M26" s="46">
        <f t="shared" si="7"/>
        <v>17728.946924482327</v>
      </c>
      <c r="N26" s="47">
        <f t="shared" si="7"/>
        <v>51783.1318891603</v>
      </c>
      <c r="O26" s="48">
        <f t="shared" si="7"/>
        <v>20715.680373339397</v>
      </c>
      <c r="P26" s="45">
        <f t="shared" si="7"/>
        <v>19163.870514811399</v>
      </c>
      <c r="Q26" s="46">
        <f t="shared" si="7"/>
        <v>21134.733240553534</v>
      </c>
      <c r="R26" s="47">
        <f t="shared" si="7"/>
        <v>61014.284128704327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showGridLines="0" workbookViewId="0">
      <selection activeCell="F11" sqref="F11"/>
    </sheetView>
  </sheetViews>
  <sheetFormatPr defaultRowHeight="12.75" x14ac:dyDescent="0.2"/>
  <cols>
    <col min="2" max="2" width="10.42578125" customWidth="1"/>
    <col min="3" max="14" width="9.5703125" customWidth="1"/>
  </cols>
  <sheetData>
    <row r="2" spans="2:14" s="54" customFormat="1" x14ac:dyDescent="0.2"/>
    <row r="3" spans="2:14" x14ac:dyDescent="0.2">
      <c r="B3" s="13"/>
      <c r="C3" s="13" t="s">
        <v>7</v>
      </c>
      <c r="D3" s="13" t="s">
        <v>27</v>
      </c>
      <c r="E3" s="13" t="s">
        <v>49</v>
      </c>
      <c r="F3" s="13" t="s">
        <v>50</v>
      </c>
      <c r="G3" s="13" t="s">
        <v>51</v>
      </c>
      <c r="H3" s="13" t="s">
        <v>52</v>
      </c>
      <c r="I3" s="13" t="s">
        <v>53</v>
      </c>
      <c r="J3" s="13" t="s">
        <v>54</v>
      </c>
      <c r="K3" s="13" t="s">
        <v>55</v>
      </c>
      <c r="L3" s="13" t="s">
        <v>56</v>
      </c>
      <c r="M3" s="13" t="s">
        <v>57</v>
      </c>
      <c r="N3" s="13" t="s">
        <v>58</v>
      </c>
    </row>
    <row r="4" spans="2:14" x14ac:dyDescent="0.2">
      <c r="B4" s="14" t="s">
        <v>63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2:14" x14ac:dyDescent="0.2">
      <c r="B5" s="14" t="s">
        <v>64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2:14" x14ac:dyDescent="0.2">
      <c r="B6" s="14" t="s">
        <v>65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7" spans="2:14" x14ac:dyDescent="0.2">
      <c r="B7" s="14" t="s">
        <v>66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showGridLines="0" zoomScale="90" zoomScaleNormal="90" workbookViewId="0">
      <selection activeCell="E4" sqref="E4"/>
    </sheetView>
  </sheetViews>
  <sheetFormatPr defaultRowHeight="15" x14ac:dyDescent="0.25"/>
  <cols>
    <col min="1" max="1" width="9.140625" style="60"/>
    <col min="2" max="2" width="11.28515625" style="60" customWidth="1"/>
    <col min="3" max="3" width="7.28515625" style="60" bestFit="1" customWidth="1"/>
    <col min="4" max="5" width="8.85546875" style="61" customWidth="1"/>
    <col min="6" max="6" width="12" style="60" customWidth="1"/>
    <col min="7" max="7" width="10.5703125" style="60" customWidth="1"/>
    <col min="8" max="8" width="13.28515625" style="91" customWidth="1"/>
    <col min="9" max="9" width="3.42578125" style="60" customWidth="1"/>
    <col min="10" max="10" width="10.7109375" style="60" customWidth="1"/>
    <col min="11" max="11" width="11.5703125" style="60" customWidth="1"/>
    <col min="12" max="12" width="9.28515625" style="60" bestFit="1" customWidth="1"/>
    <col min="13" max="257" width="9.140625" style="60"/>
    <col min="258" max="258" width="11.28515625" style="60" customWidth="1"/>
    <col min="259" max="259" width="7.28515625" style="60" bestFit="1" customWidth="1"/>
    <col min="260" max="261" width="8.85546875" style="60" customWidth="1"/>
    <col min="262" max="262" width="12" style="60" customWidth="1"/>
    <col min="263" max="263" width="10" style="60" customWidth="1"/>
    <col min="264" max="264" width="13.28515625" style="60" customWidth="1"/>
    <col min="265" max="265" width="3.42578125" style="60" customWidth="1"/>
    <col min="266" max="266" width="10.7109375" style="60" customWidth="1"/>
    <col min="267" max="267" width="11.5703125" style="60" customWidth="1"/>
    <col min="268" max="268" width="9.28515625" style="60" bestFit="1" customWidth="1"/>
    <col min="269" max="513" width="9.140625" style="60"/>
    <col min="514" max="514" width="11.28515625" style="60" customWidth="1"/>
    <col min="515" max="515" width="7.28515625" style="60" bestFit="1" customWidth="1"/>
    <col min="516" max="517" width="8.85546875" style="60" customWidth="1"/>
    <col min="518" max="518" width="12" style="60" customWidth="1"/>
    <col min="519" max="519" width="10" style="60" customWidth="1"/>
    <col min="520" max="520" width="13.28515625" style="60" customWidth="1"/>
    <col min="521" max="521" width="3.42578125" style="60" customWidth="1"/>
    <col min="522" max="522" width="10.7109375" style="60" customWidth="1"/>
    <col min="523" max="523" width="11.5703125" style="60" customWidth="1"/>
    <col min="524" max="524" width="9.28515625" style="60" bestFit="1" customWidth="1"/>
    <col min="525" max="769" width="9.140625" style="60"/>
    <col min="770" max="770" width="11.28515625" style="60" customWidth="1"/>
    <col min="771" max="771" width="7.28515625" style="60" bestFit="1" customWidth="1"/>
    <col min="772" max="773" width="8.85546875" style="60" customWidth="1"/>
    <col min="774" max="774" width="12" style="60" customWidth="1"/>
    <col min="775" max="775" width="10" style="60" customWidth="1"/>
    <col min="776" max="776" width="13.28515625" style="60" customWidth="1"/>
    <col min="777" max="777" width="3.42578125" style="60" customWidth="1"/>
    <col min="778" max="778" width="10.7109375" style="60" customWidth="1"/>
    <col min="779" max="779" width="11.5703125" style="60" customWidth="1"/>
    <col min="780" max="780" width="9.28515625" style="60" bestFit="1" customWidth="1"/>
    <col min="781" max="1025" width="9.140625" style="60"/>
    <col min="1026" max="1026" width="11.28515625" style="60" customWidth="1"/>
    <col min="1027" max="1027" width="7.28515625" style="60" bestFit="1" customWidth="1"/>
    <col min="1028" max="1029" width="8.85546875" style="60" customWidth="1"/>
    <col min="1030" max="1030" width="12" style="60" customWidth="1"/>
    <col min="1031" max="1031" width="10" style="60" customWidth="1"/>
    <col min="1032" max="1032" width="13.28515625" style="60" customWidth="1"/>
    <col min="1033" max="1033" width="3.42578125" style="60" customWidth="1"/>
    <col min="1034" max="1034" width="10.7109375" style="60" customWidth="1"/>
    <col min="1035" max="1035" width="11.5703125" style="60" customWidth="1"/>
    <col min="1036" max="1036" width="9.28515625" style="60" bestFit="1" customWidth="1"/>
    <col min="1037" max="1281" width="9.140625" style="60"/>
    <col min="1282" max="1282" width="11.28515625" style="60" customWidth="1"/>
    <col min="1283" max="1283" width="7.28515625" style="60" bestFit="1" customWidth="1"/>
    <col min="1284" max="1285" width="8.85546875" style="60" customWidth="1"/>
    <col min="1286" max="1286" width="12" style="60" customWidth="1"/>
    <col min="1287" max="1287" width="10" style="60" customWidth="1"/>
    <col min="1288" max="1288" width="13.28515625" style="60" customWidth="1"/>
    <col min="1289" max="1289" width="3.42578125" style="60" customWidth="1"/>
    <col min="1290" max="1290" width="10.7109375" style="60" customWidth="1"/>
    <col min="1291" max="1291" width="11.5703125" style="60" customWidth="1"/>
    <col min="1292" max="1292" width="9.28515625" style="60" bestFit="1" customWidth="1"/>
    <col min="1293" max="1537" width="9.140625" style="60"/>
    <col min="1538" max="1538" width="11.28515625" style="60" customWidth="1"/>
    <col min="1539" max="1539" width="7.28515625" style="60" bestFit="1" customWidth="1"/>
    <col min="1540" max="1541" width="8.85546875" style="60" customWidth="1"/>
    <col min="1542" max="1542" width="12" style="60" customWidth="1"/>
    <col min="1543" max="1543" width="10" style="60" customWidth="1"/>
    <col min="1544" max="1544" width="13.28515625" style="60" customWidth="1"/>
    <col min="1545" max="1545" width="3.42578125" style="60" customWidth="1"/>
    <col min="1546" max="1546" width="10.7109375" style="60" customWidth="1"/>
    <col min="1547" max="1547" width="11.5703125" style="60" customWidth="1"/>
    <col min="1548" max="1548" width="9.28515625" style="60" bestFit="1" customWidth="1"/>
    <col min="1549" max="1793" width="9.140625" style="60"/>
    <col min="1794" max="1794" width="11.28515625" style="60" customWidth="1"/>
    <col min="1795" max="1795" width="7.28515625" style="60" bestFit="1" customWidth="1"/>
    <col min="1796" max="1797" width="8.85546875" style="60" customWidth="1"/>
    <col min="1798" max="1798" width="12" style="60" customWidth="1"/>
    <col min="1799" max="1799" width="10" style="60" customWidth="1"/>
    <col min="1800" max="1800" width="13.28515625" style="60" customWidth="1"/>
    <col min="1801" max="1801" width="3.42578125" style="60" customWidth="1"/>
    <col min="1802" max="1802" width="10.7109375" style="60" customWidth="1"/>
    <col min="1803" max="1803" width="11.5703125" style="60" customWidth="1"/>
    <col min="1804" max="1804" width="9.28515625" style="60" bestFit="1" customWidth="1"/>
    <col min="1805" max="2049" width="9.140625" style="60"/>
    <col min="2050" max="2050" width="11.28515625" style="60" customWidth="1"/>
    <col min="2051" max="2051" width="7.28515625" style="60" bestFit="1" customWidth="1"/>
    <col min="2052" max="2053" width="8.85546875" style="60" customWidth="1"/>
    <col min="2054" max="2054" width="12" style="60" customWidth="1"/>
    <col min="2055" max="2055" width="10" style="60" customWidth="1"/>
    <col min="2056" max="2056" width="13.28515625" style="60" customWidth="1"/>
    <col min="2057" max="2057" width="3.42578125" style="60" customWidth="1"/>
    <col min="2058" max="2058" width="10.7109375" style="60" customWidth="1"/>
    <col min="2059" max="2059" width="11.5703125" style="60" customWidth="1"/>
    <col min="2060" max="2060" width="9.28515625" style="60" bestFit="1" customWidth="1"/>
    <col min="2061" max="2305" width="9.140625" style="60"/>
    <col min="2306" max="2306" width="11.28515625" style="60" customWidth="1"/>
    <col min="2307" max="2307" width="7.28515625" style="60" bestFit="1" customWidth="1"/>
    <col min="2308" max="2309" width="8.85546875" style="60" customWidth="1"/>
    <col min="2310" max="2310" width="12" style="60" customWidth="1"/>
    <col min="2311" max="2311" width="10" style="60" customWidth="1"/>
    <col min="2312" max="2312" width="13.28515625" style="60" customWidth="1"/>
    <col min="2313" max="2313" width="3.42578125" style="60" customWidth="1"/>
    <col min="2314" max="2314" width="10.7109375" style="60" customWidth="1"/>
    <col min="2315" max="2315" width="11.5703125" style="60" customWidth="1"/>
    <col min="2316" max="2316" width="9.28515625" style="60" bestFit="1" customWidth="1"/>
    <col min="2317" max="2561" width="9.140625" style="60"/>
    <col min="2562" max="2562" width="11.28515625" style="60" customWidth="1"/>
    <col min="2563" max="2563" width="7.28515625" style="60" bestFit="1" customWidth="1"/>
    <col min="2564" max="2565" width="8.85546875" style="60" customWidth="1"/>
    <col min="2566" max="2566" width="12" style="60" customWidth="1"/>
    <col min="2567" max="2567" width="10" style="60" customWidth="1"/>
    <col min="2568" max="2568" width="13.28515625" style="60" customWidth="1"/>
    <col min="2569" max="2569" width="3.42578125" style="60" customWidth="1"/>
    <col min="2570" max="2570" width="10.7109375" style="60" customWidth="1"/>
    <col min="2571" max="2571" width="11.5703125" style="60" customWidth="1"/>
    <col min="2572" max="2572" width="9.28515625" style="60" bestFit="1" customWidth="1"/>
    <col min="2573" max="2817" width="9.140625" style="60"/>
    <col min="2818" max="2818" width="11.28515625" style="60" customWidth="1"/>
    <col min="2819" max="2819" width="7.28515625" style="60" bestFit="1" customWidth="1"/>
    <col min="2820" max="2821" width="8.85546875" style="60" customWidth="1"/>
    <col min="2822" max="2822" width="12" style="60" customWidth="1"/>
    <col min="2823" max="2823" width="10" style="60" customWidth="1"/>
    <col min="2824" max="2824" width="13.28515625" style="60" customWidth="1"/>
    <col min="2825" max="2825" width="3.42578125" style="60" customWidth="1"/>
    <col min="2826" max="2826" width="10.7109375" style="60" customWidth="1"/>
    <col min="2827" max="2827" width="11.5703125" style="60" customWidth="1"/>
    <col min="2828" max="2828" width="9.28515625" style="60" bestFit="1" customWidth="1"/>
    <col min="2829" max="3073" width="9.140625" style="60"/>
    <col min="3074" max="3074" width="11.28515625" style="60" customWidth="1"/>
    <col min="3075" max="3075" width="7.28515625" style="60" bestFit="1" customWidth="1"/>
    <col min="3076" max="3077" width="8.85546875" style="60" customWidth="1"/>
    <col min="3078" max="3078" width="12" style="60" customWidth="1"/>
    <col min="3079" max="3079" width="10" style="60" customWidth="1"/>
    <col min="3080" max="3080" width="13.28515625" style="60" customWidth="1"/>
    <col min="3081" max="3081" width="3.42578125" style="60" customWidth="1"/>
    <col min="3082" max="3082" width="10.7109375" style="60" customWidth="1"/>
    <col min="3083" max="3083" width="11.5703125" style="60" customWidth="1"/>
    <col min="3084" max="3084" width="9.28515625" style="60" bestFit="1" customWidth="1"/>
    <col min="3085" max="3329" width="9.140625" style="60"/>
    <col min="3330" max="3330" width="11.28515625" style="60" customWidth="1"/>
    <col min="3331" max="3331" width="7.28515625" style="60" bestFit="1" customWidth="1"/>
    <col min="3332" max="3333" width="8.85546875" style="60" customWidth="1"/>
    <col min="3334" max="3334" width="12" style="60" customWidth="1"/>
    <col min="3335" max="3335" width="10" style="60" customWidth="1"/>
    <col min="3336" max="3336" width="13.28515625" style="60" customWidth="1"/>
    <col min="3337" max="3337" width="3.42578125" style="60" customWidth="1"/>
    <col min="3338" max="3338" width="10.7109375" style="60" customWidth="1"/>
    <col min="3339" max="3339" width="11.5703125" style="60" customWidth="1"/>
    <col min="3340" max="3340" width="9.28515625" style="60" bestFit="1" customWidth="1"/>
    <col min="3341" max="3585" width="9.140625" style="60"/>
    <col min="3586" max="3586" width="11.28515625" style="60" customWidth="1"/>
    <col min="3587" max="3587" width="7.28515625" style="60" bestFit="1" customWidth="1"/>
    <col min="3588" max="3589" width="8.85546875" style="60" customWidth="1"/>
    <col min="3590" max="3590" width="12" style="60" customWidth="1"/>
    <col min="3591" max="3591" width="10" style="60" customWidth="1"/>
    <col min="3592" max="3592" width="13.28515625" style="60" customWidth="1"/>
    <col min="3593" max="3593" width="3.42578125" style="60" customWidth="1"/>
    <col min="3594" max="3594" width="10.7109375" style="60" customWidth="1"/>
    <col min="3595" max="3595" width="11.5703125" style="60" customWidth="1"/>
    <col min="3596" max="3596" width="9.28515625" style="60" bestFit="1" customWidth="1"/>
    <col min="3597" max="3841" width="9.140625" style="60"/>
    <col min="3842" max="3842" width="11.28515625" style="60" customWidth="1"/>
    <col min="3843" max="3843" width="7.28515625" style="60" bestFit="1" customWidth="1"/>
    <col min="3844" max="3845" width="8.85546875" style="60" customWidth="1"/>
    <col min="3846" max="3846" width="12" style="60" customWidth="1"/>
    <col min="3847" max="3847" width="10" style="60" customWidth="1"/>
    <col min="3848" max="3848" width="13.28515625" style="60" customWidth="1"/>
    <col min="3849" max="3849" width="3.42578125" style="60" customWidth="1"/>
    <col min="3850" max="3850" width="10.7109375" style="60" customWidth="1"/>
    <col min="3851" max="3851" width="11.5703125" style="60" customWidth="1"/>
    <col min="3852" max="3852" width="9.28515625" style="60" bestFit="1" customWidth="1"/>
    <col min="3853" max="4097" width="9.140625" style="60"/>
    <col min="4098" max="4098" width="11.28515625" style="60" customWidth="1"/>
    <col min="4099" max="4099" width="7.28515625" style="60" bestFit="1" customWidth="1"/>
    <col min="4100" max="4101" width="8.85546875" style="60" customWidth="1"/>
    <col min="4102" max="4102" width="12" style="60" customWidth="1"/>
    <col min="4103" max="4103" width="10" style="60" customWidth="1"/>
    <col min="4104" max="4104" width="13.28515625" style="60" customWidth="1"/>
    <col min="4105" max="4105" width="3.42578125" style="60" customWidth="1"/>
    <col min="4106" max="4106" width="10.7109375" style="60" customWidth="1"/>
    <col min="4107" max="4107" width="11.5703125" style="60" customWidth="1"/>
    <col min="4108" max="4108" width="9.28515625" style="60" bestFit="1" customWidth="1"/>
    <col min="4109" max="4353" width="9.140625" style="60"/>
    <col min="4354" max="4354" width="11.28515625" style="60" customWidth="1"/>
    <col min="4355" max="4355" width="7.28515625" style="60" bestFit="1" customWidth="1"/>
    <col min="4356" max="4357" width="8.85546875" style="60" customWidth="1"/>
    <col min="4358" max="4358" width="12" style="60" customWidth="1"/>
    <col min="4359" max="4359" width="10" style="60" customWidth="1"/>
    <col min="4360" max="4360" width="13.28515625" style="60" customWidth="1"/>
    <col min="4361" max="4361" width="3.42578125" style="60" customWidth="1"/>
    <col min="4362" max="4362" width="10.7109375" style="60" customWidth="1"/>
    <col min="4363" max="4363" width="11.5703125" style="60" customWidth="1"/>
    <col min="4364" max="4364" width="9.28515625" style="60" bestFit="1" customWidth="1"/>
    <col min="4365" max="4609" width="9.140625" style="60"/>
    <col min="4610" max="4610" width="11.28515625" style="60" customWidth="1"/>
    <col min="4611" max="4611" width="7.28515625" style="60" bestFit="1" customWidth="1"/>
    <col min="4612" max="4613" width="8.85546875" style="60" customWidth="1"/>
    <col min="4614" max="4614" width="12" style="60" customWidth="1"/>
    <col min="4615" max="4615" width="10" style="60" customWidth="1"/>
    <col min="4616" max="4616" width="13.28515625" style="60" customWidth="1"/>
    <col min="4617" max="4617" width="3.42578125" style="60" customWidth="1"/>
    <col min="4618" max="4618" width="10.7109375" style="60" customWidth="1"/>
    <col min="4619" max="4619" width="11.5703125" style="60" customWidth="1"/>
    <col min="4620" max="4620" width="9.28515625" style="60" bestFit="1" customWidth="1"/>
    <col min="4621" max="4865" width="9.140625" style="60"/>
    <col min="4866" max="4866" width="11.28515625" style="60" customWidth="1"/>
    <col min="4867" max="4867" width="7.28515625" style="60" bestFit="1" customWidth="1"/>
    <col min="4868" max="4869" width="8.85546875" style="60" customWidth="1"/>
    <col min="4870" max="4870" width="12" style="60" customWidth="1"/>
    <col min="4871" max="4871" width="10" style="60" customWidth="1"/>
    <col min="4872" max="4872" width="13.28515625" style="60" customWidth="1"/>
    <col min="4873" max="4873" width="3.42578125" style="60" customWidth="1"/>
    <col min="4874" max="4874" width="10.7109375" style="60" customWidth="1"/>
    <col min="4875" max="4875" width="11.5703125" style="60" customWidth="1"/>
    <col min="4876" max="4876" width="9.28515625" style="60" bestFit="1" customWidth="1"/>
    <col min="4877" max="5121" width="9.140625" style="60"/>
    <col min="5122" max="5122" width="11.28515625" style="60" customWidth="1"/>
    <col min="5123" max="5123" width="7.28515625" style="60" bestFit="1" customWidth="1"/>
    <col min="5124" max="5125" width="8.85546875" style="60" customWidth="1"/>
    <col min="5126" max="5126" width="12" style="60" customWidth="1"/>
    <col min="5127" max="5127" width="10" style="60" customWidth="1"/>
    <col min="5128" max="5128" width="13.28515625" style="60" customWidth="1"/>
    <col min="5129" max="5129" width="3.42578125" style="60" customWidth="1"/>
    <col min="5130" max="5130" width="10.7109375" style="60" customWidth="1"/>
    <col min="5131" max="5131" width="11.5703125" style="60" customWidth="1"/>
    <col min="5132" max="5132" width="9.28515625" style="60" bestFit="1" customWidth="1"/>
    <col min="5133" max="5377" width="9.140625" style="60"/>
    <col min="5378" max="5378" width="11.28515625" style="60" customWidth="1"/>
    <col min="5379" max="5379" width="7.28515625" style="60" bestFit="1" customWidth="1"/>
    <col min="5380" max="5381" width="8.85546875" style="60" customWidth="1"/>
    <col min="5382" max="5382" width="12" style="60" customWidth="1"/>
    <col min="5383" max="5383" width="10" style="60" customWidth="1"/>
    <col min="5384" max="5384" width="13.28515625" style="60" customWidth="1"/>
    <col min="5385" max="5385" width="3.42578125" style="60" customWidth="1"/>
    <col min="5386" max="5386" width="10.7109375" style="60" customWidth="1"/>
    <col min="5387" max="5387" width="11.5703125" style="60" customWidth="1"/>
    <col min="5388" max="5388" width="9.28515625" style="60" bestFit="1" customWidth="1"/>
    <col min="5389" max="5633" width="9.140625" style="60"/>
    <col min="5634" max="5634" width="11.28515625" style="60" customWidth="1"/>
    <col min="5635" max="5635" width="7.28515625" style="60" bestFit="1" customWidth="1"/>
    <col min="5636" max="5637" width="8.85546875" style="60" customWidth="1"/>
    <col min="5638" max="5638" width="12" style="60" customWidth="1"/>
    <col min="5639" max="5639" width="10" style="60" customWidth="1"/>
    <col min="5640" max="5640" width="13.28515625" style="60" customWidth="1"/>
    <col min="5641" max="5641" width="3.42578125" style="60" customWidth="1"/>
    <col min="5642" max="5642" width="10.7109375" style="60" customWidth="1"/>
    <col min="5643" max="5643" width="11.5703125" style="60" customWidth="1"/>
    <col min="5644" max="5644" width="9.28515625" style="60" bestFit="1" customWidth="1"/>
    <col min="5645" max="5889" width="9.140625" style="60"/>
    <col min="5890" max="5890" width="11.28515625" style="60" customWidth="1"/>
    <col min="5891" max="5891" width="7.28515625" style="60" bestFit="1" customWidth="1"/>
    <col min="5892" max="5893" width="8.85546875" style="60" customWidth="1"/>
    <col min="5894" max="5894" width="12" style="60" customWidth="1"/>
    <col min="5895" max="5895" width="10" style="60" customWidth="1"/>
    <col min="5896" max="5896" width="13.28515625" style="60" customWidth="1"/>
    <col min="5897" max="5897" width="3.42578125" style="60" customWidth="1"/>
    <col min="5898" max="5898" width="10.7109375" style="60" customWidth="1"/>
    <col min="5899" max="5899" width="11.5703125" style="60" customWidth="1"/>
    <col min="5900" max="5900" width="9.28515625" style="60" bestFit="1" customWidth="1"/>
    <col min="5901" max="6145" width="9.140625" style="60"/>
    <col min="6146" max="6146" width="11.28515625" style="60" customWidth="1"/>
    <col min="6147" max="6147" width="7.28515625" style="60" bestFit="1" customWidth="1"/>
    <col min="6148" max="6149" width="8.85546875" style="60" customWidth="1"/>
    <col min="6150" max="6150" width="12" style="60" customWidth="1"/>
    <col min="6151" max="6151" width="10" style="60" customWidth="1"/>
    <col min="6152" max="6152" width="13.28515625" style="60" customWidth="1"/>
    <col min="6153" max="6153" width="3.42578125" style="60" customWidth="1"/>
    <col min="6154" max="6154" width="10.7109375" style="60" customWidth="1"/>
    <col min="6155" max="6155" width="11.5703125" style="60" customWidth="1"/>
    <col min="6156" max="6156" width="9.28515625" style="60" bestFit="1" customWidth="1"/>
    <col min="6157" max="6401" width="9.140625" style="60"/>
    <col min="6402" max="6402" width="11.28515625" style="60" customWidth="1"/>
    <col min="6403" max="6403" width="7.28515625" style="60" bestFit="1" customWidth="1"/>
    <col min="6404" max="6405" width="8.85546875" style="60" customWidth="1"/>
    <col min="6406" max="6406" width="12" style="60" customWidth="1"/>
    <col min="6407" max="6407" width="10" style="60" customWidth="1"/>
    <col min="6408" max="6408" width="13.28515625" style="60" customWidth="1"/>
    <col min="6409" max="6409" width="3.42578125" style="60" customWidth="1"/>
    <col min="6410" max="6410" width="10.7109375" style="60" customWidth="1"/>
    <col min="6411" max="6411" width="11.5703125" style="60" customWidth="1"/>
    <col min="6412" max="6412" width="9.28515625" style="60" bestFit="1" customWidth="1"/>
    <col min="6413" max="6657" width="9.140625" style="60"/>
    <col min="6658" max="6658" width="11.28515625" style="60" customWidth="1"/>
    <col min="6659" max="6659" width="7.28515625" style="60" bestFit="1" customWidth="1"/>
    <col min="6660" max="6661" width="8.85546875" style="60" customWidth="1"/>
    <col min="6662" max="6662" width="12" style="60" customWidth="1"/>
    <col min="6663" max="6663" width="10" style="60" customWidth="1"/>
    <col min="6664" max="6664" width="13.28515625" style="60" customWidth="1"/>
    <col min="6665" max="6665" width="3.42578125" style="60" customWidth="1"/>
    <col min="6666" max="6666" width="10.7109375" style="60" customWidth="1"/>
    <col min="6667" max="6667" width="11.5703125" style="60" customWidth="1"/>
    <col min="6668" max="6668" width="9.28515625" style="60" bestFit="1" customWidth="1"/>
    <col min="6669" max="6913" width="9.140625" style="60"/>
    <col min="6914" max="6914" width="11.28515625" style="60" customWidth="1"/>
    <col min="6915" max="6915" width="7.28515625" style="60" bestFit="1" customWidth="1"/>
    <col min="6916" max="6917" width="8.85546875" style="60" customWidth="1"/>
    <col min="6918" max="6918" width="12" style="60" customWidth="1"/>
    <col min="6919" max="6919" width="10" style="60" customWidth="1"/>
    <col min="6920" max="6920" width="13.28515625" style="60" customWidth="1"/>
    <col min="6921" max="6921" width="3.42578125" style="60" customWidth="1"/>
    <col min="6922" max="6922" width="10.7109375" style="60" customWidth="1"/>
    <col min="6923" max="6923" width="11.5703125" style="60" customWidth="1"/>
    <col min="6924" max="6924" width="9.28515625" style="60" bestFit="1" customWidth="1"/>
    <col min="6925" max="7169" width="9.140625" style="60"/>
    <col min="7170" max="7170" width="11.28515625" style="60" customWidth="1"/>
    <col min="7171" max="7171" width="7.28515625" style="60" bestFit="1" customWidth="1"/>
    <col min="7172" max="7173" width="8.85546875" style="60" customWidth="1"/>
    <col min="7174" max="7174" width="12" style="60" customWidth="1"/>
    <col min="7175" max="7175" width="10" style="60" customWidth="1"/>
    <col min="7176" max="7176" width="13.28515625" style="60" customWidth="1"/>
    <col min="7177" max="7177" width="3.42578125" style="60" customWidth="1"/>
    <col min="7178" max="7178" width="10.7109375" style="60" customWidth="1"/>
    <col min="7179" max="7179" width="11.5703125" style="60" customWidth="1"/>
    <col min="7180" max="7180" width="9.28515625" style="60" bestFit="1" customWidth="1"/>
    <col min="7181" max="7425" width="9.140625" style="60"/>
    <col min="7426" max="7426" width="11.28515625" style="60" customWidth="1"/>
    <col min="7427" max="7427" width="7.28515625" style="60" bestFit="1" customWidth="1"/>
    <col min="7428" max="7429" width="8.85546875" style="60" customWidth="1"/>
    <col min="7430" max="7430" width="12" style="60" customWidth="1"/>
    <col min="7431" max="7431" width="10" style="60" customWidth="1"/>
    <col min="7432" max="7432" width="13.28515625" style="60" customWidth="1"/>
    <col min="7433" max="7433" width="3.42578125" style="60" customWidth="1"/>
    <col min="7434" max="7434" width="10.7109375" style="60" customWidth="1"/>
    <col min="7435" max="7435" width="11.5703125" style="60" customWidth="1"/>
    <col min="7436" max="7436" width="9.28515625" style="60" bestFit="1" customWidth="1"/>
    <col min="7437" max="7681" width="9.140625" style="60"/>
    <col min="7682" max="7682" width="11.28515625" style="60" customWidth="1"/>
    <col min="7683" max="7683" width="7.28515625" style="60" bestFit="1" customWidth="1"/>
    <col min="7684" max="7685" width="8.85546875" style="60" customWidth="1"/>
    <col min="7686" max="7686" width="12" style="60" customWidth="1"/>
    <col min="7687" max="7687" width="10" style="60" customWidth="1"/>
    <col min="7688" max="7688" width="13.28515625" style="60" customWidth="1"/>
    <col min="7689" max="7689" width="3.42578125" style="60" customWidth="1"/>
    <col min="7690" max="7690" width="10.7109375" style="60" customWidth="1"/>
    <col min="7691" max="7691" width="11.5703125" style="60" customWidth="1"/>
    <col min="7692" max="7692" width="9.28515625" style="60" bestFit="1" customWidth="1"/>
    <col min="7693" max="7937" width="9.140625" style="60"/>
    <col min="7938" max="7938" width="11.28515625" style="60" customWidth="1"/>
    <col min="7939" max="7939" width="7.28515625" style="60" bestFit="1" customWidth="1"/>
    <col min="7940" max="7941" width="8.85546875" style="60" customWidth="1"/>
    <col min="7942" max="7942" width="12" style="60" customWidth="1"/>
    <col min="7943" max="7943" width="10" style="60" customWidth="1"/>
    <col min="7944" max="7944" width="13.28515625" style="60" customWidth="1"/>
    <col min="7945" max="7945" width="3.42578125" style="60" customWidth="1"/>
    <col min="7946" max="7946" width="10.7109375" style="60" customWidth="1"/>
    <col min="7947" max="7947" width="11.5703125" style="60" customWidth="1"/>
    <col min="7948" max="7948" width="9.28515625" style="60" bestFit="1" customWidth="1"/>
    <col min="7949" max="8193" width="9.140625" style="60"/>
    <col min="8194" max="8194" width="11.28515625" style="60" customWidth="1"/>
    <col min="8195" max="8195" width="7.28515625" style="60" bestFit="1" customWidth="1"/>
    <col min="8196" max="8197" width="8.85546875" style="60" customWidth="1"/>
    <col min="8198" max="8198" width="12" style="60" customWidth="1"/>
    <col min="8199" max="8199" width="10" style="60" customWidth="1"/>
    <col min="8200" max="8200" width="13.28515625" style="60" customWidth="1"/>
    <col min="8201" max="8201" width="3.42578125" style="60" customWidth="1"/>
    <col min="8202" max="8202" width="10.7109375" style="60" customWidth="1"/>
    <col min="8203" max="8203" width="11.5703125" style="60" customWidth="1"/>
    <col min="8204" max="8204" width="9.28515625" style="60" bestFit="1" customWidth="1"/>
    <col min="8205" max="8449" width="9.140625" style="60"/>
    <col min="8450" max="8450" width="11.28515625" style="60" customWidth="1"/>
    <col min="8451" max="8451" width="7.28515625" style="60" bestFit="1" customWidth="1"/>
    <col min="8452" max="8453" width="8.85546875" style="60" customWidth="1"/>
    <col min="8454" max="8454" width="12" style="60" customWidth="1"/>
    <col min="8455" max="8455" width="10" style="60" customWidth="1"/>
    <col min="8456" max="8456" width="13.28515625" style="60" customWidth="1"/>
    <col min="8457" max="8457" width="3.42578125" style="60" customWidth="1"/>
    <col min="8458" max="8458" width="10.7109375" style="60" customWidth="1"/>
    <col min="8459" max="8459" width="11.5703125" style="60" customWidth="1"/>
    <col min="8460" max="8460" width="9.28515625" style="60" bestFit="1" customWidth="1"/>
    <col min="8461" max="8705" width="9.140625" style="60"/>
    <col min="8706" max="8706" width="11.28515625" style="60" customWidth="1"/>
    <col min="8707" max="8707" width="7.28515625" style="60" bestFit="1" customWidth="1"/>
    <col min="8708" max="8709" width="8.85546875" style="60" customWidth="1"/>
    <col min="8710" max="8710" width="12" style="60" customWidth="1"/>
    <col min="8711" max="8711" width="10" style="60" customWidth="1"/>
    <col min="8712" max="8712" width="13.28515625" style="60" customWidth="1"/>
    <col min="8713" max="8713" width="3.42578125" style="60" customWidth="1"/>
    <col min="8714" max="8714" width="10.7109375" style="60" customWidth="1"/>
    <col min="8715" max="8715" width="11.5703125" style="60" customWidth="1"/>
    <col min="8716" max="8716" width="9.28515625" style="60" bestFit="1" customWidth="1"/>
    <col min="8717" max="8961" width="9.140625" style="60"/>
    <col min="8962" max="8962" width="11.28515625" style="60" customWidth="1"/>
    <col min="8963" max="8963" width="7.28515625" style="60" bestFit="1" customWidth="1"/>
    <col min="8964" max="8965" width="8.85546875" style="60" customWidth="1"/>
    <col min="8966" max="8966" width="12" style="60" customWidth="1"/>
    <col min="8967" max="8967" width="10" style="60" customWidth="1"/>
    <col min="8968" max="8968" width="13.28515625" style="60" customWidth="1"/>
    <col min="8969" max="8969" width="3.42578125" style="60" customWidth="1"/>
    <col min="8970" max="8970" width="10.7109375" style="60" customWidth="1"/>
    <col min="8971" max="8971" width="11.5703125" style="60" customWidth="1"/>
    <col min="8972" max="8972" width="9.28515625" style="60" bestFit="1" customWidth="1"/>
    <col min="8973" max="9217" width="9.140625" style="60"/>
    <col min="9218" max="9218" width="11.28515625" style="60" customWidth="1"/>
    <col min="9219" max="9219" width="7.28515625" style="60" bestFit="1" customWidth="1"/>
    <col min="9220" max="9221" width="8.85546875" style="60" customWidth="1"/>
    <col min="9222" max="9222" width="12" style="60" customWidth="1"/>
    <col min="9223" max="9223" width="10" style="60" customWidth="1"/>
    <col min="9224" max="9224" width="13.28515625" style="60" customWidth="1"/>
    <col min="9225" max="9225" width="3.42578125" style="60" customWidth="1"/>
    <col min="9226" max="9226" width="10.7109375" style="60" customWidth="1"/>
    <col min="9227" max="9227" width="11.5703125" style="60" customWidth="1"/>
    <col min="9228" max="9228" width="9.28515625" style="60" bestFit="1" customWidth="1"/>
    <col min="9229" max="9473" width="9.140625" style="60"/>
    <col min="9474" max="9474" width="11.28515625" style="60" customWidth="1"/>
    <col min="9475" max="9475" width="7.28515625" style="60" bestFit="1" customWidth="1"/>
    <col min="9476" max="9477" width="8.85546875" style="60" customWidth="1"/>
    <col min="9478" max="9478" width="12" style="60" customWidth="1"/>
    <col min="9479" max="9479" width="10" style="60" customWidth="1"/>
    <col min="9480" max="9480" width="13.28515625" style="60" customWidth="1"/>
    <col min="9481" max="9481" width="3.42578125" style="60" customWidth="1"/>
    <col min="9482" max="9482" width="10.7109375" style="60" customWidth="1"/>
    <col min="9483" max="9483" width="11.5703125" style="60" customWidth="1"/>
    <col min="9484" max="9484" width="9.28515625" style="60" bestFit="1" customWidth="1"/>
    <col min="9485" max="9729" width="9.140625" style="60"/>
    <col min="9730" max="9730" width="11.28515625" style="60" customWidth="1"/>
    <col min="9731" max="9731" width="7.28515625" style="60" bestFit="1" customWidth="1"/>
    <col min="9732" max="9733" width="8.85546875" style="60" customWidth="1"/>
    <col min="9734" max="9734" width="12" style="60" customWidth="1"/>
    <col min="9735" max="9735" width="10" style="60" customWidth="1"/>
    <col min="9736" max="9736" width="13.28515625" style="60" customWidth="1"/>
    <col min="9737" max="9737" width="3.42578125" style="60" customWidth="1"/>
    <col min="9738" max="9738" width="10.7109375" style="60" customWidth="1"/>
    <col min="9739" max="9739" width="11.5703125" style="60" customWidth="1"/>
    <col min="9740" max="9740" width="9.28515625" style="60" bestFit="1" customWidth="1"/>
    <col min="9741" max="9985" width="9.140625" style="60"/>
    <col min="9986" max="9986" width="11.28515625" style="60" customWidth="1"/>
    <col min="9987" max="9987" width="7.28515625" style="60" bestFit="1" customWidth="1"/>
    <col min="9988" max="9989" width="8.85546875" style="60" customWidth="1"/>
    <col min="9990" max="9990" width="12" style="60" customWidth="1"/>
    <col min="9991" max="9991" width="10" style="60" customWidth="1"/>
    <col min="9992" max="9992" width="13.28515625" style="60" customWidth="1"/>
    <col min="9993" max="9993" width="3.42578125" style="60" customWidth="1"/>
    <col min="9994" max="9994" width="10.7109375" style="60" customWidth="1"/>
    <col min="9995" max="9995" width="11.5703125" style="60" customWidth="1"/>
    <col min="9996" max="9996" width="9.28515625" style="60" bestFit="1" customWidth="1"/>
    <col min="9997" max="10241" width="9.140625" style="60"/>
    <col min="10242" max="10242" width="11.28515625" style="60" customWidth="1"/>
    <col min="10243" max="10243" width="7.28515625" style="60" bestFit="1" customWidth="1"/>
    <col min="10244" max="10245" width="8.85546875" style="60" customWidth="1"/>
    <col min="10246" max="10246" width="12" style="60" customWidth="1"/>
    <col min="10247" max="10247" width="10" style="60" customWidth="1"/>
    <col min="10248" max="10248" width="13.28515625" style="60" customWidth="1"/>
    <col min="10249" max="10249" width="3.42578125" style="60" customWidth="1"/>
    <col min="10250" max="10250" width="10.7109375" style="60" customWidth="1"/>
    <col min="10251" max="10251" width="11.5703125" style="60" customWidth="1"/>
    <col min="10252" max="10252" width="9.28515625" style="60" bestFit="1" customWidth="1"/>
    <col min="10253" max="10497" width="9.140625" style="60"/>
    <col min="10498" max="10498" width="11.28515625" style="60" customWidth="1"/>
    <col min="10499" max="10499" width="7.28515625" style="60" bestFit="1" customWidth="1"/>
    <col min="10500" max="10501" width="8.85546875" style="60" customWidth="1"/>
    <col min="10502" max="10502" width="12" style="60" customWidth="1"/>
    <col min="10503" max="10503" width="10" style="60" customWidth="1"/>
    <col min="10504" max="10504" width="13.28515625" style="60" customWidth="1"/>
    <col min="10505" max="10505" width="3.42578125" style="60" customWidth="1"/>
    <col min="10506" max="10506" width="10.7109375" style="60" customWidth="1"/>
    <col min="10507" max="10507" width="11.5703125" style="60" customWidth="1"/>
    <col min="10508" max="10508" width="9.28515625" style="60" bestFit="1" customWidth="1"/>
    <col min="10509" max="10753" width="9.140625" style="60"/>
    <col min="10754" max="10754" width="11.28515625" style="60" customWidth="1"/>
    <col min="10755" max="10755" width="7.28515625" style="60" bestFit="1" customWidth="1"/>
    <col min="10756" max="10757" width="8.85546875" style="60" customWidth="1"/>
    <col min="10758" max="10758" width="12" style="60" customWidth="1"/>
    <col min="10759" max="10759" width="10" style="60" customWidth="1"/>
    <col min="10760" max="10760" width="13.28515625" style="60" customWidth="1"/>
    <col min="10761" max="10761" width="3.42578125" style="60" customWidth="1"/>
    <col min="10762" max="10762" width="10.7109375" style="60" customWidth="1"/>
    <col min="10763" max="10763" width="11.5703125" style="60" customWidth="1"/>
    <col min="10764" max="10764" width="9.28515625" style="60" bestFit="1" customWidth="1"/>
    <col min="10765" max="11009" width="9.140625" style="60"/>
    <col min="11010" max="11010" width="11.28515625" style="60" customWidth="1"/>
    <col min="11011" max="11011" width="7.28515625" style="60" bestFit="1" customWidth="1"/>
    <col min="11012" max="11013" width="8.85546875" style="60" customWidth="1"/>
    <col min="11014" max="11014" width="12" style="60" customWidth="1"/>
    <col min="11015" max="11015" width="10" style="60" customWidth="1"/>
    <col min="11016" max="11016" width="13.28515625" style="60" customWidth="1"/>
    <col min="11017" max="11017" width="3.42578125" style="60" customWidth="1"/>
    <col min="11018" max="11018" width="10.7109375" style="60" customWidth="1"/>
    <col min="11019" max="11019" width="11.5703125" style="60" customWidth="1"/>
    <col min="11020" max="11020" width="9.28515625" style="60" bestFit="1" customWidth="1"/>
    <col min="11021" max="11265" width="9.140625" style="60"/>
    <col min="11266" max="11266" width="11.28515625" style="60" customWidth="1"/>
    <col min="11267" max="11267" width="7.28515625" style="60" bestFit="1" customWidth="1"/>
    <col min="11268" max="11269" width="8.85546875" style="60" customWidth="1"/>
    <col min="11270" max="11270" width="12" style="60" customWidth="1"/>
    <col min="11271" max="11271" width="10" style="60" customWidth="1"/>
    <col min="11272" max="11272" width="13.28515625" style="60" customWidth="1"/>
    <col min="11273" max="11273" width="3.42578125" style="60" customWidth="1"/>
    <col min="11274" max="11274" width="10.7109375" style="60" customWidth="1"/>
    <col min="11275" max="11275" width="11.5703125" style="60" customWidth="1"/>
    <col min="11276" max="11276" width="9.28515625" style="60" bestFit="1" customWidth="1"/>
    <col min="11277" max="11521" width="9.140625" style="60"/>
    <col min="11522" max="11522" width="11.28515625" style="60" customWidth="1"/>
    <col min="11523" max="11523" width="7.28515625" style="60" bestFit="1" customWidth="1"/>
    <col min="11524" max="11525" width="8.85546875" style="60" customWidth="1"/>
    <col min="11526" max="11526" width="12" style="60" customWidth="1"/>
    <col min="11527" max="11527" width="10" style="60" customWidth="1"/>
    <col min="11528" max="11528" width="13.28515625" style="60" customWidth="1"/>
    <col min="11529" max="11529" width="3.42578125" style="60" customWidth="1"/>
    <col min="11530" max="11530" width="10.7109375" style="60" customWidth="1"/>
    <col min="11531" max="11531" width="11.5703125" style="60" customWidth="1"/>
    <col min="11532" max="11532" width="9.28515625" style="60" bestFit="1" customWidth="1"/>
    <col min="11533" max="11777" width="9.140625" style="60"/>
    <col min="11778" max="11778" width="11.28515625" style="60" customWidth="1"/>
    <col min="11779" max="11779" width="7.28515625" style="60" bestFit="1" customWidth="1"/>
    <col min="11780" max="11781" width="8.85546875" style="60" customWidth="1"/>
    <col min="11782" max="11782" width="12" style="60" customWidth="1"/>
    <col min="11783" max="11783" width="10" style="60" customWidth="1"/>
    <col min="11784" max="11784" width="13.28515625" style="60" customWidth="1"/>
    <col min="11785" max="11785" width="3.42578125" style="60" customWidth="1"/>
    <col min="11786" max="11786" width="10.7109375" style="60" customWidth="1"/>
    <col min="11787" max="11787" width="11.5703125" style="60" customWidth="1"/>
    <col min="11788" max="11788" width="9.28515625" style="60" bestFit="1" customWidth="1"/>
    <col min="11789" max="12033" width="9.140625" style="60"/>
    <col min="12034" max="12034" width="11.28515625" style="60" customWidth="1"/>
    <col min="12035" max="12035" width="7.28515625" style="60" bestFit="1" customWidth="1"/>
    <col min="12036" max="12037" width="8.85546875" style="60" customWidth="1"/>
    <col min="12038" max="12038" width="12" style="60" customWidth="1"/>
    <col min="12039" max="12039" width="10" style="60" customWidth="1"/>
    <col min="12040" max="12040" width="13.28515625" style="60" customWidth="1"/>
    <col min="12041" max="12041" width="3.42578125" style="60" customWidth="1"/>
    <col min="12042" max="12042" width="10.7109375" style="60" customWidth="1"/>
    <col min="12043" max="12043" width="11.5703125" style="60" customWidth="1"/>
    <col min="12044" max="12044" width="9.28515625" style="60" bestFit="1" customWidth="1"/>
    <col min="12045" max="12289" width="9.140625" style="60"/>
    <col min="12290" max="12290" width="11.28515625" style="60" customWidth="1"/>
    <col min="12291" max="12291" width="7.28515625" style="60" bestFit="1" customWidth="1"/>
    <col min="12292" max="12293" width="8.85546875" style="60" customWidth="1"/>
    <col min="12294" max="12294" width="12" style="60" customWidth="1"/>
    <col min="12295" max="12295" width="10" style="60" customWidth="1"/>
    <col min="12296" max="12296" width="13.28515625" style="60" customWidth="1"/>
    <col min="12297" max="12297" width="3.42578125" style="60" customWidth="1"/>
    <col min="12298" max="12298" width="10.7109375" style="60" customWidth="1"/>
    <col min="12299" max="12299" width="11.5703125" style="60" customWidth="1"/>
    <col min="12300" max="12300" width="9.28515625" style="60" bestFit="1" customWidth="1"/>
    <col min="12301" max="12545" width="9.140625" style="60"/>
    <col min="12546" max="12546" width="11.28515625" style="60" customWidth="1"/>
    <col min="12547" max="12547" width="7.28515625" style="60" bestFit="1" customWidth="1"/>
    <col min="12548" max="12549" width="8.85546875" style="60" customWidth="1"/>
    <col min="12550" max="12550" width="12" style="60" customWidth="1"/>
    <col min="12551" max="12551" width="10" style="60" customWidth="1"/>
    <col min="12552" max="12552" width="13.28515625" style="60" customWidth="1"/>
    <col min="12553" max="12553" width="3.42578125" style="60" customWidth="1"/>
    <col min="12554" max="12554" width="10.7109375" style="60" customWidth="1"/>
    <col min="12555" max="12555" width="11.5703125" style="60" customWidth="1"/>
    <col min="12556" max="12556" width="9.28515625" style="60" bestFit="1" customWidth="1"/>
    <col min="12557" max="12801" width="9.140625" style="60"/>
    <col min="12802" max="12802" width="11.28515625" style="60" customWidth="1"/>
    <col min="12803" max="12803" width="7.28515625" style="60" bestFit="1" customWidth="1"/>
    <col min="12804" max="12805" width="8.85546875" style="60" customWidth="1"/>
    <col min="12806" max="12806" width="12" style="60" customWidth="1"/>
    <col min="12807" max="12807" width="10" style="60" customWidth="1"/>
    <col min="12808" max="12808" width="13.28515625" style="60" customWidth="1"/>
    <col min="12809" max="12809" width="3.42578125" style="60" customWidth="1"/>
    <col min="12810" max="12810" width="10.7109375" style="60" customWidth="1"/>
    <col min="12811" max="12811" width="11.5703125" style="60" customWidth="1"/>
    <col min="12812" max="12812" width="9.28515625" style="60" bestFit="1" customWidth="1"/>
    <col min="12813" max="13057" width="9.140625" style="60"/>
    <col min="13058" max="13058" width="11.28515625" style="60" customWidth="1"/>
    <col min="13059" max="13059" width="7.28515625" style="60" bestFit="1" customWidth="1"/>
    <col min="13060" max="13061" width="8.85546875" style="60" customWidth="1"/>
    <col min="13062" max="13062" width="12" style="60" customWidth="1"/>
    <col min="13063" max="13063" width="10" style="60" customWidth="1"/>
    <col min="13064" max="13064" width="13.28515625" style="60" customWidth="1"/>
    <col min="13065" max="13065" width="3.42578125" style="60" customWidth="1"/>
    <col min="13066" max="13066" width="10.7109375" style="60" customWidth="1"/>
    <col min="13067" max="13067" width="11.5703125" style="60" customWidth="1"/>
    <col min="13068" max="13068" width="9.28515625" style="60" bestFit="1" customWidth="1"/>
    <col min="13069" max="13313" width="9.140625" style="60"/>
    <col min="13314" max="13314" width="11.28515625" style="60" customWidth="1"/>
    <col min="13315" max="13315" width="7.28515625" style="60" bestFit="1" customWidth="1"/>
    <col min="13316" max="13317" width="8.85546875" style="60" customWidth="1"/>
    <col min="13318" max="13318" width="12" style="60" customWidth="1"/>
    <col min="13319" max="13319" width="10" style="60" customWidth="1"/>
    <col min="13320" max="13320" width="13.28515625" style="60" customWidth="1"/>
    <col min="13321" max="13321" width="3.42578125" style="60" customWidth="1"/>
    <col min="13322" max="13322" width="10.7109375" style="60" customWidth="1"/>
    <col min="13323" max="13323" width="11.5703125" style="60" customWidth="1"/>
    <col min="13324" max="13324" width="9.28515625" style="60" bestFit="1" customWidth="1"/>
    <col min="13325" max="13569" width="9.140625" style="60"/>
    <col min="13570" max="13570" width="11.28515625" style="60" customWidth="1"/>
    <col min="13571" max="13571" width="7.28515625" style="60" bestFit="1" customWidth="1"/>
    <col min="13572" max="13573" width="8.85546875" style="60" customWidth="1"/>
    <col min="13574" max="13574" width="12" style="60" customWidth="1"/>
    <col min="13575" max="13575" width="10" style="60" customWidth="1"/>
    <col min="13576" max="13576" width="13.28515625" style="60" customWidth="1"/>
    <col min="13577" max="13577" width="3.42578125" style="60" customWidth="1"/>
    <col min="13578" max="13578" width="10.7109375" style="60" customWidth="1"/>
    <col min="13579" max="13579" width="11.5703125" style="60" customWidth="1"/>
    <col min="13580" max="13580" width="9.28515625" style="60" bestFit="1" customWidth="1"/>
    <col min="13581" max="13825" width="9.140625" style="60"/>
    <col min="13826" max="13826" width="11.28515625" style="60" customWidth="1"/>
    <col min="13827" max="13827" width="7.28515625" style="60" bestFit="1" customWidth="1"/>
    <col min="13828" max="13829" width="8.85546875" style="60" customWidth="1"/>
    <col min="13830" max="13830" width="12" style="60" customWidth="1"/>
    <col min="13831" max="13831" width="10" style="60" customWidth="1"/>
    <col min="13832" max="13832" width="13.28515625" style="60" customWidth="1"/>
    <col min="13833" max="13833" width="3.42578125" style="60" customWidth="1"/>
    <col min="13834" max="13834" width="10.7109375" style="60" customWidth="1"/>
    <col min="13835" max="13835" width="11.5703125" style="60" customWidth="1"/>
    <col min="13836" max="13836" width="9.28515625" style="60" bestFit="1" customWidth="1"/>
    <col min="13837" max="14081" width="9.140625" style="60"/>
    <col min="14082" max="14082" width="11.28515625" style="60" customWidth="1"/>
    <col min="14083" max="14083" width="7.28515625" style="60" bestFit="1" customWidth="1"/>
    <col min="14084" max="14085" width="8.85546875" style="60" customWidth="1"/>
    <col min="14086" max="14086" width="12" style="60" customWidth="1"/>
    <col min="14087" max="14087" width="10" style="60" customWidth="1"/>
    <col min="14088" max="14088" width="13.28515625" style="60" customWidth="1"/>
    <col min="14089" max="14089" width="3.42578125" style="60" customWidth="1"/>
    <col min="14090" max="14090" width="10.7109375" style="60" customWidth="1"/>
    <col min="14091" max="14091" width="11.5703125" style="60" customWidth="1"/>
    <col min="14092" max="14092" width="9.28515625" style="60" bestFit="1" customWidth="1"/>
    <col min="14093" max="14337" width="9.140625" style="60"/>
    <col min="14338" max="14338" width="11.28515625" style="60" customWidth="1"/>
    <col min="14339" max="14339" width="7.28515625" style="60" bestFit="1" customWidth="1"/>
    <col min="14340" max="14341" width="8.85546875" style="60" customWidth="1"/>
    <col min="14342" max="14342" width="12" style="60" customWidth="1"/>
    <col min="14343" max="14343" width="10" style="60" customWidth="1"/>
    <col min="14344" max="14344" width="13.28515625" style="60" customWidth="1"/>
    <col min="14345" max="14345" width="3.42578125" style="60" customWidth="1"/>
    <col min="14346" max="14346" width="10.7109375" style="60" customWidth="1"/>
    <col min="14347" max="14347" width="11.5703125" style="60" customWidth="1"/>
    <col min="14348" max="14348" width="9.28515625" style="60" bestFit="1" customWidth="1"/>
    <col min="14349" max="14593" width="9.140625" style="60"/>
    <col min="14594" max="14594" width="11.28515625" style="60" customWidth="1"/>
    <col min="14595" max="14595" width="7.28515625" style="60" bestFit="1" customWidth="1"/>
    <col min="14596" max="14597" width="8.85546875" style="60" customWidth="1"/>
    <col min="14598" max="14598" width="12" style="60" customWidth="1"/>
    <col min="14599" max="14599" width="10" style="60" customWidth="1"/>
    <col min="14600" max="14600" width="13.28515625" style="60" customWidth="1"/>
    <col min="14601" max="14601" width="3.42578125" style="60" customWidth="1"/>
    <col min="14602" max="14602" width="10.7109375" style="60" customWidth="1"/>
    <col min="14603" max="14603" width="11.5703125" style="60" customWidth="1"/>
    <col min="14604" max="14604" width="9.28515625" style="60" bestFit="1" customWidth="1"/>
    <col min="14605" max="14849" width="9.140625" style="60"/>
    <col min="14850" max="14850" width="11.28515625" style="60" customWidth="1"/>
    <col min="14851" max="14851" width="7.28515625" style="60" bestFit="1" customWidth="1"/>
    <col min="14852" max="14853" width="8.85546875" style="60" customWidth="1"/>
    <col min="14854" max="14854" width="12" style="60" customWidth="1"/>
    <col min="14855" max="14855" width="10" style="60" customWidth="1"/>
    <col min="14856" max="14856" width="13.28515625" style="60" customWidth="1"/>
    <col min="14857" max="14857" width="3.42578125" style="60" customWidth="1"/>
    <col min="14858" max="14858" width="10.7109375" style="60" customWidth="1"/>
    <col min="14859" max="14859" width="11.5703125" style="60" customWidth="1"/>
    <col min="14860" max="14860" width="9.28515625" style="60" bestFit="1" customWidth="1"/>
    <col min="14861" max="15105" width="9.140625" style="60"/>
    <col min="15106" max="15106" width="11.28515625" style="60" customWidth="1"/>
    <col min="15107" max="15107" width="7.28515625" style="60" bestFit="1" customWidth="1"/>
    <col min="15108" max="15109" width="8.85546875" style="60" customWidth="1"/>
    <col min="15110" max="15110" width="12" style="60" customWidth="1"/>
    <col min="15111" max="15111" width="10" style="60" customWidth="1"/>
    <col min="15112" max="15112" width="13.28515625" style="60" customWidth="1"/>
    <col min="15113" max="15113" width="3.42578125" style="60" customWidth="1"/>
    <col min="15114" max="15114" width="10.7109375" style="60" customWidth="1"/>
    <col min="15115" max="15115" width="11.5703125" style="60" customWidth="1"/>
    <col min="15116" max="15116" width="9.28515625" style="60" bestFit="1" customWidth="1"/>
    <col min="15117" max="15361" width="9.140625" style="60"/>
    <col min="15362" max="15362" width="11.28515625" style="60" customWidth="1"/>
    <col min="15363" max="15363" width="7.28515625" style="60" bestFit="1" customWidth="1"/>
    <col min="15364" max="15365" width="8.85546875" style="60" customWidth="1"/>
    <col min="15366" max="15366" width="12" style="60" customWidth="1"/>
    <col min="15367" max="15367" width="10" style="60" customWidth="1"/>
    <col min="15368" max="15368" width="13.28515625" style="60" customWidth="1"/>
    <col min="15369" max="15369" width="3.42578125" style="60" customWidth="1"/>
    <col min="15370" max="15370" width="10.7109375" style="60" customWidth="1"/>
    <col min="15371" max="15371" width="11.5703125" style="60" customWidth="1"/>
    <col min="15372" max="15372" width="9.28515625" style="60" bestFit="1" customWidth="1"/>
    <col min="15373" max="15617" width="9.140625" style="60"/>
    <col min="15618" max="15618" width="11.28515625" style="60" customWidth="1"/>
    <col min="15619" max="15619" width="7.28515625" style="60" bestFit="1" customWidth="1"/>
    <col min="15620" max="15621" width="8.85546875" style="60" customWidth="1"/>
    <col min="15622" max="15622" width="12" style="60" customWidth="1"/>
    <col min="15623" max="15623" width="10" style="60" customWidth="1"/>
    <col min="15624" max="15624" width="13.28515625" style="60" customWidth="1"/>
    <col min="15625" max="15625" width="3.42578125" style="60" customWidth="1"/>
    <col min="15626" max="15626" width="10.7109375" style="60" customWidth="1"/>
    <col min="15627" max="15627" width="11.5703125" style="60" customWidth="1"/>
    <col min="15628" max="15628" width="9.28515625" style="60" bestFit="1" customWidth="1"/>
    <col min="15629" max="15873" width="9.140625" style="60"/>
    <col min="15874" max="15874" width="11.28515625" style="60" customWidth="1"/>
    <col min="15875" max="15875" width="7.28515625" style="60" bestFit="1" customWidth="1"/>
    <col min="15876" max="15877" width="8.85546875" style="60" customWidth="1"/>
    <col min="15878" max="15878" width="12" style="60" customWidth="1"/>
    <col min="15879" max="15879" width="10" style="60" customWidth="1"/>
    <col min="15880" max="15880" width="13.28515625" style="60" customWidth="1"/>
    <col min="15881" max="15881" width="3.42578125" style="60" customWidth="1"/>
    <col min="15882" max="15882" width="10.7109375" style="60" customWidth="1"/>
    <col min="15883" max="15883" width="11.5703125" style="60" customWidth="1"/>
    <col min="15884" max="15884" width="9.28515625" style="60" bestFit="1" customWidth="1"/>
    <col min="15885" max="16129" width="9.140625" style="60"/>
    <col min="16130" max="16130" width="11.28515625" style="60" customWidth="1"/>
    <col min="16131" max="16131" width="7.28515625" style="60" bestFit="1" customWidth="1"/>
    <col min="16132" max="16133" width="8.85546875" style="60" customWidth="1"/>
    <col min="16134" max="16134" width="12" style="60" customWidth="1"/>
    <col min="16135" max="16135" width="10" style="60" customWidth="1"/>
    <col min="16136" max="16136" width="13.28515625" style="60" customWidth="1"/>
    <col min="16137" max="16137" width="3.42578125" style="60" customWidth="1"/>
    <col min="16138" max="16138" width="10.7109375" style="60" customWidth="1"/>
    <col min="16139" max="16139" width="11.5703125" style="60" customWidth="1"/>
    <col min="16140" max="16140" width="9.28515625" style="60" bestFit="1" customWidth="1"/>
    <col min="16141" max="16384" width="9.140625" style="60"/>
  </cols>
  <sheetData>
    <row r="2" spans="2:11" x14ac:dyDescent="0.25">
      <c r="B2" s="60" t="s">
        <v>0</v>
      </c>
      <c r="G2" s="60" t="s">
        <v>1</v>
      </c>
      <c r="J2" s="60" t="s">
        <v>2</v>
      </c>
      <c r="K2" s="91"/>
    </row>
    <row r="3" spans="2:11" x14ac:dyDescent="0.25">
      <c r="B3" s="93"/>
      <c r="C3" s="93" t="s">
        <v>3</v>
      </c>
      <c r="D3" s="97" t="s">
        <v>4</v>
      </c>
      <c r="E3" s="97" t="s">
        <v>5</v>
      </c>
      <c r="G3" s="93"/>
      <c r="H3" s="67" t="s">
        <v>5</v>
      </c>
      <c r="J3" s="93"/>
      <c r="K3" s="67" t="s">
        <v>5</v>
      </c>
    </row>
    <row r="4" spans="2:11" x14ac:dyDescent="0.25">
      <c r="B4" s="93" t="s">
        <v>6</v>
      </c>
      <c r="C4" s="93" t="s">
        <v>7</v>
      </c>
      <c r="D4" s="95">
        <v>88.94621424787654</v>
      </c>
      <c r="E4" s="95"/>
      <c r="F4" s="94"/>
      <c r="G4" s="93" t="s">
        <v>8</v>
      </c>
      <c r="H4" s="67">
        <v>131.76049427632799</v>
      </c>
      <c r="J4" s="93" t="s">
        <v>8</v>
      </c>
      <c r="K4" s="67">
        <v>144.93654370396081</v>
      </c>
    </row>
    <row r="5" spans="2:11" x14ac:dyDescent="0.25">
      <c r="B5" s="93" t="s">
        <v>9</v>
      </c>
      <c r="C5" s="93" t="s">
        <v>7</v>
      </c>
      <c r="D5" s="95">
        <v>86.380552977003688</v>
      </c>
      <c r="E5" s="95"/>
      <c r="F5" s="94"/>
      <c r="G5" s="93" t="s">
        <v>10</v>
      </c>
      <c r="H5" s="67">
        <v>131.14128782262674</v>
      </c>
      <c r="J5" s="93" t="s">
        <v>10</v>
      </c>
      <c r="K5" s="67">
        <v>144.25541660488943</v>
      </c>
    </row>
    <row r="6" spans="2:11" x14ac:dyDescent="0.25">
      <c r="B6" s="93" t="s">
        <v>11</v>
      </c>
      <c r="C6" s="93" t="s">
        <v>7</v>
      </c>
      <c r="D6" s="95">
        <v>85.066085561042271</v>
      </c>
      <c r="E6" s="95"/>
      <c r="F6" s="94"/>
      <c r="G6" s="93" t="s">
        <v>12</v>
      </c>
      <c r="H6" s="67">
        <v>149.91470601721147</v>
      </c>
      <c r="J6" s="93" t="s">
        <v>12</v>
      </c>
      <c r="K6" s="67">
        <v>164.90617661893262</v>
      </c>
    </row>
    <row r="7" spans="2:11" x14ac:dyDescent="0.25">
      <c r="B7" s="93" t="s">
        <v>13</v>
      </c>
      <c r="C7" s="93" t="s">
        <v>7</v>
      </c>
      <c r="D7" s="95">
        <v>83.943734440053902</v>
      </c>
      <c r="E7" s="95"/>
      <c r="F7" s="94"/>
      <c r="G7" s="93" t="s">
        <v>14</v>
      </c>
      <c r="H7" s="67">
        <v>157.13442493195461</v>
      </c>
      <c r="J7" s="93" t="s">
        <v>14</v>
      </c>
      <c r="K7" s="67">
        <v>172.8478674251501</v>
      </c>
    </row>
    <row r="8" spans="2:11" x14ac:dyDescent="0.25">
      <c r="B8" s="93" t="s">
        <v>15</v>
      </c>
      <c r="C8" s="93" t="s">
        <v>7</v>
      </c>
      <c r="D8" s="95">
        <v>81.284590467406503</v>
      </c>
      <c r="E8" s="95"/>
      <c r="F8" s="94"/>
      <c r="G8" s="93" t="s">
        <v>15</v>
      </c>
      <c r="H8" s="67">
        <v>312.64522521003801</v>
      </c>
      <c r="J8" s="93" t="s">
        <v>15</v>
      </c>
      <c r="K8" s="67">
        <v>343.90974773104182</v>
      </c>
    </row>
    <row r="9" spans="2:11" x14ac:dyDescent="0.25">
      <c r="B9" s="93" t="s">
        <v>8</v>
      </c>
      <c r="C9" s="93" t="s">
        <v>7</v>
      </c>
      <c r="D9" s="95">
        <v>68.810372462912454</v>
      </c>
      <c r="E9" s="95"/>
      <c r="F9" s="94"/>
      <c r="G9" s="93" t="s">
        <v>16</v>
      </c>
      <c r="H9" s="67">
        <v>134.76774338889001</v>
      </c>
      <c r="J9" s="93" t="s">
        <v>16</v>
      </c>
      <c r="K9" s="67">
        <v>148.24451772777903</v>
      </c>
    </row>
    <row r="10" spans="2:11" x14ac:dyDescent="0.25">
      <c r="B10" s="93" t="s">
        <v>16</v>
      </c>
      <c r="C10" s="93" t="s">
        <v>7</v>
      </c>
      <c r="D10" s="95">
        <v>64.543487153223737</v>
      </c>
      <c r="E10" s="95"/>
      <c r="F10" s="94"/>
      <c r="G10" s="93" t="s">
        <v>9</v>
      </c>
      <c r="H10" s="67">
        <v>190.50233588671099</v>
      </c>
      <c r="J10" s="93" t="s">
        <v>9</v>
      </c>
      <c r="K10" s="67">
        <v>209.55256947538211</v>
      </c>
    </row>
    <row r="11" spans="2:11" x14ac:dyDescent="0.25">
      <c r="B11" s="93" t="s">
        <v>17</v>
      </c>
      <c r="C11" s="93" t="s">
        <v>7</v>
      </c>
      <c r="D11" s="95">
        <v>61.902828395526214</v>
      </c>
      <c r="E11" s="95"/>
      <c r="F11" s="94"/>
      <c r="G11" s="93" t="s">
        <v>18</v>
      </c>
      <c r="H11" s="67">
        <v>512.28787041399926</v>
      </c>
      <c r="J11" s="93" t="s">
        <v>18</v>
      </c>
      <c r="K11" s="67">
        <v>563.51665745539924</v>
      </c>
    </row>
    <row r="12" spans="2:11" x14ac:dyDescent="0.25">
      <c r="B12" s="93" t="s">
        <v>19</v>
      </c>
      <c r="C12" s="93" t="s">
        <v>7</v>
      </c>
      <c r="D12" s="95">
        <v>55.158994996139477</v>
      </c>
      <c r="E12" s="95"/>
      <c r="F12" s="94"/>
      <c r="G12" s="93" t="s">
        <v>20</v>
      </c>
      <c r="H12" s="67">
        <v>149.84230915642101</v>
      </c>
      <c r="J12" s="93" t="s">
        <v>20</v>
      </c>
      <c r="K12" s="67">
        <v>164.82654007206312</v>
      </c>
    </row>
    <row r="13" spans="2:11" x14ac:dyDescent="0.25">
      <c r="B13" s="93" t="s">
        <v>18</v>
      </c>
      <c r="C13" s="93" t="s">
        <v>7</v>
      </c>
      <c r="D13" s="95">
        <v>53.646802550959883</v>
      </c>
      <c r="E13" s="95"/>
      <c r="F13" s="94"/>
      <c r="G13" s="93" t="s">
        <v>21</v>
      </c>
      <c r="H13" s="67">
        <v>100.083787783331</v>
      </c>
      <c r="J13" s="93" t="s">
        <v>21</v>
      </c>
      <c r="K13" s="67">
        <v>110.09216656166411</v>
      </c>
    </row>
    <row r="14" spans="2:11" x14ac:dyDescent="0.25">
      <c r="B14" s="93" t="s">
        <v>22</v>
      </c>
      <c r="C14" s="93" t="s">
        <v>7</v>
      </c>
      <c r="D14" s="95">
        <v>37.622557085799087</v>
      </c>
      <c r="E14" s="95"/>
      <c r="F14" s="94"/>
      <c r="G14" s="93" t="s">
        <v>23</v>
      </c>
      <c r="H14" s="67">
        <v>134.206820098349</v>
      </c>
      <c r="J14" s="93" t="s">
        <v>23</v>
      </c>
      <c r="K14" s="67">
        <v>147.6275021081839</v>
      </c>
    </row>
    <row r="15" spans="2:11" x14ac:dyDescent="0.25">
      <c r="B15" s="93" t="s">
        <v>24</v>
      </c>
      <c r="C15" s="93" t="s">
        <v>7</v>
      </c>
      <c r="D15" s="95">
        <v>34.565108785822325</v>
      </c>
      <c r="E15" s="95"/>
      <c r="F15" s="94"/>
      <c r="G15" s="93" t="s">
        <v>22</v>
      </c>
      <c r="H15" s="67">
        <v>155.82382725027301</v>
      </c>
      <c r="J15" s="93" t="s">
        <v>22</v>
      </c>
      <c r="K15" s="67">
        <v>171.40620997530033</v>
      </c>
    </row>
    <row r="16" spans="2:11" x14ac:dyDescent="0.25">
      <c r="B16" s="93" t="s">
        <v>20</v>
      </c>
      <c r="C16" s="93" t="s">
        <v>7</v>
      </c>
      <c r="D16" s="95">
        <v>32.548635769317528</v>
      </c>
      <c r="E16" s="95"/>
      <c r="F16" s="94"/>
      <c r="G16" s="93" t="s">
        <v>24</v>
      </c>
      <c r="H16" s="67">
        <v>164.616658036741</v>
      </c>
      <c r="J16" s="93" t="s">
        <v>24</v>
      </c>
      <c r="K16" s="67">
        <v>181.07832384041512</v>
      </c>
    </row>
    <row r="17" spans="2:11" x14ac:dyDescent="0.25">
      <c r="B17" s="93" t="s">
        <v>25</v>
      </c>
      <c r="C17" s="93" t="s">
        <v>7</v>
      </c>
      <c r="D17" s="95">
        <v>32.172672183509611</v>
      </c>
      <c r="E17" s="95"/>
      <c r="F17" s="94"/>
      <c r="G17" s="93" t="s">
        <v>25</v>
      </c>
      <c r="H17" s="67">
        <v>156.50718588258499</v>
      </c>
      <c r="J17" s="93" t="s">
        <v>25</v>
      </c>
      <c r="K17" s="67">
        <v>172.1579044708435</v>
      </c>
    </row>
    <row r="18" spans="2:11" x14ac:dyDescent="0.25">
      <c r="B18" s="93" t="s">
        <v>12</v>
      </c>
      <c r="C18" s="93" t="s">
        <v>7</v>
      </c>
      <c r="D18" s="95">
        <v>31.397503700818081</v>
      </c>
      <c r="E18" s="95"/>
      <c r="F18" s="94"/>
      <c r="G18" s="93" t="s">
        <v>17</v>
      </c>
      <c r="H18" s="67">
        <v>163.33575333410801</v>
      </c>
      <c r="J18" s="93" t="s">
        <v>17</v>
      </c>
      <c r="K18" s="67">
        <v>179.66932866751881</v>
      </c>
    </row>
    <row r="19" spans="2:11" x14ac:dyDescent="0.25">
      <c r="B19" s="93" t="s">
        <v>23</v>
      </c>
      <c r="C19" s="93" t="s">
        <v>7</v>
      </c>
      <c r="D19" s="95">
        <v>17.809901229221413</v>
      </c>
      <c r="E19" s="95"/>
      <c r="F19" s="94"/>
      <c r="G19" s="93" t="s">
        <v>19</v>
      </c>
      <c r="H19" s="67">
        <v>104.03670673325</v>
      </c>
      <c r="J19" s="93" t="s">
        <v>19</v>
      </c>
      <c r="K19" s="67">
        <v>114.44037740657501</v>
      </c>
    </row>
    <row r="20" spans="2:11" x14ac:dyDescent="0.25">
      <c r="B20" s="93" t="s">
        <v>21</v>
      </c>
      <c r="C20" s="93" t="s">
        <v>7</v>
      </c>
      <c r="D20" s="95">
        <v>77.095680399269895</v>
      </c>
      <c r="E20" s="95"/>
      <c r="F20" s="94"/>
      <c r="G20" s="93" t="s">
        <v>26</v>
      </c>
      <c r="H20" s="67">
        <v>165.33482228470001</v>
      </c>
      <c r="J20" s="93" t="s">
        <v>26</v>
      </c>
      <c r="K20" s="67">
        <v>181.86830451317002</v>
      </c>
    </row>
    <row r="21" spans="2:11" x14ac:dyDescent="0.25">
      <c r="B21" s="93" t="s">
        <v>14</v>
      </c>
      <c r="C21" s="93" t="s">
        <v>7</v>
      </c>
      <c r="D21" s="95">
        <v>12.265839632872421</v>
      </c>
      <c r="E21" s="95"/>
      <c r="F21" s="94"/>
      <c r="G21" s="93" t="s">
        <v>6</v>
      </c>
      <c r="H21" s="67">
        <v>168.399552871738</v>
      </c>
      <c r="J21" s="93" t="s">
        <v>6</v>
      </c>
      <c r="K21" s="67">
        <v>185.2395081589118</v>
      </c>
    </row>
    <row r="22" spans="2:11" x14ac:dyDescent="0.25">
      <c r="B22" s="93" t="s">
        <v>10</v>
      </c>
      <c r="C22" s="93" t="s">
        <v>7</v>
      </c>
      <c r="D22" s="95">
        <v>67.800658263282799</v>
      </c>
      <c r="E22" s="95"/>
      <c r="F22" s="94"/>
      <c r="G22" s="93" t="s">
        <v>11</v>
      </c>
      <c r="H22" s="67">
        <v>171.46428345877601</v>
      </c>
      <c r="J22" s="93" t="s">
        <v>11</v>
      </c>
      <c r="K22" s="67">
        <v>188.61071180465362</v>
      </c>
    </row>
    <row r="23" spans="2:11" x14ac:dyDescent="0.25">
      <c r="B23" s="93" t="s">
        <v>26</v>
      </c>
      <c r="C23" s="93" t="s">
        <v>7</v>
      </c>
      <c r="D23" s="95">
        <v>72.720031810282606</v>
      </c>
      <c r="E23" s="95"/>
      <c r="F23" s="94"/>
      <c r="G23" s="93" t="s">
        <v>13</v>
      </c>
      <c r="H23" s="67">
        <v>174.52901404581399</v>
      </c>
      <c r="J23" s="93" t="s">
        <v>13</v>
      </c>
      <c r="K23" s="67">
        <v>191.98191545039541</v>
      </c>
    </row>
    <row r="24" spans="2:11" x14ac:dyDescent="0.25">
      <c r="B24" s="93" t="s">
        <v>19</v>
      </c>
      <c r="C24" s="93" t="s">
        <v>27</v>
      </c>
      <c r="D24" s="95">
        <v>55.158994996139477</v>
      </c>
      <c r="E24" s="95"/>
      <c r="F24" s="94"/>
    </row>
    <row r="25" spans="2:11" x14ac:dyDescent="0.25">
      <c r="B25" s="93" t="s">
        <v>18</v>
      </c>
      <c r="C25" s="93" t="s">
        <v>27</v>
      </c>
      <c r="D25" s="95">
        <v>53.646802550959883</v>
      </c>
      <c r="E25" s="95"/>
      <c r="F25" s="94"/>
    </row>
    <row r="26" spans="2:11" x14ac:dyDescent="0.25">
      <c r="B26" s="93" t="s">
        <v>22</v>
      </c>
      <c r="C26" s="93" t="s">
        <v>27</v>
      </c>
      <c r="D26" s="95">
        <v>37.622557085799087</v>
      </c>
      <c r="E26" s="95"/>
      <c r="F26" s="94"/>
    </row>
    <row r="27" spans="2:11" x14ac:dyDescent="0.25">
      <c r="B27" s="93" t="s">
        <v>24</v>
      </c>
      <c r="C27" s="93" t="s">
        <v>27</v>
      </c>
      <c r="D27" s="95">
        <v>34.565108785822325</v>
      </c>
      <c r="E27" s="95"/>
      <c r="F27" s="94"/>
    </row>
    <row r="28" spans="2:11" x14ac:dyDescent="0.25">
      <c r="B28" s="93" t="s">
        <v>20</v>
      </c>
      <c r="C28" s="93" t="s">
        <v>27</v>
      </c>
      <c r="D28" s="95">
        <v>32.548635769317528</v>
      </c>
      <c r="E28" s="95"/>
      <c r="F28" s="94"/>
    </row>
    <row r="29" spans="2:11" x14ac:dyDescent="0.25">
      <c r="B29" s="93" t="s">
        <v>25</v>
      </c>
      <c r="C29" s="93" t="s">
        <v>27</v>
      </c>
      <c r="D29" s="95">
        <v>32.172672183509611</v>
      </c>
      <c r="E29" s="95"/>
      <c r="F29" s="94"/>
    </row>
    <row r="30" spans="2:11" x14ac:dyDescent="0.25">
      <c r="B30" s="93" t="s">
        <v>12</v>
      </c>
      <c r="C30" s="93" t="s">
        <v>27</v>
      </c>
      <c r="D30" s="95">
        <v>31.397503700818081</v>
      </c>
      <c r="E30" s="95"/>
      <c r="F30" s="94"/>
    </row>
    <row r="31" spans="2:11" x14ac:dyDescent="0.25">
      <c r="B31" s="93" t="s">
        <v>23</v>
      </c>
      <c r="C31" s="93" t="s">
        <v>27</v>
      </c>
      <c r="D31" s="95">
        <v>17.809901229221413</v>
      </c>
      <c r="E31" s="95"/>
      <c r="F31" s="94"/>
    </row>
    <row r="32" spans="2:11" x14ac:dyDescent="0.25">
      <c r="B32" s="93" t="s">
        <v>21</v>
      </c>
      <c r="C32" s="93" t="s">
        <v>27</v>
      </c>
      <c r="D32" s="95">
        <v>77.095680399269895</v>
      </c>
      <c r="E32" s="95"/>
      <c r="F32" s="94"/>
    </row>
    <row r="33" spans="2:6" x14ac:dyDescent="0.25">
      <c r="B33" s="93" t="s">
        <v>14</v>
      </c>
      <c r="C33" s="93" t="s">
        <v>27</v>
      </c>
      <c r="D33" s="95">
        <v>12.265839632872421</v>
      </c>
      <c r="E33" s="95"/>
      <c r="F33" s="94"/>
    </row>
    <row r="34" spans="2:6" x14ac:dyDescent="0.25">
      <c r="B34" s="93" t="s">
        <v>10</v>
      </c>
      <c r="C34" s="93" t="s">
        <v>27</v>
      </c>
      <c r="D34" s="95">
        <v>67.800658263282799</v>
      </c>
      <c r="E34" s="95"/>
      <c r="F34" s="94"/>
    </row>
    <row r="35" spans="2:6" x14ac:dyDescent="0.25">
      <c r="B35" s="93" t="s">
        <v>26</v>
      </c>
      <c r="C35" s="93" t="s">
        <v>27</v>
      </c>
      <c r="D35" s="95">
        <v>72.720031810282606</v>
      </c>
      <c r="E35" s="95"/>
      <c r="F35" s="9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Funkcja Wyszukaj 1</vt:lpstr>
      <vt:lpstr>Funkcja Wyszukaj 2</vt:lpstr>
      <vt:lpstr>Funkcja Wyszukaj 3</vt:lpstr>
      <vt:lpstr>Funkcja Wyszukaj 4</vt:lpstr>
      <vt:lpstr>Funkcja Wyszukaj 5</vt:lpstr>
      <vt:lpstr>Funkcja Wyszukaj 6</vt:lpstr>
      <vt:lpstr>Funkcja Wyszukaj 7</vt:lpstr>
      <vt:lpstr>Funkcja Wyszukaj 8</vt:lpstr>
      <vt:lpstr>Funkcja Wyszukaj 9</vt:lpstr>
      <vt:lpstr>Funkcja Wyszukaj 10</vt:lpstr>
      <vt:lpstr>Funkcja Wyszukaj 11</vt:lpstr>
      <vt:lpstr>Funkcja Wyszukaj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Szyperski</dc:creator>
  <cp:lastModifiedBy>Przemyslaw Szyperski</cp:lastModifiedBy>
  <dcterms:created xsi:type="dcterms:W3CDTF">2009-02-10T08:12:01Z</dcterms:created>
  <dcterms:modified xsi:type="dcterms:W3CDTF">2014-03-25T17:59:54Z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