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kolokwium\kolokwium\"/>
    </mc:Choice>
  </mc:AlternateContent>
  <bookViews>
    <workbookView xWindow="0" yWindow="0" windowWidth="20490" windowHeight="7455" activeTab="6"/>
  </bookViews>
  <sheets>
    <sheet name="zad 1" sheetId="10" r:id="rId1"/>
    <sheet name="zad 2" sheetId="1" r:id="rId2"/>
    <sheet name="zad 3" sheetId="2" r:id="rId3"/>
    <sheet name="zad 4" sheetId="8" r:id="rId4"/>
    <sheet name="zad 5" sheetId="9" r:id="rId5"/>
    <sheet name="zad 6" sheetId="18" r:id="rId6"/>
    <sheet name="zad 7" sheetId="3" r:id="rId7"/>
  </sheets>
  <externalReferences>
    <externalReference r:id="rId8"/>
  </externalReferences>
  <definedNames>
    <definedName name="_xlnm._FilterDatabase" localSheetId="5" hidden="1">'zad 6'!$B$2:$E$187</definedName>
    <definedName name="_xlnm._FilterDatabase" localSheetId="6" hidden="1">'zad 7'!$I$36:$M$67</definedName>
    <definedName name="DanePracowników">'[1]wstępny przykład'!$B$7:$F$15</definedName>
    <definedName name="Green" localSheetId="0">#REF!</definedName>
    <definedName name="Green" localSheetId="6">#REF!</definedName>
    <definedName name="Green">#REF!</definedName>
    <definedName name="Hungary" localSheetId="0">#REF!</definedName>
    <definedName name="Hungary" localSheetId="6">#REF!</definedName>
    <definedName name="Hungary">#REF!</definedName>
    <definedName name="Poland" localSheetId="0">#REF!</definedName>
    <definedName name="Poland" localSheetId="6">#REF!</definedName>
    <definedName name="Poland">#REF!</definedName>
    <definedName name="Range1">[1]porównaj!$D$2:$D$8</definedName>
    <definedName name="Range2">[1]porównaj!$E$2:$E$8</definedName>
    <definedName name="Red" localSheetId="0">#REF!</definedName>
    <definedName name="Red" localSheetId="6">#REF!</definedName>
    <definedName name="Red">#REF!</definedName>
    <definedName name="Value">[1]porównaj!$B$1</definedName>
    <definedName name="Yellow" localSheetId="0">#REF!</definedName>
    <definedName name="Yellow" localSheetId="6">#REF!</definedName>
    <definedName name="Yellow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M15" i="1"/>
  <c r="I15" i="1"/>
  <c r="G15" i="1"/>
  <c r="L15" i="1"/>
  <c r="J15" i="1"/>
  <c r="H15" i="1"/>
  <c r="N15" i="1" l="1"/>
</calcChain>
</file>

<file path=xl/sharedStrings.xml><?xml version="1.0" encoding="utf-8"?>
<sst xmlns="http://schemas.openxmlformats.org/spreadsheetml/2006/main" count="621" uniqueCount="183">
  <si>
    <t>KOSZTY UŻYTKOWANIA MIESZKAŃ</t>
  </si>
  <si>
    <t>Lp</t>
  </si>
  <si>
    <t>mieszkańcy</t>
  </si>
  <si>
    <t>liczba osób</t>
  </si>
  <si>
    <t>mieszkanie</t>
  </si>
  <si>
    <t>metraż</t>
  </si>
  <si>
    <t>piętro</t>
  </si>
  <si>
    <t>opłata za wynajem</t>
  </si>
  <si>
    <t>woda</t>
  </si>
  <si>
    <t>ogrzewanie</t>
  </si>
  <si>
    <t>remonty</t>
  </si>
  <si>
    <t>wywóz śmieci</t>
  </si>
  <si>
    <t>opłata za typ ponadstandardowy</t>
  </si>
  <si>
    <t>czynsz-razem</t>
  </si>
  <si>
    <t>zimna</t>
  </si>
  <si>
    <t>ciepła</t>
  </si>
  <si>
    <t>Baliccy</t>
  </si>
  <si>
    <t>S M4</t>
  </si>
  <si>
    <t>Dębscy</t>
  </si>
  <si>
    <t>X M2</t>
  </si>
  <si>
    <t>Markowscy</t>
  </si>
  <si>
    <t>S M1</t>
  </si>
  <si>
    <t>Pomorscy</t>
  </si>
  <si>
    <t>S M3</t>
  </si>
  <si>
    <t>Kotowscy</t>
  </si>
  <si>
    <t>X M3</t>
  </si>
  <si>
    <t>Kowalscy</t>
  </si>
  <si>
    <t>Razem:</t>
  </si>
  <si>
    <t>stawki jednostkowe:</t>
  </si>
  <si>
    <t>wynajem</t>
  </si>
  <si>
    <t>licz jeżeli</t>
  </si>
  <si>
    <t xml:space="preserve">liczba komórek </t>
  </si>
  <si>
    <t>zimna woda</t>
  </si>
  <si>
    <t xml:space="preserve">suma jeżeli </t>
  </si>
  <si>
    <t xml:space="preserve">liczba osób </t>
  </si>
  <si>
    <t>ciepła woda</t>
  </si>
  <si>
    <t>wywóz śmieci ogółem</t>
  </si>
  <si>
    <t>opłata za standard</t>
  </si>
  <si>
    <t>Salesman</t>
  </si>
  <si>
    <t>Region</t>
  </si>
  <si>
    <t>Hours</t>
  </si>
  <si>
    <t>Hours+Bonus</t>
  </si>
  <si>
    <t>Prize</t>
  </si>
  <si>
    <t>Piotr</t>
  </si>
  <si>
    <t>PL</t>
  </si>
  <si>
    <t>Jan</t>
  </si>
  <si>
    <t>SK</t>
  </si>
  <si>
    <t>Michał</t>
  </si>
  <si>
    <t>DE</t>
  </si>
  <si>
    <t>Lena</t>
  </si>
  <si>
    <t>Marek</t>
  </si>
  <si>
    <t>Bonus</t>
  </si>
  <si>
    <t>Jola</t>
  </si>
  <si>
    <t>&gt;80</t>
  </si>
  <si>
    <t>Edyta</t>
  </si>
  <si>
    <t>&gt;160</t>
  </si>
  <si>
    <t>Janet</t>
  </si>
  <si>
    <t>Jane</t>
  </si>
  <si>
    <t>Mike</t>
  </si>
  <si>
    <t>Jacek</t>
  </si>
  <si>
    <t>Bartosz</t>
  </si>
  <si>
    <t>Milena</t>
  </si>
  <si>
    <t>Adam</t>
  </si>
  <si>
    <t>Dane</t>
  </si>
  <si>
    <t>Wg Kategorii</t>
  </si>
  <si>
    <t>Produkt</t>
  </si>
  <si>
    <t>Kategoria</t>
  </si>
  <si>
    <t>Koszty</t>
  </si>
  <si>
    <t>Przychody</t>
  </si>
  <si>
    <t>Produkt 1</t>
  </si>
  <si>
    <t>Kategoria 3</t>
  </si>
  <si>
    <t>Minimum</t>
  </si>
  <si>
    <t>Średnia</t>
  </si>
  <si>
    <t>Maksimum</t>
  </si>
  <si>
    <t>Produkt 2</t>
  </si>
  <si>
    <t>Kategoria 4</t>
  </si>
  <si>
    <t>Kategoria 1</t>
  </si>
  <si>
    <t>Produkt 3</t>
  </si>
  <si>
    <t>Kategoria 2</t>
  </si>
  <si>
    <t>Produkt 4</t>
  </si>
  <si>
    <t>Produkt 5</t>
  </si>
  <si>
    <t>Produkt 6</t>
  </si>
  <si>
    <t>Produkt 7</t>
  </si>
  <si>
    <t>Produkty spełniające warunek:</t>
  </si>
  <si>
    <t>Produkt 8</t>
  </si>
  <si>
    <t>Produkt 9</t>
  </si>
  <si>
    <t>Suma</t>
  </si>
  <si>
    <t>Produkt 10</t>
  </si>
  <si>
    <t>Koszty &gt;500</t>
  </si>
  <si>
    <t>Produkt 11</t>
  </si>
  <si>
    <t>Przychody &gt;600</t>
  </si>
  <si>
    <t>Produkt 12</t>
  </si>
  <si>
    <t>Przychodzy &gt; $G$18</t>
  </si>
  <si>
    <t>Produkt 13</t>
  </si>
  <si>
    <t>Przychodzy &gt; Koszty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</si>
  <si>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</si>
  <si>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</si>
  <si>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</si>
  <si>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</si>
  <si>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</si>
  <si>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</si>
  <si>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</si>
  <si>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</si>
  <si>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</si>
  <si>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</si>
  <si>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</si>
  <si>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</si>
  <si>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</si>
  <si>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</si>
  <si>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</si>
  <si>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</si>
  <si>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</si>
  <si>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</si>
  <si>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Tabliczka mnożenia</t>
  </si>
  <si>
    <t>Szachy</t>
  </si>
  <si>
    <t>A</t>
  </si>
  <si>
    <t>B</t>
  </si>
  <si>
    <t>C</t>
  </si>
  <si>
    <t>D</t>
  </si>
  <si>
    <t>E</t>
  </si>
  <si>
    <t>F</t>
  </si>
  <si>
    <t>G</t>
  </si>
  <si>
    <t>H</t>
  </si>
  <si>
    <t>id</t>
  </si>
  <si>
    <t>waga (kg)</t>
  </si>
  <si>
    <t>Zakres</t>
  </si>
  <si>
    <t>z001</t>
  </si>
  <si>
    <t>z002</t>
  </si>
  <si>
    <t>z003</t>
  </si>
  <si>
    <t>Przesyłka na terenie Europy</t>
  </si>
  <si>
    <t>z004</t>
  </si>
  <si>
    <t>Pozostałe kraje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</si>
  <si>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</si>
  <si>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</si>
  <si>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</si>
  <si>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</si>
  <si>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</si>
  <si>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</si>
  <si>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</si>
  <si>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</si>
  <si>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</si>
  <si>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</si>
  <si>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</si>
  <si>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</si>
  <si>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</si>
  <si>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</si>
  <si>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</si>
  <si>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</si>
  <si>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</si>
  <si>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Kraj</t>
  </si>
  <si>
    <t>Rejon</t>
  </si>
  <si>
    <t>Polska</t>
  </si>
  <si>
    <t>Dania</t>
  </si>
  <si>
    <t>Francja</t>
  </si>
  <si>
    <t>Niemcy</t>
  </si>
  <si>
    <t>Kanada</t>
  </si>
  <si>
    <t>Szwecja</t>
  </si>
  <si>
    <t>USA</t>
  </si>
  <si>
    <t>Za pomocą zagnieżdzonej funkcji wyszukaj pionowo podaj koszt dla danej wagi i kraju</t>
  </si>
  <si>
    <t>Za pomocąj funkcji wyszukaj pionowo oraz funkcji jeżeli podaj koszt dla danej wagi i kraju</t>
  </si>
  <si>
    <t>koszt 1</t>
  </si>
  <si>
    <t>koszt 2</t>
  </si>
  <si>
    <t>Wartość</t>
  </si>
  <si>
    <t>Handlowiec</t>
  </si>
  <si>
    <t>Data</t>
  </si>
  <si>
    <t>AA-2618-RA-C</t>
  </si>
  <si>
    <t>AYF-1720-XS-C</t>
  </si>
  <si>
    <t>BS-5717-CR-C</t>
  </si>
  <si>
    <t>AYU-7812-PL-A</t>
  </si>
  <si>
    <t>BC-6707-ANE-A</t>
  </si>
  <si>
    <t>CG-3503-PG-A</t>
  </si>
  <si>
    <t>CCN-3277-ANA-C</t>
  </si>
  <si>
    <t>C-2173-TF-B</t>
  </si>
  <si>
    <t>CA-1462-SXA-B</t>
  </si>
  <si>
    <t>CCC-4299-XB-C</t>
  </si>
  <si>
    <t>CE-2213-LAR-A</t>
  </si>
  <si>
    <t>CIA-2966-FAC-A</t>
  </si>
  <si>
    <t>Liczba osób zamieszkujących na II piętrze</t>
  </si>
  <si>
    <t>Liczba mieszkań zlokalizowanych na I pietrze</t>
  </si>
  <si>
    <t>Prize  SK</t>
  </si>
  <si>
    <t>+4</t>
  </si>
  <si>
    <t>+8 (4+4)</t>
  </si>
  <si>
    <t>w oparciu o poniższe dane.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</si>
</sst>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0.0"/>
    <numFmt numFmtId="165" formatCode="#,##0.00\ &quot;zł&quot;"/>
    <numFmt numFmtId="166" formatCode="0.00&quot; zł/m2&quot;"/>
    <numFmt numFmtId="167" formatCode="0.00&quot; zł/os.&quot;"/>
  </numFmts>
  <fonts count="16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10"/>
      <name val="Arial CE"/>
      <family val="2"/>
      <charset val="238"/>
    </font>
    <font>
      <b/>
      <sz val="9"/>
      <name val="Arial CE"/>
      <family val="2"/>
      <charset val="238"/>
    </font>
    <font>
      <b/>
      <sz val="10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9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lightGray">
        <fgColor indexed="22"/>
        <bgColor indexed="22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tted">
        <color indexed="64"/>
      </right>
      <top style="thick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uble">
        <color indexed="64"/>
      </bottom>
      <diagonal/>
    </border>
    <border>
      <left style="dotted">
        <color indexed="64"/>
      </left>
      <right/>
      <top style="thick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2" borderId="0" applyNumberFormat="0" applyBorder="0" applyAlignment="0" applyProtection="0"/>
    <xf numFmtId="0" fontId="3" fillId="0" borderId="0"/>
    <xf numFmtId="0" fontId="9" fillId="0" borderId="0"/>
    <xf numFmtId="0" fontId="14" fillId="0" borderId="0"/>
    <xf numFmtId="44" fontId="14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6" fillId="3" borderId="1" xfId="0" applyFont="1" applyFill="1" applyBorder="1" applyAlignment="1">
      <alignment horizontal="centerContinuous" vertical="center"/>
    </xf>
    <xf numFmtId="0" fontId="6" fillId="3" borderId="2" xfId="0" applyFont="1" applyFill="1" applyBorder="1" applyAlignment="1">
      <alignment horizontal="centerContinuous" vertical="center"/>
    </xf>
    <xf numFmtId="0" fontId="6" fillId="3" borderId="3" xfId="0" applyFont="1" applyFill="1" applyBorder="1" applyAlignment="1">
      <alignment horizontal="centerContinuous" vertical="center"/>
    </xf>
    <xf numFmtId="0" fontId="7" fillId="4" borderId="7" xfId="0" applyFont="1" applyFill="1" applyBorder="1" applyAlignment="1">
      <alignment horizontal="centerContinuous" vertical="center"/>
    </xf>
    <xf numFmtId="0" fontId="7" fillId="4" borderId="8" xfId="0" applyFont="1" applyFill="1" applyBorder="1" applyAlignment="1">
      <alignment horizontal="centerContinuous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2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6" fillId="3" borderId="21" xfId="0" applyFont="1" applyFill="1" applyBorder="1" applyAlignment="1">
      <alignment horizontal="center"/>
    </xf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8" fillId="0" borderId="0" xfId="0" applyFont="1"/>
    <xf numFmtId="166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7" fontId="0" fillId="0" borderId="0" xfId="0" applyNumberFormat="1"/>
    <xf numFmtId="0" fontId="0" fillId="8" borderId="0" xfId="0" applyFill="1"/>
    <xf numFmtId="0" fontId="0" fillId="9" borderId="0" xfId="0" applyFill="1"/>
    <xf numFmtId="0" fontId="5" fillId="2" borderId="0" xfId="1"/>
    <xf numFmtId="0" fontId="3" fillId="0" borderId="0" xfId="2"/>
    <xf numFmtId="0" fontId="3" fillId="10" borderId="0" xfId="2" applyFill="1"/>
    <xf numFmtId="14" fontId="3" fillId="0" borderId="0" xfId="2" applyNumberFormat="1"/>
    <xf numFmtId="0" fontId="9" fillId="0" borderId="0" xfId="3" applyFont="1"/>
    <xf numFmtId="0" fontId="9" fillId="0" borderId="0" xfId="3"/>
    <xf numFmtId="0" fontId="9" fillId="0" borderId="0" xfId="3" applyAlignment="1">
      <alignment horizontal="right"/>
    </xf>
    <xf numFmtId="0" fontId="9" fillId="0" borderId="0" xfId="3" applyAlignment="1">
      <alignment horizontal="center"/>
    </xf>
    <xf numFmtId="0" fontId="9" fillId="11" borderId="25" xfId="3" applyFont="1" applyFill="1" applyBorder="1"/>
    <xf numFmtId="0" fontId="9" fillId="11" borderId="25" xfId="3" applyFont="1" applyFill="1" applyBorder="1" applyAlignment="1">
      <alignment horizontal="right"/>
    </xf>
    <xf numFmtId="0" fontId="9" fillId="11" borderId="26" xfId="3" applyFill="1" applyBorder="1" applyAlignment="1">
      <alignment horizontal="center"/>
    </xf>
    <xf numFmtId="0" fontId="9" fillId="0" borderId="25" xfId="3" applyFont="1" applyBorder="1"/>
    <xf numFmtId="0" fontId="9" fillId="0" borderId="25" xfId="3" applyBorder="1"/>
    <xf numFmtId="3" fontId="9" fillId="0" borderId="25" xfId="3" applyNumberFormat="1" applyBorder="1" applyAlignment="1">
      <alignment horizontal="right"/>
    </xf>
    <xf numFmtId="0" fontId="9" fillId="11" borderId="30" xfId="3" applyFill="1" applyBorder="1" applyAlignment="1">
      <alignment horizontal="center"/>
    </xf>
    <xf numFmtId="0" fontId="9" fillId="11" borderId="25" xfId="3" applyFont="1" applyFill="1" applyBorder="1" applyAlignment="1">
      <alignment horizontal="center"/>
    </xf>
    <xf numFmtId="0" fontId="9" fillId="11" borderId="25" xfId="3" applyFont="1" applyFill="1" applyBorder="1" applyAlignment="1">
      <alignment horizontal="left"/>
    </xf>
    <xf numFmtId="3" fontId="9" fillId="0" borderId="25" xfId="3" applyNumberFormat="1" applyBorder="1" applyAlignment="1">
      <alignment horizontal="center"/>
    </xf>
    <xf numFmtId="0" fontId="9" fillId="0" borderId="0" xfId="3" applyAlignment="1">
      <alignment horizontal="left"/>
    </xf>
    <xf numFmtId="0" fontId="9" fillId="0" borderId="0" xfId="3" applyFont="1" applyAlignment="1">
      <alignment horizontal="left"/>
    </xf>
    <xf numFmtId="3" fontId="9" fillId="0" borderId="25" xfId="3" applyNumberFormat="1" applyBorder="1"/>
    <xf numFmtId="3" fontId="9" fillId="0" borderId="25" xfId="3" applyNumberFormat="1" applyBorder="1" applyAlignment="1">
      <alignment horizontal="left"/>
    </xf>
    <xf numFmtId="0" fontId="9" fillId="0" borderId="25" xfId="3" applyBorder="1" applyAlignment="1">
      <alignment horizontal="center"/>
    </xf>
    <xf numFmtId="0" fontId="10" fillId="0" borderId="0" xfId="3" applyFont="1"/>
    <xf numFmtId="0" fontId="11" fillId="0" borderId="0" xfId="3" applyFont="1" applyFill="1"/>
    <xf numFmtId="0" fontId="12" fillId="0" borderId="0" xfId="3" applyFont="1" applyFill="1" applyAlignment="1">
      <alignment horizontal="center"/>
    </xf>
    <xf numFmtId="0" fontId="12" fillId="0" borderId="31" xfId="3" applyFont="1" applyBorder="1" applyAlignment="1">
      <alignment horizontal="center"/>
    </xf>
    <xf numFmtId="0" fontId="13" fillId="12" borderId="32" xfId="3" applyFont="1" applyFill="1" applyBorder="1" applyAlignment="1">
      <alignment horizontal="center"/>
    </xf>
    <xf numFmtId="0" fontId="12" fillId="0" borderId="32" xfId="3" applyFont="1" applyBorder="1" applyAlignment="1">
      <alignment horizontal="center"/>
    </xf>
    <xf numFmtId="0" fontId="13" fillId="12" borderId="33" xfId="3" applyFont="1" applyFill="1" applyBorder="1" applyAlignment="1">
      <alignment horizontal="center"/>
    </xf>
    <xf numFmtId="0" fontId="4" fillId="0" borderId="0" xfId="4" applyFont="1"/>
    <xf numFmtId="0" fontId="14" fillId="0" borderId="0" xfId="4"/>
    <xf numFmtId="2" fontId="14" fillId="0" borderId="0" xfId="4" applyNumberFormat="1"/>
    <xf numFmtId="0" fontId="4" fillId="8" borderId="0" xfId="4" applyFont="1" applyFill="1"/>
    <xf numFmtId="0" fontId="3" fillId="14" borderId="0" xfId="4" applyFont="1" applyFill="1"/>
    <xf numFmtId="44" fontId="3" fillId="14" borderId="0" xfId="5" applyFont="1" applyFill="1"/>
    <xf numFmtId="0" fontId="14" fillId="14" borderId="0" xfId="4" applyFill="1"/>
    <xf numFmtId="0" fontId="14" fillId="13" borderId="0" xfId="4" applyFont="1" applyFill="1"/>
    <xf numFmtId="2" fontId="4" fillId="0" borderId="0" xfId="4" applyNumberFormat="1" applyFont="1"/>
    <xf numFmtId="164" fontId="0" fillId="0" borderId="0" xfId="0" applyNumberFormat="1"/>
    <xf numFmtId="0" fontId="1" fillId="0" borderId="0" xfId="2" quotePrefix="1" applyFont="1"/>
    <xf numFmtId="0" fontId="4" fillId="15" borderId="0" xfId="4" applyFont="1" applyFill="1"/>
    <xf numFmtId="0" fontId="14" fillId="15" borderId="0" xfId="4" applyFill="1"/>
    <xf numFmtId="0" fontId="1" fillId="0" borderId="0" xfId="8"/>
    <xf numFmtId="0" fontId="1" fillId="0" borderId="0" xfId="9" applyAlignment="1">
      <alignment horizontal="left"/>
    </xf>
    <xf numFmtId="14" fontId="1" fillId="0" borderId="0" xfId="8" applyNumberFormat="1"/>
    <xf numFmtId="0" fontId="0" fillId="0" borderId="0" xfId="0" applyFill="1"/>
    <xf numFmtId="0" fontId="15" fillId="0" borderId="0" xfId="0" applyFont="1"/>
    <xf numFmtId="0" fontId="7" fillId="4" borderId="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4" fillId="13" borderId="0" xfId="4" applyFill="1" applyAlignment="1">
      <alignment horizontal="center"/>
    </xf>
    <xf numFmtId="0" fontId="9" fillId="11" borderId="27" xfId="3" applyFont="1" applyFill="1" applyBorder="1" applyAlignment="1">
      <alignment horizontal="center"/>
    </xf>
    <xf numFmtId="0" fontId="9" fillId="11" borderId="28" xfId="3" applyFont="1" applyFill="1" applyBorder="1" applyAlignment="1">
      <alignment horizontal="center"/>
    </xf>
    <xf numFmtId="0" fontId="9" fillId="11" borderId="29" xfId="3" applyFont="1" applyFill="1" applyBorder="1" applyAlignment="1">
      <alignment horizontal="center"/>
    </xf>
  </cellXfs>
  <cellStyles count="10">
    <cellStyle name="Akcent 1" xfId="1" builtinId="29"/>
    <cellStyle name="Normalny" xfId="0" builtinId="0"/>
    <cellStyle name="Normalny 2" xfId="2"/>
    <cellStyle name="Normalny 2 2" xfId="3"/>
    <cellStyle name="Normalny 2 3" xfId="4"/>
    <cellStyle name="Normalny 3" xfId="6"/>
    <cellStyle name="Normalny 3 2" xfId="8"/>
    <cellStyle name="Normalny 6" xfId="7"/>
    <cellStyle name="Normalny 6 2" xfId="9"/>
    <cellStyle name="Walutowy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28575</xdr:rowOff>
    </xdr:from>
    <xdr:to>
      <xdr:col>13</xdr:col>
      <xdr:colOff>114300</xdr:colOff>
      <xdr:row>3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390650" y="190500"/>
          <a:ext cx="7277100" cy="323850"/>
        </a:xfrm>
        <a:prstGeom prst="ribbon">
          <a:avLst>
            <a:gd name="adj1" fmla="val 31111"/>
            <a:gd name="adj2" fmla="val 75000"/>
          </a:avLst>
        </a:prstGeom>
        <a:gradFill rotWithShape="0">
          <a:gsLst>
            <a:gs pos="0">
              <a:srgbClr val="C0C0C0">
                <a:gamma/>
                <a:shade val="46275"/>
                <a:invGamma/>
              </a:srgbClr>
            </a:gs>
            <a:gs pos="50000">
              <a:srgbClr val="C0C0C0"/>
            </a:gs>
            <a:gs pos="100000">
              <a:srgbClr val="C0C0C0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Wspólnota mieszkaniowa "ORION"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perpr/Desktop/dokumenty/Excel%20html/Promo/formu&#322;y/r08/podstawowe%20formu&#322;y%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2:V24"/>
  <sheetViews>
    <sheetView showGridLines="0" zoomScale="115" workbookViewId="0">
      <selection activeCell="K22" sqref="K22"/>
    </sheetView>
  </sheetViews>
  <sheetFormatPr defaultRowHeight="12.75" x14ac:dyDescent="0.2"/>
  <cols>
    <col min="1" max="1" width="4.140625" style="38" customWidth="1"/>
    <col min="2" max="2" width="3.140625" style="38" customWidth="1"/>
    <col min="3" max="11" width="2.7109375" style="38" customWidth="1"/>
    <col min="12" max="12" width="9.140625" style="38"/>
    <col min="13" max="13" width="3.28515625" style="57" customWidth="1"/>
    <col min="14" max="21" width="3.28515625" style="38" customWidth="1"/>
    <col min="22" max="16384" width="9.140625" style="38"/>
  </cols>
  <sheetData>
    <row r="2" spans="2:21" x14ac:dyDescent="0.2">
      <c r="B2" s="56" t="s">
        <v>113</v>
      </c>
    </row>
    <row r="3" spans="2:21" ht="9" customHeight="1" x14ac:dyDescent="0.2"/>
    <row r="4" spans="2:21" x14ac:dyDescent="0.2">
      <c r="B4" s="45"/>
      <c r="C4" s="45">
        <v>1</v>
      </c>
      <c r="D4" s="45">
        <v>2</v>
      </c>
      <c r="E4" s="45">
        <v>3</v>
      </c>
      <c r="F4" s="45">
        <v>4</v>
      </c>
      <c r="G4" s="45">
        <v>5</v>
      </c>
      <c r="H4" s="45">
        <v>6</v>
      </c>
      <c r="I4" s="45">
        <v>7</v>
      </c>
      <c r="J4" s="45">
        <v>8</v>
      </c>
      <c r="K4" s="45">
        <v>9</v>
      </c>
    </row>
    <row r="5" spans="2:21" x14ac:dyDescent="0.2">
      <c r="B5" s="45">
        <v>1</v>
      </c>
      <c r="C5" s="45"/>
      <c r="D5" s="45"/>
      <c r="E5" s="45"/>
      <c r="F5" s="45"/>
      <c r="G5" s="45"/>
      <c r="H5" s="45"/>
      <c r="I5" s="45"/>
      <c r="J5" s="45"/>
      <c r="K5" s="45"/>
    </row>
    <row r="6" spans="2:21" x14ac:dyDescent="0.2">
      <c r="B6" s="45">
        <v>2</v>
      </c>
      <c r="C6" s="45"/>
      <c r="D6" s="45"/>
      <c r="E6" s="45"/>
      <c r="F6" s="45"/>
      <c r="G6" s="45"/>
      <c r="H6" s="45"/>
      <c r="I6" s="45"/>
      <c r="J6" s="45"/>
      <c r="K6" s="45"/>
    </row>
    <row r="7" spans="2:21" x14ac:dyDescent="0.2">
      <c r="B7" s="45">
        <v>3</v>
      </c>
      <c r="C7" s="45"/>
      <c r="D7" s="45"/>
      <c r="E7" s="45"/>
      <c r="F7" s="45"/>
      <c r="G7" s="45"/>
      <c r="H7" s="45"/>
      <c r="I7" s="45"/>
      <c r="J7" s="45"/>
      <c r="K7" s="45"/>
    </row>
    <row r="8" spans="2:21" x14ac:dyDescent="0.2">
      <c r="B8" s="45">
        <v>4</v>
      </c>
      <c r="C8" s="45"/>
      <c r="D8" s="45"/>
      <c r="E8" s="45"/>
      <c r="F8" s="45"/>
      <c r="G8" s="45"/>
      <c r="H8" s="45"/>
      <c r="I8" s="45"/>
      <c r="J8" s="45"/>
      <c r="K8" s="45"/>
    </row>
    <row r="9" spans="2:21" x14ac:dyDescent="0.2">
      <c r="B9" s="45">
        <v>5</v>
      </c>
      <c r="C9" s="45"/>
      <c r="D9" s="45"/>
      <c r="E9" s="45"/>
      <c r="F9" s="45"/>
      <c r="G9" s="45"/>
      <c r="H9" s="45"/>
      <c r="I9" s="45"/>
      <c r="J9" s="45"/>
      <c r="K9" s="45"/>
    </row>
    <row r="10" spans="2:21" x14ac:dyDescent="0.2">
      <c r="B10" s="45">
        <v>6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21" x14ac:dyDescent="0.2">
      <c r="B11" s="45">
        <v>7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21" x14ac:dyDescent="0.2">
      <c r="B12" s="45">
        <v>8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21" x14ac:dyDescent="0.2">
      <c r="B13" s="45">
        <v>9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21" ht="4.5" customHeight="1" x14ac:dyDescent="0.2"/>
    <row r="15" spans="2:21" x14ac:dyDescent="0.2">
      <c r="M15" s="56" t="s">
        <v>114</v>
      </c>
    </row>
    <row r="16" spans="2:21" s="58" customFormat="1" ht="11.25" x14ac:dyDescent="0.2">
      <c r="N16" s="58" t="s">
        <v>115</v>
      </c>
      <c r="O16" s="58" t="s">
        <v>116</v>
      </c>
      <c r="P16" s="58" t="s">
        <v>117</v>
      </c>
      <c r="Q16" s="58" t="s">
        <v>118</v>
      </c>
      <c r="R16" s="58" t="s">
        <v>119</v>
      </c>
      <c r="S16" s="58" t="s">
        <v>120</v>
      </c>
      <c r="T16" s="58" t="s">
        <v>121</v>
      </c>
      <c r="U16" s="58" t="s">
        <v>122</v>
      </c>
    </row>
    <row r="17" spans="13:22" ht="16.149999999999999" customHeight="1" x14ac:dyDescent="0.2">
      <c r="M17" s="58">
        <v>8</v>
      </c>
      <c r="N17" s="59"/>
      <c r="O17" s="60"/>
      <c r="P17" s="61"/>
      <c r="Q17" s="60"/>
      <c r="R17" s="61"/>
      <c r="S17" s="60"/>
      <c r="T17" s="61"/>
      <c r="U17" s="62"/>
      <c r="V17" s="58"/>
    </row>
    <row r="18" spans="13:22" ht="16.149999999999999" customHeight="1" x14ac:dyDescent="0.2">
      <c r="M18" s="58">
        <v>7</v>
      </c>
      <c r="N18" s="59"/>
      <c r="O18" s="60"/>
      <c r="P18" s="61"/>
      <c r="Q18" s="60"/>
      <c r="R18" s="61"/>
      <c r="S18" s="60"/>
      <c r="T18" s="61"/>
      <c r="U18" s="62"/>
      <c r="V18" s="58"/>
    </row>
    <row r="19" spans="13:22" ht="16.149999999999999" customHeight="1" x14ac:dyDescent="0.2">
      <c r="M19" s="58">
        <v>6</v>
      </c>
      <c r="N19" s="59"/>
      <c r="O19" s="60"/>
      <c r="P19" s="61"/>
      <c r="Q19" s="60"/>
      <c r="R19" s="61"/>
      <c r="S19" s="60"/>
      <c r="T19" s="61"/>
      <c r="U19" s="62"/>
      <c r="V19" s="58"/>
    </row>
    <row r="20" spans="13:22" ht="16.149999999999999" customHeight="1" x14ac:dyDescent="0.2">
      <c r="M20" s="58">
        <v>5</v>
      </c>
      <c r="N20" s="59"/>
      <c r="O20" s="60"/>
      <c r="P20" s="61"/>
      <c r="Q20" s="60"/>
      <c r="R20" s="61"/>
      <c r="S20" s="60"/>
      <c r="T20" s="61"/>
      <c r="U20" s="62"/>
      <c r="V20" s="58"/>
    </row>
    <row r="21" spans="13:22" ht="16.149999999999999" customHeight="1" x14ac:dyDescent="0.2">
      <c r="M21" s="58">
        <v>4</v>
      </c>
      <c r="N21" s="59"/>
      <c r="O21" s="60"/>
      <c r="P21" s="61"/>
      <c r="Q21" s="60"/>
      <c r="R21" s="61"/>
      <c r="S21" s="60"/>
      <c r="T21" s="61"/>
      <c r="U21" s="62"/>
      <c r="V21" s="58"/>
    </row>
    <row r="22" spans="13:22" ht="16.149999999999999" customHeight="1" x14ac:dyDescent="0.2">
      <c r="M22" s="58">
        <v>3</v>
      </c>
      <c r="N22" s="59"/>
      <c r="O22" s="60"/>
      <c r="P22" s="61"/>
      <c r="Q22" s="60"/>
      <c r="R22" s="61"/>
      <c r="S22" s="60"/>
      <c r="T22" s="61"/>
      <c r="U22" s="62"/>
      <c r="V22" s="58"/>
    </row>
    <row r="23" spans="13:22" ht="16.149999999999999" customHeight="1" x14ac:dyDescent="0.2">
      <c r="M23" s="58">
        <v>2</v>
      </c>
      <c r="N23" s="59"/>
      <c r="O23" s="60"/>
      <c r="P23" s="61"/>
      <c r="Q23" s="60"/>
      <c r="R23" s="61"/>
      <c r="S23" s="60"/>
      <c r="T23" s="61"/>
      <c r="U23" s="62"/>
      <c r="V23" s="58"/>
    </row>
    <row r="24" spans="13:22" ht="16.149999999999999" customHeight="1" x14ac:dyDescent="0.2">
      <c r="M24" s="58">
        <v>1</v>
      </c>
      <c r="N24" s="59"/>
      <c r="O24" s="60"/>
      <c r="P24" s="61"/>
      <c r="Q24" s="60"/>
      <c r="R24" s="61"/>
      <c r="S24" s="60"/>
      <c r="T24" s="61"/>
      <c r="U24" s="62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4"/>
  <sheetViews>
    <sheetView topLeftCell="A6" zoomScaleNormal="100" workbookViewId="0">
      <selection activeCell="K19" sqref="K19"/>
    </sheetView>
  </sheetViews>
  <sheetFormatPr defaultRowHeight="12.75" x14ac:dyDescent="0.2"/>
  <cols>
    <col min="1" max="1" width="5.5703125" customWidth="1"/>
    <col min="2" max="2" width="12.7109375" customWidth="1"/>
    <col min="3" max="3" width="6.28515625" customWidth="1"/>
    <col min="4" max="4" width="10.7109375" customWidth="1"/>
    <col min="5" max="5" width="9.7109375" bestFit="1" customWidth="1"/>
    <col min="6" max="6" width="8.42578125" customWidth="1"/>
    <col min="8" max="8" width="9.7109375" customWidth="1"/>
    <col min="9" max="9" width="8.28515625" customWidth="1"/>
    <col min="10" max="10" width="11.140625" customWidth="1"/>
    <col min="12" max="12" width="10.28515625" customWidth="1"/>
    <col min="13" max="13" width="17.140625" customWidth="1"/>
    <col min="14" max="14" width="11.140625" customWidth="1"/>
    <col min="16" max="16" width="10.42578125" customWidth="1"/>
  </cols>
  <sheetData>
    <row r="5" spans="1:14" ht="12.75" customHeight="1" thickBot="1" x14ac:dyDescent="0.25"/>
    <row r="6" spans="1:14" ht="18" customHeight="1" thickTop="1" thickBot="1" x14ac:dyDescent="0.2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ht="19.5" customHeight="1" thickTop="1" x14ac:dyDescent="0.2">
      <c r="A7" s="83" t="s">
        <v>1</v>
      </c>
      <c r="B7" s="85" t="s">
        <v>2</v>
      </c>
      <c r="C7" s="87" t="s">
        <v>3</v>
      </c>
      <c r="D7" s="89" t="s">
        <v>4</v>
      </c>
      <c r="E7" s="85" t="s">
        <v>5</v>
      </c>
      <c r="F7" s="85" t="s">
        <v>6</v>
      </c>
      <c r="G7" s="89" t="s">
        <v>7</v>
      </c>
      <c r="H7" s="4" t="s">
        <v>8</v>
      </c>
      <c r="I7" s="5"/>
      <c r="J7" s="85" t="s">
        <v>9</v>
      </c>
      <c r="K7" s="85" t="s">
        <v>10</v>
      </c>
      <c r="L7" s="87" t="s">
        <v>11</v>
      </c>
      <c r="M7" s="89" t="s">
        <v>12</v>
      </c>
      <c r="N7" s="81" t="s">
        <v>13</v>
      </c>
    </row>
    <row r="8" spans="1:14" ht="18" customHeight="1" x14ac:dyDescent="0.2">
      <c r="A8" s="84"/>
      <c r="B8" s="86"/>
      <c r="C8" s="88"/>
      <c r="D8" s="88"/>
      <c r="E8" s="86"/>
      <c r="F8" s="86"/>
      <c r="G8" s="88"/>
      <c r="H8" s="6" t="s">
        <v>14</v>
      </c>
      <c r="I8" s="6" t="s">
        <v>15</v>
      </c>
      <c r="J8" s="86"/>
      <c r="K8" s="86"/>
      <c r="L8" s="88"/>
      <c r="M8" s="88"/>
      <c r="N8" s="82"/>
    </row>
    <row r="9" spans="1:14" x14ac:dyDescent="0.2">
      <c r="A9" s="7">
        <v>1</v>
      </c>
      <c r="B9" s="8" t="s">
        <v>16</v>
      </c>
      <c r="C9" s="9">
        <v>5</v>
      </c>
      <c r="D9" s="9" t="s">
        <v>17</v>
      </c>
      <c r="E9" s="10">
        <v>66.5</v>
      </c>
      <c r="F9" s="9">
        <v>0</v>
      </c>
      <c r="G9" s="11"/>
      <c r="H9" s="11"/>
      <c r="I9" s="11"/>
      <c r="J9" s="11"/>
      <c r="K9" s="11"/>
      <c r="L9" s="11"/>
      <c r="M9" s="12"/>
      <c r="N9" s="13"/>
    </row>
    <row r="10" spans="1:14" x14ac:dyDescent="0.2">
      <c r="A10" s="7">
        <v>2</v>
      </c>
      <c r="B10" s="8" t="s">
        <v>18</v>
      </c>
      <c r="C10" s="9">
        <v>4</v>
      </c>
      <c r="D10" s="9" t="s">
        <v>19</v>
      </c>
      <c r="E10" s="10">
        <v>40.700000000000003</v>
      </c>
      <c r="F10" s="9">
        <v>1</v>
      </c>
      <c r="G10" s="11"/>
      <c r="H10" s="11"/>
      <c r="I10" s="11"/>
      <c r="J10" s="11"/>
      <c r="K10" s="11"/>
      <c r="L10" s="11"/>
      <c r="M10" s="12"/>
      <c r="N10" s="13"/>
    </row>
    <row r="11" spans="1:14" x14ac:dyDescent="0.2">
      <c r="A11" s="7">
        <v>3</v>
      </c>
      <c r="B11" s="8" t="s">
        <v>20</v>
      </c>
      <c r="C11" s="9">
        <v>2</v>
      </c>
      <c r="D11" s="9" t="s">
        <v>21</v>
      </c>
      <c r="E11" s="10">
        <v>30.5</v>
      </c>
      <c r="F11" s="9">
        <v>1</v>
      </c>
      <c r="G11" s="11"/>
      <c r="H11" s="11"/>
      <c r="I11" s="11"/>
      <c r="J11" s="11"/>
      <c r="K11" s="11"/>
      <c r="L11" s="11"/>
      <c r="M11" s="12"/>
      <c r="N11" s="13"/>
    </row>
    <row r="12" spans="1:14" x14ac:dyDescent="0.2">
      <c r="A12" s="7">
        <v>4</v>
      </c>
      <c r="B12" s="8" t="s">
        <v>22</v>
      </c>
      <c r="C12" s="9">
        <v>3</v>
      </c>
      <c r="D12" s="9" t="s">
        <v>23</v>
      </c>
      <c r="E12" s="10">
        <v>47.2</v>
      </c>
      <c r="F12" s="9">
        <v>0</v>
      </c>
      <c r="G12" s="11"/>
      <c r="H12" s="11"/>
      <c r="I12" s="11"/>
      <c r="J12" s="11"/>
      <c r="K12" s="11"/>
      <c r="L12" s="11"/>
      <c r="M12" s="12"/>
      <c r="N12" s="13"/>
    </row>
    <row r="13" spans="1:14" x14ac:dyDescent="0.2">
      <c r="A13" s="7">
        <v>5</v>
      </c>
      <c r="B13" s="8" t="s">
        <v>24</v>
      </c>
      <c r="C13" s="9">
        <v>3</v>
      </c>
      <c r="D13" s="9" t="s">
        <v>25</v>
      </c>
      <c r="E13" s="10">
        <v>42.5</v>
      </c>
      <c r="F13" s="9">
        <v>1</v>
      </c>
      <c r="G13" s="11"/>
      <c r="H13" s="11"/>
      <c r="I13" s="11"/>
      <c r="J13" s="11"/>
      <c r="K13" s="11"/>
      <c r="L13" s="11"/>
      <c r="M13" s="12"/>
      <c r="N13" s="13"/>
    </row>
    <row r="14" spans="1:14" ht="13.5" thickBot="1" x14ac:dyDescent="0.25">
      <c r="A14" s="14">
        <v>6</v>
      </c>
      <c r="B14" s="15" t="s">
        <v>26</v>
      </c>
      <c r="C14" s="16">
        <v>6</v>
      </c>
      <c r="D14" s="16" t="s">
        <v>17</v>
      </c>
      <c r="E14" s="17">
        <v>55</v>
      </c>
      <c r="F14" s="16">
        <v>2</v>
      </c>
      <c r="G14" s="11"/>
      <c r="H14" s="11"/>
      <c r="I14" s="11"/>
      <c r="J14" s="11"/>
      <c r="K14" s="11"/>
      <c r="L14" s="11"/>
      <c r="M14" s="12"/>
      <c r="N14" s="13"/>
    </row>
    <row r="15" spans="1:14" ht="14.25" thickTop="1" thickBot="1" x14ac:dyDescent="0.25">
      <c r="A15" s="18"/>
      <c r="B15" s="18"/>
      <c r="C15" s="18"/>
      <c r="D15" s="18"/>
      <c r="E15" s="19"/>
      <c r="F15" s="20" t="s">
        <v>27</v>
      </c>
      <c r="G15" s="21">
        <f t="shared" ref="G15:K15" si="0">SUM(G9:G14)</f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>SUM(L9:L14)</f>
        <v>0</v>
      </c>
      <c r="M15" s="22">
        <f t="shared" ref="M15:N15" si="1">SUM(M9:M14)</f>
        <v>0</v>
      </c>
      <c r="N15" s="23">
        <f t="shared" si="1"/>
        <v>0</v>
      </c>
    </row>
    <row r="16" spans="1:14" ht="13.5" thickTop="1" x14ac:dyDescent="0.2"/>
    <row r="17" spans="2:13" x14ac:dyDescent="0.2">
      <c r="B17" s="24" t="s">
        <v>28</v>
      </c>
    </row>
    <row r="18" spans="2:13" x14ac:dyDescent="0.2">
      <c r="B18" t="s">
        <v>29</v>
      </c>
      <c r="D18" s="25">
        <v>3.55</v>
      </c>
      <c r="E18" s="26"/>
      <c r="G18" s="27" t="s">
        <v>178</v>
      </c>
      <c r="H18" s="27"/>
      <c r="I18" s="27"/>
      <c r="J18" s="27"/>
      <c r="K18" s="27"/>
      <c r="L18" s="28" t="s">
        <v>30</v>
      </c>
      <c r="M18" s="29" t="s">
        <v>31</v>
      </c>
    </row>
    <row r="19" spans="2:13" x14ac:dyDescent="0.2">
      <c r="B19" t="s">
        <v>32</v>
      </c>
      <c r="D19" s="30">
        <v>13</v>
      </c>
      <c r="E19" s="26">
        <v>60</v>
      </c>
      <c r="G19" s="27" t="s">
        <v>177</v>
      </c>
      <c r="H19" s="27"/>
      <c r="I19" s="27"/>
      <c r="J19" s="27"/>
      <c r="K19" s="27"/>
      <c r="L19" s="31" t="s">
        <v>33</v>
      </c>
      <c r="M19" s="32" t="s">
        <v>34</v>
      </c>
    </row>
    <row r="20" spans="2:13" x14ac:dyDescent="0.2">
      <c r="B20" t="s">
        <v>35</v>
      </c>
      <c r="D20" s="30">
        <v>15</v>
      </c>
      <c r="E20" s="26">
        <v>80</v>
      </c>
      <c r="G20" s="72"/>
    </row>
    <row r="21" spans="2:13" x14ac:dyDescent="0.2">
      <c r="B21" t="s">
        <v>9</v>
      </c>
      <c r="D21" s="25">
        <v>3</v>
      </c>
      <c r="E21" s="26"/>
    </row>
    <row r="22" spans="2:13" x14ac:dyDescent="0.2">
      <c r="B22" t="s">
        <v>10</v>
      </c>
      <c r="D22" s="25">
        <v>0.55000000000000004</v>
      </c>
      <c r="E22" s="25">
        <v>0.65</v>
      </c>
      <c r="F22" s="79"/>
    </row>
    <row r="23" spans="2:13" x14ac:dyDescent="0.2">
      <c r="B23" t="s">
        <v>36</v>
      </c>
      <c r="D23" s="26">
        <v>600</v>
      </c>
      <c r="E23" s="26"/>
    </row>
    <row r="24" spans="2:13" x14ac:dyDescent="0.2">
      <c r="B24" t="s">
        <v>37</v>
      </c>
      <c r="D24" s="26">
        <v>12</v>
      </c>
      <c r="E24" s="26">
        <v>5</v>
      </c>
    </row>
  </sheetData>
  <mergeCells count="12">
    <mergeCell ref="N7:N8"/>
    <mergeCell ref="A7:A8"/>
    <mergeCell ref="B7:B8"/>
    <mergeCell ref="C7:C8"/>
    <mergeCell ref="D7:D8"/>
    <mergeCell ref="E7:E8"/>
    <mergeCell ref="F7:F8"/>
    <mergeCell ref="G7:G8"/>
    <mergeCell ref="J7:J8"/>
    <mergeCell ref="K7:K8"/>
    <mergeCell ref="L7:L8"/>
    <mergeCell ref="M7:M8"/>
  </mergeCells>
  <pageMargins left="0.75" right="0.75" top="1" bottom="1" header="0.5" footer="0.5"/>
  <pageSetup paperSize="9" scale="95" orientation="landscape" r:id="rId1"/>
  <headerFooter alignWithMargins="0">
    <oddHeader>&amp;LWspólnota Mieszkaniowa "ORION"&amp;COPŁATY&amp;R&amp;D</oddHeader>
    <oddFooter>&amp;LOpracował:&amp;CImię i nazwisko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zoomScale="160" zoomScaleNormal="160" workbookViewId="0">
      <selection activeCell="G12" sqref="G12"/>
    </sheetView>
  </sheetViews>
  <sheetFormatPr defaultRowHeight="15" x14ac:dyDescent="0.25"/>
  <cols>
    <col min="1" max="1" width="3.85546875" style="34" customWidth="1"/>
    <col min="2" max="2" width="11.42578125" style="34" bestFit="1" customWidth="1"/>
    <col min="3" max="3" width="11.42578125" style="34" customWidth="1"/>
    <col min="4" max="4" width="8.85546875" style="34" bestFit="1" customWidth="1"/>
    <col min="5" max="5" width="12.5703125" style="34" bestFit="1" customWidth="1"/>
    <col min="6" max="6" width="9.85546875" style="34" bestFit="1" customWidth="1"/>
    <col min="7" max="7" width="9.140625" style="34"/>
    <col min="8" max="8" width="10.7109375" style="34" bestFit="1" customWidth="1"/>
    <col min="9" max="16384" width="9.140625" style="34"/>
  </cols>
  <sheetData>
    <row r="2" spans="2:9" x14ac:dyDescent="0.25">
      <c r="B2" s="33" t="s">
        <v>38</v>
      </c>
      <c r="C2" s="33" t="s">
        <v>39</v>
      </c>
      <c r="D2" s="33" t="s">
        <v>40</v>
      </c>
      <c r="E2" s="33" t="s">
        <v>41</v>
      </c>
      <c r="F2" s="33" t="s">
        <v>179</v>
      </c>
      <c r="H2" s="33" t="s">
        <v>39</v>
      </c>
      <c r="I2" s="33" t="s">
        <v>42</v>
      </c>
    </row>
    <row r="3" spans="2:9" x14ac:dyDescent="0.25">
      <c r="B3" s="34" t="s">
        <v>43</v>
      </c>
      <c r="C3" s="34" t="s">
        <v>44</v>
      </c>
      <c r="D3" s="34">
        <v>96</v>
      </c>
      <c r="E3" s="35"/>
      <c r="F3" s="35"/>
      <c r="H3" s="34" t="s">
        <v>44</v>
      </c>
      <c r="I3" s="34">
        <v>250</v>
      </c>
    </row>
    <row r="4" spans="2:9" x14ac:dyDescent="0.25">
      <c r="B4" s="34" t="s">
        <v>45</v>
      </c>
      <c r="C4" s="34" t="s">
        <v>44</v>
      </c>
      <c r="D4" s="34">
        <v>100</v>
      </c>
      <c r="E4" s="35"/>
      <c r="F4" s="35"/>
      <c r="H4" s="34" t="s">
        <v>46</v>
      </c>
      <c r="I4" s="34">
        <v>400</v>
      </c>
    </row>
    <row r="5" spans="2:9" x14ac:dyDescent="0.25">
      <c r="B5" s="34" t="s">
        <v>47</v>
      </c>
      <c r="C5" s="34" t="s">
        <v>46</v>
      </c>
      <c r="D5" s="34">
        <v>50</v>
      </c>
      <c r="E5" s="35"/>
      <c r="F5" s="35"/>
      <c r="H5" s="36" t="s">
        <v>48</v>
      </c>
      <c r="I5" s="34">
        <v>500</v>
      </c>
    </row>
    <row r="6" spans="2:9" x14ac:dyDescent="0.25">
      <c r="B6" s="34" t="s">
        <v>49</v>
      </c>
      <c r="C6" s="34" t="s">
        <v>46</v>
      </c>
      <c r="D6" s="34">
        <v>35</v>
      </c>
      <c r="E6" s="35"/>
      <c r="F6" s="35"/>
      <c r="H6" s="36"/>
    </row>
    <row r="7" spans="2:9" x14ac:dyDescent="0.25">
      <c r="B7" s="34" t="s">
        <v>50</v>
      </c>
      <c r="C7" s="34" t="s">
        <v>46</v>
      </c>
      <c r="D7" s="34">
        <v>180</v>
      </c>
      <c r="E7" s="35"/>
      <c r="F7" s="35"/>
      <c r="H7" s="33" t="s">
        <v>40</v>
      </c>
      <c r="I7" s="33" t="s">
        <v>51</v>
      </c>
    </row>
    <row r="8" spans="2:9" x14ac:dyDescent="0.25">
      <c r="B8" s="34" t="s">
        <v>52</v>
      </c>
      <c r="C8" s="34" t="s">
        <v>48</v>
      </c>
      <c r="D8" s="34">
        <v>58</v>
      </c>
      <c r="E8" s="35"/>
      <c r="F8" s="35"/>
      <c r="H8" s="36" t="s">
        <v>53</v>
      </c>
      <c r="I8" s="73" t="s">
        <v>180</v>
      </c>
    </row>
    <row r="9" spans="2:9" x14ac:dyDescent="0.25">
      <c r="B9" s="34" t="s">
        <v>54</v>
      </c>
      <c r="C9" s="34" t="s">
        <v>44</v>
      </c>
      <c r="D9" s="34">
        <v>170</v>
      </c>
      <c r="E9" s="35"/>
      <c r="F9" s="35"/>
      <c r="H9" s="36" t="s">
        <v>55</v>
      </c>
      <c r="I9" s="73" t="s">
        <v>181</v>
      </c>
    </row>
    <row r="10" spans="2:9" x14ac:dyDescent="0.25">
      <c r="B10" s="34" t="s">
        <v>56</v>
      </c>
      <c r="C10" s="34" t="s">
        <v>44</v>
      </c>
      <c r="D10" s="34">
        <v>177</v>
      </c>
      <c r="E10" s="35"/>
      <c r="F10" s="35"/>
      <c r="H10" s="36"/>
    </row>
    <row r="11" spans="2:9" x14ac:dyDescent="0.25">
      <c r="B11" s="34" t="s">
        <v>57</v>
      </c>
      <c r="C11" s="34" t="s">
        <v>48</v>
      </c>
      <c r="D11" s="34">
        <v>144</v>
      </c>
      <c r="E11" s="35"/>
      <c r="F11" s="35"/>
      <c r="H11" s="36"/>
    </row>
    <row r="12" spans="2:9" x14ac:dyDescent="0.25">
      <c r="B12" s="34" t="s">
        <v>58</v>
      </c>
      <c r="C12" s="34" t="s">
        <v>46</v>
      </c>
      <c r="D12" s="34">
        <v>27</v>
      </c>
      <c r="E12" s="35"/>
      <c r="F12" s="35"/>
      <c r="H12" s="36"/>
    </row>
    <row r="13" spans="2:9" x14ac:dyDescent="0.25">
      <c r="B13" s="34" t="s">
        <v>59</v>
      </c>
      <c r="C13" s="34" t="s">
        <v>46</v>
      </c>
      <c r="D13" s="34">
        <v>166</v>
      </c>
      <c r="E13" s="35"/>
      <c r="F13" s="35"/>
      <c r="H13" s="36"/>
    </row>
    <row r="14" spans="2:9" x14ac:dyDescent="0.25">
      <c r="B14" s="34" t="s">
        <v>60</v>
      </c>
      <c r="C14" s="34" t="s">
        <v>44</v>
      </c>
      <c r="D14" s="34">
        <v>172</v>
      </c>
      <c r="E14" s="35"/>
      <c r="F14" s="35"/>
      <c r="H14" s="36"/>
    </row>
    <row r="15" spans="2:9" x14ac:dyDescent="0.25">
      <c r="B15" s="34" t="s">
        <v>61</v>
      </c>
      <c r="C15" s="34" t="s">
        <v>44</v>
      </c>
      <c r="D15" s="34">
        <v>161</v>
      </c>
      <c r="E15" s="35"/>
      <c r="F15" s="35"/>
      <c r="H15" s="36"/>
    </row>
    <row r="16" spans="2:9" x14ac:dyDescent="0.25">
      <c r="B16" s="34" t="s">
        <v>62</v>
      </c>
      <c r="C16" s="34" t="s">
        <v>44</v>
      </c>
      <c r="D16" s="34">
        <v>30</v>
      </c>
      <c r="E16" s="35"/>
      <c r="F16" s="35"/>
      <c r="H16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5" zoomScale="130" zoomScaleNormal="130" workbookViewId="0">
      <selection activeCell="G12" sqref="G12"/>
    </sheetView>
  </sheetViews>
  <sheetFormatPr defaultRowHeight="15" x14ac:dyDescent="0.25"/>
  <cols>
    <col min="1" max="2" width="9.140625" style="64"/>
    <col min="3" max="3" width="10.7109375" style="64" customWidth="1"/>
    <col min="4" max="4" width="10.7109375" style="65" customWidth="1"/>
    <col min="5" max="12" width="9.140625" style="64"/>
    <col min="13" max="13" width="10.42578125" style="64" customWidth="1"/>
    <col min="14" max="16384" width="9.140625" style="64"/>
  </cols>
  <sheetData>
    <row r="1" spans="1:16" x14ac:dyDescent="0.25">
      <c r="A1" s="63" t="s">
        <v>123</v>
      </c>
      <c r="B1" s="63" t="s">
        <v>124</v>
      </c>
      <c r="C1" s="63" t="s">
        <v>149</v>
      </c>
      <c r="D1" s="71" t="s">
        <v>39</v>
      </c>
      <c r="E1" s="63" t="s">
        <v>160</v>
      </c>
      <c r="F1" s="63" t="s">
        <v>161</v>
      </c>
      <c r="G1" s="74" t="s">
        <v>149</v>
      </c>
      <c r="H1" s="74" t="s">
        <v>150</v>
      </c>
      <c r="J1" s="66" t="s">
        <v>125</v>
      </c>
      <c r="K1" s="66">
        <v>1</v>
      </c>
      <c r="L1" s="66">
        <v>2</v>
      </c>
      <c r="M1" s="66">
        <v>3</v>
      </c>
    </row>
    <row r="2" spans="1:16" x14ac:dyDescent="0.25">
      <c r="A2" s="64" t="s">
        <v>126</v>
      </c>
      <c r="B2" s="64">
        <v>0.17</v>
      </c>
      <c r="C2" s="64" t="s">
        <v>151</v>
      </c>
      <c r="D2" s="65">
        <v>1</v>
      </c>
      <c r="G2" s="75" t="s">
        <v>152</v>
      </c>
      <c r="H2" s="75">
        <v>2</v>
      </c>
      <c r="J2" s="67">
        <v>0</v>
      </c>
      <c r="K2" s="68">
        <v>8</v>
      </c>
      <c r="L2" s="68">
        <v>12</v>
      </c>
      <c r="M2" s="68">
        <v>30</v>
      </c>
    </row>
    <row r="3" spans="1:16" x14ac:dyDescent="0.25">
      <c r="A3" s="64" t="s">
        <v>127</v>
      </c>
      <c r="B3" s="64">
        <v>7.68</v>
      </c>
      <c r="C3" s="64" t="s">
        <v>153</v>
      </c>
      <c r="D3" s="65">
        <v>2</v>
      </c>
      <c r="G3" s="75" t="s">
        <v>153</v>
      </c>
      <c r="H3" s="75">
        <v>2</v>
      </c>
      <c r="J3" s="69">
        <v>1</v>
      </c>
      <c r="K3" s="68">
        <v>12</v>
      </c>
      <c r="L3" s="68">
        <v>20</v>
      </c>
      <c r="M3" s="68">
        <v>45</v>
      </c>
      <c r="N3" s="63"/>
      <c r="O3" s="63"/>
    </row>
    <row r="4" spans="1:16" x14ac:dyDescent="0.25">
      <c r="A4" s="64" t="s">
        <v>128</v>
      </c>
      <c r="B4" s="64">
        <v>8.6300000000000008</v>
      </c>
      <c r="C4" s="64" t="s">
        <v>154</v>
      </c>
      <c r="D4" s="65">
        <v>2</v>
      </c>
      <c r="G4" s="75" t="s">
        <v>155</v>
      </c>
      <c r="H4" s="75">
        <v>3</v>
      </c>
      <c r="J4" s="69">
        <v>5</v>
      </c>
      <c r="K4" s="68">
        <v>17</v>
      </c>
      <c r="L4" s="68">
        <v>25</v>
      </c>
      <c r="M4" s="68">
        <v>50</v>
      </c>
      <c r="N4" s="63"/>
      <c r="O4" s="63"/>
    </row>
    <row r="5" spans="1:16" x14ac:dyDescent="0.25">
      <c r="A5" s="64" t="s">
        <v>130</v>
      </c>
      <c r="B5" s="64">
        <v>2.89</v>
      </c>
      <c r="C5" s="64" t="s">
        <v>155</v>
      </c>
      <c r="D5" s="65">
        <v>3</v>
      </c>
      <c r="G5" s="75" t="s">
        <v>154</v>
      </c>
      <c r="H5" s="75">
        <v>2</v>
      </c>
      <c r="J5" s="69">
        <v>10</v>
      </c>
      <c r="K5" s="68">
        <v>22</v>
      </c>
      <c r="L5" s="68">
        <v>40</v>
      </c>
      <c r="M5" s="68">
        <v>75</v>
      </c>
      <c r="N5" s="63"/>
      <c r="O5" s="63"/>
    </row>
    <row r="6" spans="1:16" x14ac:dyDescent="0.25">
      <c r="A6" s="64" t="s">
        <v>132</v>
      </c>
      <c r="B6" s="64">
        <v>14.15</v>
      </c>
      <c r="C6" s="64" t="s">
        <v>151</v>
      </c>
      <c r="D6" s="65">
        <v>1</v>
      </c>
      <c r="G6" s="75" t="s">
        <v>151</v>
      </c>
      <c r="H6" s="75">
        <v>1</v>
      </c>
      <c r="J6" s="69">
        <v>20</v>
      </c>
      <c r="K6" s="68">
        <v>28</v>
      </c>
      <c r="L6" s="68">
        <v>50</v>
      </c>
      <c r="M6" s="68">
        <v>110</v>
      </c>
    </row>
    <row r="7" spans="1:16" x14ac:dyDescent="0.25">
      <c r="A7" s="64" t="s">
        <v>133</v>
      </c>
      <c r="B7" s="64">
        <v>6.4</v>
      </c>
      <c r="C7" s="64" t="s">
        <v>153</v>
      </c>
      <c r="D7" s="65">
        <v>2</v>
      </c>
      <c r="G7" s="75" t="s">
        <v>156</v>
      </c>
      <c r="H7" s="75">
        <v>2</v>
      </c>
      <c r="J7" s="69">
        <v>30</v>
      </c>
      <c r="K7" s="68">
        <v>35</v>
      </c>
      <c r="L7" s="68">
        <v>60</v>
      </c>
      <c r="M7" s="68">
        <v>140</v>
      </c>
    </row>
    <row r="8" spans="1:16" x14ac:dyDescent="0.25">
      <c r="A8" s="64" t="s">
        <v>134</v>
      </c>
      <c r="B8" s="64">
        <v>2.83</v>
      </c>
      <c r="C8" s="64" t="s">
        <v>156</v>
      </c>
      <c r="D8" s="65">
        <v>2</v>
      </c>
      <c r="G8" s="75" t="s">
        <v>157</v>
      </c>
      <c r="H8" s="75">
        <v>3</v>
      </c>
      <c r="J8" s="63">
        <v>1</v>
      </c>
      <c r="K8" s="63" t="s">
        <v>151</v>
      </c>
    </row>
    <row r="9" spans="1:16" x14ac:dyDescent="0.25">
      <c r="A9" s="64" t="s">
        <v>135</v>
      </c>
      <c r="B9" s="64">
        <v>0.1</v>
      </c>
      <c r="C9" s="64" t="s">
        <v>157</v>
      </c>
      <c r="D9" s="65">
        <v>3</v>
      </c>
      <c r="J9" s="63">
        <v>2</v>
      </c>
      <c r="K9" s="63" t="s">
        <v>129</v>
      </c>
    </row>
    <row r="10" spans="1:16" x14ac:dyDescent="0.25">
      <c r="A10" s="64" t="s">
        <v>136</v>
      </c>
      <c r="B10" s="64">
        <v>3.22</v>
      </c>
      <c r="C10" s="64" t="s">
        <v>155</v>
      </c>
      <c r="D10" s="65">
        <v>3</v>
      </c>
      <c r="J10" s="63">
        <v>3</v>
      </c>
      <c r="K10" s="63" t="s">
        <v>131</v>
      </c>
    </row>
    <row r="11" spans="1:16" x14ac:dyDescent="0.25">
      <c r="A11" s="64" t="s">
        <v>137</v>
      </c>
      <c r="B11" s="64">
        <v>8.8699999999999992</v>
      </c>
      <c r="C11" s="64" t="s">
        <v>151</v>
      </c>
      <c r="D11" s="65">
        <v>1</v>
      </c>
      <c r="H11" s="90" t="s">
        <v>158</v>
      </c>
      <c r="I11" s="90"/>
      <c r="J11" s="90"/>
      <c r="K11" s="90"/>
      <c r="L11" s="90"/>
      <c r="M11" s="90"/>
      <c r="N11" s="90"/>
      <c r="O11" s="90"/>
    </row>
    <row r="12" spans="1:16" x14ac:dyDescent="0.25">
      <c r="A12" s="64" t="s">
        <v>138</v>
      </c>
      <c r="B12" s="64">
        <v>15.62</v>
      </c>
      <c r="C12" s="64" t="s">
        <v>151</v>
      </c>
      <c r="D12" s="65">
        <v>1</v>
      </c>
      <c r="H12" s="70" t="s">
        <v>159</v>
      </c>
      <c r="I12" s="70"/>
      <c r="J12" s="70"/>
      <c r="K12" s="70"/>
      <c r="L12" s="70"/>
      <c r="M12" s="70"/>
      <c r="N12" s="70"/>
      <c r="O12" s="70"/>
      <c r="P12" s="70"/>
    </row>
    <row r="13" spans="1:16" x14ac:dyDescent="0.25">
      <c r="A13" s="64" t="s">
        <v>139</v>
      </c>
      <c r="B13" s="64">
        <v>4.66</v>
      </c>
      <c r="C13" s="64" t="s">
        <v>151</v>
      </c>
      <c r="D13" s="65">
        <v>1</v>
      </c>
    </row>
    <row r="14" spans="1:16" x14ac:dyDescent="0.25">
      <c r="A14" s="64" t="s">
        <v>140</v>
      </c>
      <c r="B14" s="64">
        <v>4.0199999999999996</v>
      </c>
      <c r="C14" s="64" t="s">
        <v>154</v>
      </c>
      <c r="D14" s="65">
        <v>2</v>
      </c>
    </row>
    <row r="15" spans="1:16" x14ac:dyDescent="0.25">
      <c r="A15" s="64" t="s">
        <v>141</v>
      </c>
      <c r="B15" s="64">
        <v>2.4300000000000002</v>
      </c>
      <c r="C15" s="64" t="s">
        <v>157</v>
      </c>
      <c r="D15" s="65">
        <v>3</v>
      </c>
    </row>
    <row r="16" spans="1:16" x14ac:dyDescent="0.25">
      <c r="A16" s="64" t="s">
        <v>142</v>
      </c>
      <c r="B16" s="64">
        <v>6.33</v>
      </c>
      <c r="C16" s="64" t="s">
        <v>152</v>
      </c>
      <c r="D16" s="65">
        <v>2</v>
      </c>
    </row>
    <row r="17" spans="1:4" x14ac:dyDescent="0.25">
      <c r="A17" s="64" t="s">
        <v>143</v>
      </c>
      <c r="B17" s="64">
        <v>2.5499999999999998</v>
      </c>
      <c r="C17" s="64" t="s">
        <v>153</v>
      </c>
      <c r="D17" s="65">
        <v>2</v>
      </c>
    </row>
    <row r="18" spans="1:4" x14ac:dyDescent="0.25">
      <c r="A18" s="64" t="s">
        <v>144</v>
      </c>
      <c r="B18" s="64">
        <v>9.9</v>
      </c>
      <c r="C18" s="64" t="s">
        <v>151</v>
      </c>
      <c r="D18" s="65">
        <v>1</v>
      </c>
    </row>
    <row r="19" spans="1:4" x14ac:dyDescent="0.25">
      <c r="A19" s="64" t="s">
        <v>145</v>
      </c>
      <c r="B19" s="64">
        <v>26.7</v>
      </c>
      <c r="C19" s="64" t="s">
        <v>154</v>
      </c>
      <c r="D19" s="65">
        <v>2</v>
      </c>
    </row>
    <row r="20" spans="1:4" x14ac:dyDescent="0.25">
      <c r="A20" s="64" t="s">
        <v>146</v>
      </c>
      <c r="B20" s="64">
        <v>0.5</v>
      </c>
      <c r="C20" s="64" t="s">
        <v>155</v>
      </c>
      <c r="D20" s="65">
        <v>3</v>
      </c>
    </row>
    <row r="21" spans="1:4" x14ac:dyDescent="0.25">
      <c r="A21" s="64" t="s">
        <v>147</v>
      </c>
      <c r="B21" s="64">
        <v>32.94</v>
      </c>
      <c r="C21" s="64" t="s">
        <v>151</v>
      </c>
      <c r="D21" s="65">
        <v>1</v>
      </c>
    </row>
    <row r="22" spans="1:4" x14ac:dyDescent="0.25">
      <c r="A22" s="64" t="s">
        <v>148</v>
      </c>
      <c r="B22" s="64">
        <v>25.15</v>
      </c>
      <c r="C22" s="64" t="s">
        <v>151</v>
      </c>
      <c r="D22" s="65">
        <v>1</v>
      </c>
    </row>
  </sheetData>
  <mergeCells count="1">
    <mergeCell ref="H11:O1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cols>
    <col min="1" max="1" width="14.140625" bestFit="1" customWidth="1"/>
    <col min="2" max="2" width="12.7109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7"/>
  <sheetViews>
    <sheetView zoomScale="160" zoomScaleNormal="160" workbookViewId="0">
      <selection activeCell="D9" sqref="D9"/>
    </sheetView>
  </sheetViews>
  <sheetFormatPr defaultRowHeight="15" x14ac:dyDescent="0.25"/>
  <cols>
    <col min="1" max="1" width="3.85546875" style="76" customWidth="1"/>
    <col min="2" max="2" width="14.140625" style="76" customWidth="1"/>
    <col min="3" max="3" width="8.85546875" style="76" customWidth="1"/>
    <col min="4" max="4" width="11.42578125" style="76" customWidth="1"/>
    <col min="5" max="5" width="10.7109375" style="76" customWidth="1"/>
    <col min="6" max="6" width="9.85546875" style="76" customWidth="1"/>
    <col min="7" max="16384" width="9.140625" style="76"/>
  </cols>
  <sheetData>
    <row r="2" spans="2:5" x14ac:dyDescent="0.25">
      <c r="B2" s="33" t="s">
        <v>65</v>
      </c>
      <c r="C2" s="33" t="s">
        <v>162</v>
      </c>
      <c r="D2" s="33" t="s">
        <v>163</v>
      </c>
      <c r="E2" s="33" t="s">
        <v>164</v>
      </c>
    </row>
    <row r="3" spans="2:5" x14ac:dyDescent="0.25">
      <c r="B3" s="77" t="s">
        <v>165</v>
      </c>
      <c r="C3" s="76">
        <v>974</v>
      </c>
      <c r="D3" s="76" t="s">
        <v>43</v>
      </c>
      <c r="E3" s="78">
        <v>42452</v>
      </c>
    </row>
    <row r="4" spans="2:5" x14ac:dyDescent="0.25">
      <c r="B4" s="77" t="s">
        <v>166</v>
      </c>
      <c r="C4" s="76">
        <v>364</v>
      </c>
      <c r="D4" s="76" t="s">
        <v>43</v>
      </c>
      <c r="E4" s="78">
        <v>42623</v>
      </c>
    </row>
    <row r="5" spans="2:5" x14ac:dyDescent="0.25">
      <c r="B5" s="77" t="s">
        <v>168</v>
      </c>
      <c r="C5" s="76">
        <v>770</v>
      </c>
      <c r="D5" s="76" t="s">
        <v>43</v>
      </c>
      <c r="E5" s="78">
        <v>42415</v>
      </c>
    </row>
    <row r="6" spans="2:5" x14ac:dyDescent="0.25">
      <c r="B6" s="77" t="s">
        <v>169</v>
      </c>
      <c r="C6" s="76">
        <v>299</v>
      </c>
      <c r="D6" s="76" t="s">
        <v>50</v>
      </c>
      <c r="E6" s="78">
        <v>42512</v>
      </c>
    </row>
    <row r="7" spans="2:5" x14ac:dyDescent="0.25">
      <c r="B7" s="77" t="s">
        <v>167</v>
      </c>
      <c r="C7" s="76">
        <v>974</v>
      </c>
      <c r="D7" s="76" t="s">
        <v>43</v>
      </c>
      <c r="E7" s="78">
        <v>42452</v>
      </c>
    </row>
    <row r="8" spans="2:5" x14ac:dyDescent="0.25">
      <c r="B8" s="77" t="s">
        <v>172</v>
      </c>
      <c r="C8" s="76">
        <v>364</v>
      </c>
      <c r="D8" s="76" t="s">
        <v>43</v>
      </c>
      <c r="E8" s="78">
        <v>42623</v>
      </c>
    </row>
    <row r="9" spans="2:5" x14ac:dyDescent="0.25">
      <c r="B9" s="77" t="s">
        <v>173</v>
      </c>
      <c r="C9" s="76">
        <v>770</v>
      </c>
      <c r="D9" s="76" t="s">
        <v>59</v>
      </c>
      <c r="E9" s="78">
        <v>42415</v>
      </c>
    </row>
    <row r="10" spans="2:5" x14ac:dyDescent="0.25">
      <c r="B10" s="77" t="s">
        <v>174</v>
      </c>
      <c r="C10" s="76">
        <v>299</v>
      </c>
      <c r="D10" s="76" t="s">
        <v>59</v>
      </c>
      <c r="E10" s="78">
        <v>42512</v>
      </c>
    </row>
    <row r="11" spans="2:5" x14ac:dyDescent="0.25">
      <c r="B11" s="77" t="s">
        <v>171</v>
      </c>
      <c r="C11" s="76">
        <v>974</v>
      </c>
      <c r="D11" s="76" t="s">
        <v>54</v>
      </c>
      <c r="E11" s="78">
        <v>42452</v>
      </c>
    </row>
    <row r="12" spans="2:5" x14ac:dyDescent="0.25">
      <c r="B12" s="77" t="s">
        <v>175</v>
      </c>
      <c r="C12" s="76">
        <v>364</v>
      </c>
      <c r="D12" s="76" t="s">
        <v>59</v>
      </c>
      <c r="E12" s="78">
        <v>42623</v>
      </c>
    </row>
    <row r="13" spans="2:5" x14ac:dyDescent="0.25">
      <c r="B13" s="77" t="s">
        <v>170</v>
      </c>
      <c r="C13" s="76">
        <v>770</v>
      </c>
      <c r="D13" s="76" t="s">
        <v>54</v>
      </c>
      <c r="E13" s="78">
        <v>42415</v>
      </c>
    </row>
    <row r="14" spans="2:5" x14ac:dyDescent="0.25">
      <c r="B14" s="77" t="s">
        <v>176</v>
      </c>
      <c r="C14" s="76">
        <v>299</v>
      </c>
      <c r="D14" s="76" t="s">
        <v>49</v>
      </c>
      <c r="E14" s="78">
        <v>42512</v>
      </c>
    </row>
    <row r="15" spans="2:5" x14ac:dyDescent="0.25">
      <c r="B15" s="77" t="s">
        <v>167</v>
      </c>
      <c r="C15" s="76">
        <v>974</v>
      </c>
      <c r="D15" s="76" t="s">
        <v>49</v>
      </c>
      <c r="E15" s="78">
        <v>42452</v>
      </c>
    </row>
    <row r="16" spans="2:5" x14ac:dyDescent="0.25">
      <c r="B16" s="77" t="s">
        <v>172</v>
      </c>
      <c r="C16" s="76">
        <v>364</v>
      </c>
      <c r="D16" s="76" t="s">
        <v>59</v>
      </c>
      <c r="E16" s="78">
        <v>42623</v>
      </c>
    </row>
    <row r="17" spans="2:5" x14ac:dyDescent="0.25">
      <c r="B17" s="77" t="s">
        <v>165</v>
      </c>
      <c r="C17" s="76">
        <v>770</v>
      </c>
      <c r="D17" s="76" t="s">
        <v>59</v>
      </c>
      <c r="E17" s="78">
        <v>42415</v>
      </c>
    </row>
    <row r="18" spans="2:5" x14ac:dyDescent="0.25">
      <c r="B18" s="77" t="s">
        <v>166</v>
      </c>
      <c r="C18" s="76">
        <v>299</v>
      </c>
      <c r="D18" s="76" t="s">
        <v>59</v>
      </c>
      <c r="E18" s="78">
        <v>42512</v>
      </c>
    </row>
    <row r="19" spans="2:5" x14ac:dyDescent="0.25">
      <c r="B19" s="77" t="s">
        <v>168</v>
      </c>
      <c r="C19" s="76">
        <v>974</v>
      </c>
      <c r="D19" s="76" t="s">
        <v>59</v>
      </c>
      <c r="E19" s="78">
        <v>42452</v>
      </c>
    </row>
    <row r="20" spans="2:5" x14ac:dyDescent="0.25">
      <c r="B20" s="77" t="s">
        <v>169</v>
      </c>
      <c r="C20" s="76">
        <v>364</v>
      </c>
      <c r="D20" s="76" t="s">
        <v>59</v>
      </c>
      <c r="E20" s="78">
        <v>42623</v>
      </c>
    </row>
    <row r="21" spans="2:5" x14ac:dyDescent="0.25">
      <c r="B21" s="77" t="s">
        <v>167</v>
      </c>
      <c r="C21" s="76">
        <v>770</v>
      </c>
      <c r="D21" s="76" t="s">
        <v>43</v>
      </c>
      <c r="E21" s="78">
        <v>42415</v>
      </c>
    </row>
    <row r="22" spans="2:5" x14ac:dyDescent="0.25">
      <c r="B22" s="77" t="s">
        <v>172</v>
      </c>
      <c r="C22" s="76">
        <v>299</v>
      </c>
      <c r="D22" s="76" t="s">
        <v>50</v>
      </c>
      <c r="E22" s="78">
        <v>42512</v>
      </c>
    </row>
    <row r="23" spans="2:5" x14ac:dyDescent="0.25">
      <c r="B23" s="77" t="s">
        <v>173</v>
      </c>
      <c r="C23" s="76">
        <v>974</v>
      </c>
      <c r="D23" s="76" t="s">
        <v>43</v>
      </c>
      <c r="E23" s="78">
        <v>42452</v>
      </c>
    </row>
    <row r="24" spans="2:5" x14ac:dyDescent="0.25">
      <c r="B24" s="77" t="s">
        <v>174</v>
      </c>
      <c r="C24" s="76">
        <v>364</v>
      </c>
      <c r="D24" s="76" t="s">
        <v>43</v>
      </c>
      <c r="E24" s="78">
        <v>42623</v>
      </c>
    </row>
    <row r="25" spans="2:5" x14ac:dyDescent="0.25">
      <c r="B25" s="77" t="s">
        <v>171</v>
      </c>
      <c r="C25" s="76">
        <v>770</v>
      </c>
      <c r="D25" s="76" t="s">
        <v>43</v>
      </c>
      <c r="E25" s="78">
        <v>42415</v>
      </c>
    </row>
    <row r="26" spans="2:5" x14ac:dyDescent="0.25">
      <c r="B26" s="77" t="s">
        <v>175</v>
      </c>
      <c r="C26" s="76">
        <v>299</v>
      </c>
      <c r="D26" s="76" t="s">
        <v>50</v>
      </c>
      <c r="E26" s="78">
        <v>42512</v>
      </c>
    </row>
    <row r="27" spans="2:5" x14ac:dyDescent="0.25">
      <c r="B27" s="77" t="s">
        <v>170</v>
      </c>
      <c r="C27" s="76">
        <v>974</v>
      </c>
      <c r="D27" s="76" t="s">
        <v>43</v>
      </c>
      <c r="E27" s="78">
        <v>42452</v>
      </c>
    </row>
    <row r="28" spans="2:5" x14ac:dyDescent="0.25">
      <c r="B28" s="77" t="s">
        <v>176</v>
      </c>
      <c r="C28" s="76">
        <v>364</v>
      </c>
      <c r="D28" s="76" t="s">
        <v>43</v>
      </c>
      <c r="E28" s="78">
        <v>42623</v>
      </c>
    </row>
    <row r="29" spans="2:5" x14ac:dyDescent="0.25">
      <c r="B29" s="77" t="s">
        <v>167</v>
      </c>
      <c r="C29" s="76">
        <v>770</v>
      </c>
      <c r="D29" s="76" t="s">
        <v>43</v>
      </c>
      <c r="E29" s="78">
        <v>42415</v>
      </c>
    </row>
    <row r="30" spans="2:5" x14ac:dyDescent="0.25">
      <c r="B30" s="77" t="s">
        <v>172</v>
      </c>
      <c r="C30" s="76">
        <v>299</v>
      </c>
      <c r="D30" s="76" t="s">
        <v>50</v>
      </c>
      <c r="E30" s="78">
        <v>42512</v>
      </c>
    </row>
    <row r="31" spans="2:5" x14ac:dyDescent="0.25">
      <c r="B31" s="77" t="s">
        <v>165</v>
      </c>
      <c r="C31" s="76">
        <v>974</v>
      </c>
      <c r="D31" s="76" t="s">
        <v>43</v>
      </c>
      <c r="E31" s="78">
        <v>42452</v>
      </c>
    </row>
    <row r="32" spans="2:5" x14ac:dyDescent="0.25">
      <c r="B32" s="77" t="s">
        <v>166</v>
      </c>
      <c r="C32" s="76">
        <v>364</v>
      </c>
      <c r="D32" s="76" t="s">
        <v>43</v>
      </c>
      <c r="E32" s="78">
        <v>42623</v>
      </c>
    </row>
    <row r="33" spans="2:5" x14ac:dyDescent="0.25">
      <c r="B33" s="77" t="s">
        <v>168</v>
      </c>
      <c r="C33" s="76">
        <v>770</v>
      </c>
      <c r="D33" s="76" t="s">
        <v>43</v>
      </c>
      <c r="E33" s="78">
        <v>42415</v>
      </c>
    </row>
    <row r="34" spans="2:5" x14ac:dyDescent="0.25">
      <c r="B34" s="77" t="s">
        <v>169</v>
      </c>
      <c r="C34" s="76">
        <v>299</v>
      </c>
      <c r="D34" s="76" t="s">
        <v>50</v>
      </c>
      <c r="E34" s="78">
        <v>42512</v>
      </c>
    </row>
    <row r="35" spans="2:5" x14ac:dyDescent="0.25">
      <c r="B35" s="77" t="s">
        <v>167</v>
      </c>
      <c r="C35" s="76">
        <v>974</v>
      </c>
      <c r="D35" s="76" t="s">
        <v>49</v>
      </c>
      <c r="E35" s="78">
        <v>42452</v>
      </c>
    </row>
    <row r="36" spans="2:5" x14ac:dyDescent="0.25">
      <c r="B36" s="77" t="s">
        <v>172</v>
      </c>
      <c r="C36" s="76">
        <v>364</v>
      </c>
      <c r="D36" s="76" t="s">
        <v>49</v>
      </c>
      <c r="E36" s="78">
        <v>42623</v>
      </c>
    </row>
    <row r="37" spans="2:5" x14ac:dyDescent="0.25">
      <c r="B37" s="77" t="s">
        <v>173</v>
      </c>
      <c r="C37" s="76">
        <v>770</v>
      </c>
      <c r="D37" s="76" t="s">
        <v>49</v>
      </c>
      <c r="E37" s="78">
        <v>42415</v>
      </c>
    </row>
    <row r="38" spans="2:5" x14ac:dyDescent="0.25">
      <c r="B38" s="77" t="s">
        <v>174</v>
      </c>
      <c r="C38" s="76">
        <v>299</v>
      </c>
      <c r="D38" s="76" t="s">
        <v>49</v>
      </c>
      <c r="E38" s="78">
        <v>42512</v>
      </c>
    </row>
    <row r="39" spans="2:5" x14ac:dyDescent="0.25">
      <c r="B39" s="77" t="s">
        <v>171</v>
      </c>
      <c r="C39" s="76">
        <v>974</v>
      </c>
      <c r="D39" s="76" t="s">
        <v>49</v>
      </c>
      <c r="E39" s="78">
        <v>42452</v>
      </c>
    </row>
    <row r="40" spans="2:5" x14ac:dyDescent="0.25">
      <c r="B40" s="77" t="s">
        <v>175</v>
      </c>
      <c r="C40" s="76">
        <v>364</v>
      </c>
      <c r="D40" s="76" t="s">
        <v>49</v>
      </c>
      <c r="E40" s="78">
        <v>42623</v>
      </c>
    </row>
    <row r="41" spans="2:5" x14ac:dyDescent="0.25">
      <c r="B41" s="77" t="s">
        <v>170</v>
      </c>
      <c r="C41" s="76">
        <v>770</v>
      </c>
      <c r="D41" s="76" t="s">
        <v>49</v>
      </c>
      <c r="E41" s="78">
        <v>42415</v>
      </c>
    </row>
    <row r="42" spans="2:5" x14ac:dyDescent="0.25">
      <c r="B42" s="77" t="s">
        <v>176</v>
      </c>
      <c r="C42" s="76">
        <v>299</v>
      </c>
      <c r="D42" s="76" t="s">
        <v>49</v>
      </c>
      <c r="E42" s="78">
        <v>42512</v>
      </c>
    </row>
    <row r="43" spans="2:5" x14ac:dyDescent="0.25">
      <c r="B43" s="77" t="s">
        <v>167</v>
      </c>
      <c r="C43" s="76">
        <v>974</v>
      </c>
      <c r="D43" s="76" t="s">
        <v>49</v>
      </c>
      <c r="E43" s="78">
        <v>42452</v>
      </c>
    </row>
    <row r="44" spans="2:5" x14ac:dyDescent="0.25">
      <c r="B44" s="77" t="s">
        <v>172</v>
      </c>
      <c r="C44" s="76">
        <v>364</v>
      </c>
      <c r="D44" s="76" t="s">
        <v>49</v>
      </c>
      <c r="E44" s="78">
        <v>42623</v>
      </c>
    </row>
    <row r="45" spans="2:5" x14ac:dyDescent="0.25">
      <c r="B45" s="77" t="s">
        <v>165</v>
      </c>
      <c r="C45" s="76">
        <v>770</v>
      </c>
      <c r="D45" s="76" t="s">
        <v>49</v>
      </c>
      <c r="E45" s="78">
        <v>42415</v>
      </c>
    </row>
    <row r="46" spans="2:5" x14ac:dyDescent="0.25">
      <c r="B46" s="77" t="s">
        <v>166</v>
      </c>
      <c r="C46" s="76">
        <v>299</v>
      </c>
      <c r="D46" s="76" t="s">
        <v>49</v>
      </c>
      <c r="E46" s="78">
        <v>42512</v>
      </c>
    </row>
    <row r="47" spans="2:5" x14ac:dyDescent="0.25">
      <c r="B47" s="77" t="s">
        <v>168</v>
      </c>
      <c r="C47" s="76">
        <v>974</v>
      </c>
      <c r="D47" s="76" t="s">
        <v>49</v>
      </c>
      <c r="E47" s="78">
        <v>42452</v>
      </c>
    </row>
    <row r="48" spans="2:5" x14ac:dyDescent="0.25">
      <c r="B48" s="77" t="s">
        <v>169</v>
      </c>
      <c r="C48" s="76">
        <v>364</v>
      </c>
      <c r="D48" s="76" t="s">
        <v>49</v>
      </c>
      <c r="E48" s="78">
        <v>42623</v>
      </c>
    </row>
    <row r="49" spans="2:5" x14ac:dyDescent="0.25">
      <c r="B49" s="77" t="s">
        <v>167</v>
      </c>
      <c r="C49" s="76">
        <v>770</v>
      </c>
      <c r="D49" s="76" t="s">
        <v>49</v>
      </c>
      <c r="E49" s="78">
        <v>42415</v>
      </c>
    </row>
    <row r="50" spans="2:5" x14ac:dyDescent="0.25">
      <c r="B50" s="77" t="s">
        <v>172</v>
      </c>
      <c r="C50" s="76">
        <v>299</v>
      </c>
      <c r="D50" s="76" t="s">
        <v>49</v>
      </c>
      <c r="E50" s="78">
        <v>42512</v>
      </c>
    </row>
    <row r="51" spans="2:5" x14ac:dyDescent="0.25">
      <c r="B51" s="77" t="s">
        <v>173</v>
      </c>
      <c r="C51" s="76">
        <v>974</v>
      </c>
      <c r="D51" s="76" t="s">
        <v>49</v>
      </c>
      <c r="E51" s="78">
        <v>42452</v>
      </c>
    </row>
    <row r="52" spans="2:5" x14ac:dyDescent="0.25">
      <c r="B52" s="77" t="s">
        <v>174</v>
      </c>
      <c r="C52" s="76">
        <v>364</v>
      </c>
      <c r="D52" s="76" t="s">
        <v>43</v>
      </c>
      <c r="E52" s="78">
        <v>42623</v>
      </c>
    </row>
    <row r="53" spans="2:5" x14ac:dyDescent="0.25">
      <c r="B53" s="77" t="s">
        <v>171</v>
      </c>
      <c r="C53" s="76">
        <v>770</v>
      </c>
      <c r="D53" s="76" t="s">
        <v>43</v>
      </c>
      <c r="E53" s="78">
        <v>42415</v>
      </c>
    </row>
    <row r="54" spans="2:5" x14ac:dyDescent="0.25">
      <c r="B54" s="77" t="s">
        <v>175</v>
      </c>
      <c r="C54" s="76">
        <v>299</v>
      </c>
      <c r="D54" s="76" t="s">
        <v>50</v>
      </c>
      <c r="E54" s="78">
        <v>42512</v>
      </c>
    </row>
    <row r="55" spans="2:5" x14ac:dyDescent="0.25">
      <c r="B55" s="77" t="s">
        <v>170</v>
      </c>
      <c r="C55" s="76">
        <v>974</v>
      </c>
      <c r="D55" s="76" t="s">
        <v>43</v>
      </c>
      <c r="E55" s="78">
        <v>42452</v>
      </c>
    </row>
    <row r="56" spans="2:5" x14ac:dyDescent="0.25">
      <c r="B56" s="77" t="s">
        <v>176</v>
      </c>
      <c r="C56" s="76">
        <v>364</v>
      </c>
      <c r="D56" s="76" t="s">
        <v>43</v>
      </c>
      <c r="E56" s="78">
        <v>42623</v>
      </c>
    </row>
    <row r="57" spans="2:5" x14ac:dyDescent="0.25">
      <c r="B57" s="77" t="s">
        <v>167</v>
      </c>
      <c r="C57" s="76">
        <v>770</v>
      </c>
      <c r="D57" s="76" t="s">
        <v>43</v>
      </c>
      <c r="E57" s="78">
        <v>42415</v>
      </c>
    </row>
    <row r="58" spans="2:5" x14ac:dyDescent="0.25">
      <c r="B58" s="77" t="s">
        <v>172</v>
      </c>
      <c r="C58" s="76">
        <v>299</v>
      </c>
      <c r="D58" s="76" t="s">
        <v>50</v>
      </c>
      <c r="E58" s="78">
        <v>42512</v>
      </c>
    </row>
    <row r="59" spans="2:5" x14ac:dyDescent="0.25">
      <c r="B59" s="77" t="s">
        <v>165</v>
      </c>
      <c r="C59" s="76">
        <v>974</v>
      </c>
      <c r="D59" s="76" t="s">
        <v>43</v>
      </c>
      <c r="E59" s="78">
        <v>42452</v>
      </c>
    </row>
    <row r="60" spans="2:5" x14ac:dyDescent="0.25">
      <c r="B60" s="77" t="s">
        <v>166</v>
      </c>
      <c r="C60" s="76">
        <v>364</v>
      </c>
      <c r="D60" s="76" t="s">
        <v>43</v>
      </c>
      <c r="E60" s="78">
        <v>42623</v>
      </c>
    </row>
    <row r="61" spans="2:5" x14ac:dyDescent="0.25">
      <c r="B61" s="77" t="s">
        <v>168</v>
      </c>
      <c r="C61" s="76">
        <v>770</v>
      </c>
      <c r="D61" s="76" t="s">
        <v>43</v>
      </c>
      <c r="E61" s="78">
        <v>42415</v>
      </c>
    </row>
    <row r="62" spans="2:5" x14ac:dyDescent="0.25">
      <c r="B62" s="77" t="s">
        <v>169</v>
      </c>
      <c r="C62" s="76">
        <v>299</v>
      </c>
      <c r="D62" s="76" t="s">
        <v>50</v>
      </c>
      <c r="E62" s="78">
        <v>42512</v>
      </c>
    </row>
    <row r="63" spans="2:5" x14ac:dyDescent="0.25">
      <c r="B63" s="77" t="s">
        <v>167</v>
      </c>
      <c r="C63" s="76">
        <v>974</v>
      </c>
      <c r="D63" s="76" t="s">
        <v>43</v>
      </c>
      <c r="E63" s="78">
        <v>42452</v>
      </c>
    </row>
    <row r="64" spans="2:5" x14ac:dyDescent="0.25">
      <c r="B64" s="77" t="s">
        <v>172</v>
      </c>
      <c r="C64" s="76">
        <v>364</v>
      </c>
      <c r="D64" s="76" t="s">
        <v>43</v>
      </c>
      <c r="E64" s="78">
        <v>42623</v>
      </c>
    </row>
    <row r="65" spans="2:5" x14ac:dyDescent="0.25">
      <c r="B65" s="77" t="s">
        <v>173</v>
      </c>
      <c r="C65" s="76">
        <v>770</v>
      </c>
      <c r="D65" s="76" t="s">
        <v>43</v>
      </c>
      <c r="E65" s="78">
        <v>42415</v>
      </c>
    </row>
    <row r="66" spans="2:5" x14ac:dyDescent="0.25">
      <c r="B66" s="77" t="s">
        <v>174</v>
      </c>
      <c r="C66" s="76">
        <v>299</v>
      </c>
      <c r="D66" s="76" t="s">
        <v>50</v>
      </c>
      <c r="E66" s="78">
        <v>42512</v>
      </c>
    </row>
    <row r="67" spans="2:5" x14ac:dyDescent="0.25">
      <c r="B67" s="77" t="s">
        <v>171</v>
      </c>
      <c r="C67" s="76">
        <v>974</v>
      </c>
      <c r="D67" s="76" t="s">
        <v>43</v>
      </c>
      <c r="E67" s="78">
        <v>42452</v>
      </c>
    </row>
    <row r="68" spans="2:5" x14ac:dyDescent="0.25">
      <c r="B68" s="77" t="s">
        <v>175</v>
      </c>
      <c r="C68" s="76">
        <v>364</v>
      </c>
      <c r="D68" s="76" t="s">
        <v>43</v>
      </c>
      <c r="E68" s="78">
        <v>42623</v>
      </c>
    </row>
    <row r="69" spans="2:5" x14ac:dyDescent="0.25">
      <c r="B69" s="77" t="s">
        <v>170</v>
      </c>
      <c r="C69" s="76">
        <v>770</v>
      </c>
      <c r="D69" s="76" t="s">
        <v>43</v>
      </c>
      <c r="E69" s="78">
        <v>42415</v>
      </c>
    </row>
    <row r="70" spans="2:5" x14ac:dyDescent="0.25">
      <c r="B70" s="77" t="s">
        <v>176</v>
      </c>
      <c r="C70" s="76">
        <v>299</v>
      </c>
      <c r="D70" s="76" t="s">
        <v>50</v>
      </c>
      <c r="E70" s="78">
        <v>42512</v>
      </c>
    </row>
    <row r="71" spans="2:5" x14ac:dyDescent="0.25">
      <c r="B71" s="77" t="s">
        <v>167</v>
      </c>
      <c r="C71" s="76">
        <v>974</v>
      </c>
      <c r="D71" s="76" t="s">
        <v>43</v>
      </c>
      <c r="E71" s="78">
        <v>42452</v>
      </c>
    </row>
    <row r="72" spans="2:5" x14ac:dyDescent="0.25">
      <c r="B72" s="77" t="s">
        <v>172</v>
      </c>
      <c r="C72" s="76">
        <v>364</v>
      </c>
      <c r="D72" s="76" t="s">
        <v>43</v>
      </c>
      <c r="E72" s="78">
        <v>42623</v>
      </c>
    </row>
    <row r="73" spans="2:5" x14ac:dyDescent="0.25">
      <c r="B73" s="77" t="s">
        <v>165</v>
      </c>
      <c r="C73" s="76">
        <v>770</v>
      </c>
      <c r="D73" s="76" t="s">
        <v>43</v>
      </c>
      <c r="E73" s="78">
        <v>42415</v>
      </c>
    </row>
    <row r="74" spans="2:5" x14ac:dyDescent="0.25">
      <c r="B74" s="77" t="s">
        <v>166</v>
      </c>
      <c r="C74" s="76">
        <v>299</v>
      </c>
      <c r="D74" s="76" t="s">
        <v>50</v>
      </c>
      <c r="E74" s="78">
        <v>42512</v>
      </c>
    </row>
    <row r="75" spans="2:5" x14ac:dyDescent="0.25">
      <c r="B75" s="77" t="s">
        <v>168</v>
      </c>
      <c r="C75" s="76">
        <v>974</v>
      </c>
      <c r="D75" s="76" t="s">
        <v>43</v>
      </c>
      <c r="E75" s="78">
        <v>42452</v>
      </c>
    </row>
    <row r="76" spans="2:5" x14ac:dyDescent="0.25">
      <c r="B76" s="77" t="s">
        <v>169</v>
      </c>
      <c r="C76" s="76">
        <v>364</v>
      </c>
      <c r="D76" s="76" t="s">
        <v>43</v>
      </c>
      <c r="E76" s="78">
        <v>42623</v>
      </c>
    </row>
    <row r="77" spans="2:5" x14ac:dyDescent="0.25">
      <c r="B77" s="77" t="s">
        <v>167</v>
      </c>
      <c r="C77" s="76">
        <v>770</v>
      </c>
      <c r="D77" s="76" t="s">
        <v>43</v>
      </c>
      <c r="E77" s="78">
        <v>42415</v>
      </c>
    </row>
    <row r="78" spans="2:5" x14ac:dyDescent="0.25">
      <c r="B78" s="77" t="s">
        <v>172</v>
      </c>
      <c r="C78" s="76">
        <v>299</v>
      </c>
      <c r="D78" s="76" t="s">
        <v>50</v>
      </c>
      <c r="E78" s="78">
        <v>42512</v>
      </c>
    </row>
    <row r="79" spans="2:5" x14ac:dyDescent="0.25">
      <c r="B79" s="77" t="s">
        <v>173</v>
      </c>
      <c r="C79" s="76">
        <v>974</v>
      </c>
      <c r="D79" s="76" t="s">
        <v>43</v>
      </c>
      <c r="E79" s="78">
        <v>42452</v>
      </c>
    </row>
    <row r="80" spans="2:5" x14ac:dyDescent="0.25">
      <c r="B80" s="77" t="s">
        <v>174</v>
      </c>
      <c r="C80" s="76">
        <v>364</v>
      </c>
      <c r="D80" s="76" t="s">
        <v>43</v>
      </c>
      <c r="E80" s="78">
        <v>42623</v>
      </c>
    </row>
    <row r="81" spans="2:5" x14ac:dyDescent="0.25">
      <c r="B81" s="77" t="s">
        <v>171</v>
      </c>
      <c r="C81" s="76">
        <v>770</v>
      </c>
      <c r="D81" s="76" t="s">
        <v>43</v>
      </c>
      <c r="E81" s="78">
        <v>42415</v>
      </c>
    </row>
    <row r="82" spans="2:5" x14ac:dyDescent="0.25">
      <c r="B82" s="77" t="s">
        <v>175</v>
      </c>
      <c r="C82" s="76">
        <v>299</v>
      </c>
      <c r="D82" s="76" t="s">
        <v>50</v>
      </c>
      <c r="E82" s="78">
        <v>42512</v>
      </c>
    </row>
    <row r="83" spans="2:5" x14ac:dyDescent="0.25">
      <c r="B83" s="77" t="s">
        <v>170</v>
      </c>
      <c r="C83" s="76">
        <v>974</v>
      </c>
      <c r="D83" s="76" t="s">
        <v>43</v>
      </c>
      <c r="E83" s="78">
        <v>42452</v>
      </c>
    </row>
    <row r="84" spans="2:5" x14ac:dyDescent="0.25">
      <c r="B84" s="77" t="s">
        <v>176</v>
      </c>
      <c r="C84" s="76">
        <v>364</v>
      </c>
      <c r="D84" s="76" t="s">
        <v>43</v>
      </c>
      <c r="E84" s="78">
        <v>42623</v>
      </c>
    </row>
    <row r="85" spans="2:5" x14ac:dyDescent="0.25">
      <c r="B85" s="77" t="s">
        <v>167</v>
      </c>
      <c r="C85" s="76">
        <v>770</v>
      </c>
      <c r="D85" s="76" t="s">
        <v>43</v>
      </c>
      <c r="E85" s="78">
        <v>42415</v>
      </c>
    </row>
    <row r="86" spans="2:5" x14ac:dyDescent="0.25">
      <c r="B86" s="77" t="s">
        <v>172</v>
      </c>
      <c r="C86" s="76">
        <v>299</v>
      </c>
      <c r="D86" s="76" t="s">
        <v>50</v>
      </c>
      <c r="E86" s="78">
        <v>42512</v>
      </c>
    </row>
    <row r="87" spans="2:5" x14ac:dyDescent="0.25">
      <c r="B87" s="77" t="s">
        <v>165</v>
      </c>
      <c r="C87" s="76">
        <v>974</v>
      </c>
      <c r="D87" s="76" t="s">
        <v>43</v>
      </c>
      <c r="E87" s="78">
        <v>42452</v>
      </c>
    </row>
    <row r="88" spans="2:5" x14ac:dyDescent="0.25">
      <c r="B88" s="77" t="s">
        <v>166</v>
      </c>
      <c r="C88" s="76">
        <v>364</v>
      </c>
      <c r="D88" s="76" t="s">
        <v>43</v>
      </c>
      <c r="E88" s="78">
        <v>42623</v>
      </c>
    </row>
    <row r="89" spans="2:5" x14ac:dyDescent="0.25">
      <c r="B89" s="77" t="s">
        <v>168</v>
      </c>
      <c r="C89" s="76">
        <v>770</v>
      </c>
      <c r="D89" s="76" t="s">
        <v>43</v>
      </c>
      <c r="E89" s="78">
        <v>42415</v>
      </c>
    </row>
    <row r="90" spans="2:5" x14ac:dyDescent="0.25">
      <c r="B90" s="77" t="s">
        <v>169</v>
      </c>
      <c r="C90" s="76">
        <v>299</v>
      </c>
      <c r="D90" s="76" t="s">
        <v>50</v>
      </c>
      <c r="E90" s="78">
        <v>42512</v>
      </c>
    </row>
    <row r="91" spans="2:5" x14ac:dyDescent="0.25">
      <c r="B91" s="77" t="s">
        <v>167</v>
      </c>
      <c r="C91" s="76">
        <v>974</v>
      </c>
      <c r="D91" s="76" t="s">
        <v>43</v>
      </c>
      <c r="E91" s="78">
        <v>42452</v>
      </c>
    </row>
    <row r="92" spans="2:5" x14ac:dyDescent="0.25">
      <c r="B92" s="77" t="s">
        <v>172</v>
      </c>
      <c r="C92" s="76">
        <v>364</v>
      </c>
      <c r="D92" s="76" t="s">
        <v>43</v>
      </c>
      <c r="E92" s="78">
        <v>42623</v>
      </c>
    </row>
    <row r="93" spans="2:5" x14ac:dyDescent="0.25">
      <c r="B93" s="77" t="s">
        <v>173</v>
      </c>
      <c r="C93" s="76">
        <v>770</v>
      </c>
      <c r="D93" s="76" t="s">
        <v>43</v>
      </c>
      <c r="E93" s="78">
        <v>42415</v>
      </c>
    </row>
    <row r="94" spans="2:5" x14ac:dyDescent="0.25">
      <c r="B94" s="77" t="s">
        <v>174</v>
      </c>
      <c r="C94" s="76">
        <v>299</v>
      </c>
      <c r="D94" s="76" t="s">
        <v>50</v>
      </c>
      <c r="E94" s="78">
        <v>42512</v>
      </c>
    </row>
    <row r="95" spans="2:5" x14ac:dyDescent="0.25">
      <c r="B95" s="77" t="s">
        <v>171</v>
      </c>
      <c r="C95" s="76">
        <v>974</v>
      </c>
      <c r="D95" s="76" t="s">
        <v>43</v>
      </c>
      <c r="E95" s="78">
        <v>42452</v>
      </c>
    </row>
    <row r="96" spans="2:5" x14ac:dyDescent="0.25">
      <c r="B96" s="77" t="s">
        <v>175</v>
      </c>
      <c r="C96" s="76">
        <v>364</v>
      </c>
      <c r="D96" s="76" t="s">
        <v>43</v>
      </c>
      <c r="E96" s="78">
        <v>42623</v>
      </c>
    </row>
    <row r="97" spans="2:5" x14ac:dyDescent="0.25">
      <c r="B97" s="77" t="s">
        <v>170</v>
      </c>
      <c r="C97" s="76">
        <v>770</v>
      </c>
      <c r="D97" s="76" t="s">
        <v>43</v>
      </c>
      <c r="E97" s="78">
        <v>42415</v>
      </c>
    </row>
    <row r="98" spans="2:5" x14ac:dyDescent="0.25">
      <c r="B98" s="77" t="s">
        <v>176</v>
      </c>
      <c r="C98" s="76">
        <v>299</v>
      </c>
      <c r="D98" s="76" t="s">
        <v>50</v>
      </c>
      <c r="E98" s="78">
        <v>42512</v>
      </c>
    </row>
    <row r="99" spans="2:5" x14ac:dyDescent="0.25">
      <c r="B99" s="77" t="s">
        <v>167</v>
      </c>
      <c r="C99" s="76">
        <v>974</v>
      </c>
      <c r="D99" s="76" t="s">
        <v>43</v>
      </c>
      <c r="E99" s="78">
        <v>42452</v>
      </c>
    </row>
    <row r="100" spans="2:5" x14ac:dyDescent="0.25">
      <c r="B100" s="77" t="s">
        <v>172</v>
      </c>
      <c r="C100" s="76">
        <v>364</v>
      </c>
      <c r="D100" s="76" t="s">
        <v>43</v>
      </c>
      <c r="E100" s="78">
        <v>42623</v>
      </c>
    </row>
    <row r="101" spans="2:5" x14ac:dyDescent="0.25">
      <c r="B101" s="77" t="s">
        <v>165</v>
      </c>
      <c r="C101" s="76">
        <v>770</v>
      </c>
      <c r="D101" s="76" t="s">
        <v>43</v>
      </c>
      <c r="E101" s="78">
        <v>42415</v>
      </c>
    </row>
    <row r="102" spans="2:5" x14ac:dyDescent="0.25">
      <c r="B102" s="77" t="s">
        <v>166</v>
      </c>
      <c r="C102" s="76">
        <v>299</v>
      </c>
      <c r="D102" s="76" t="s">
        <v>50</v>
      </c>
      <c r="E102" s="78">
        <v>42512</v>
      </c>
    </row>
    <row r="103" spans="2:5" x14ac:dyDescent="0.25">
      <c r="B103" s="77" t="s">
        <v>168</v>
      </c>
      <c r="C103" s="76">
        <v>974</v>
      </c>
      <c r="D103" s="76" t="s">
        <v>43</v>
      </c>
      <c r="E103" s="78">
        <v>42452</v>
      </c>
    </row>
    <row r="104" spans="2:5" x14ac:dyDescent="0.25">
      <c r="B104" s="77" t="s">
        <v>169</v>
      </c>
      <c r="C104" s="76">
        <v>364</v>
      </c>
      <c r="D104" s="76" t="s">
        <v>43</v>
      </c>
      <c r="E104" s="78">
        <v>42623</v>
      </c>
    </row>
    <row r="105" spans="2:5" x14ac:dyDescent="0.25">
      <c r="B105" s="77" t="s">
        <v>167</v>
      </c>
      <c r="C105" s="76">
        <v>770</v>
      </c>
      <c r="D105" s="76" t="s">
        <v>43</v>
      </c>
      <c r="E105" s="78">
        <v>42415</v>
      </c>
    </row>
    <row r="106" spans="2:5" x14ac:dyDescent="0.25">
      <c r="B106" s="77" t="s">
        <v>172</v>
      </c>
      <c r="C106" s="76">
        <v>299</v>
      </c>
      <c r="D106" s="76" t="s">
        <v>50</v>
      </c>
      <c r="E106" s="78">
        <v>42512</v>
      </c>
    </row>
    <row r="107" spans="2:5" x14ac:dyDescent="0.25">
      <c r="B107" s="77" t="s">
        <v>173</v>
      </c>
      <c r="C107" s="76">
        <v>974</v>
      </c>
      <c r="D107" s="76" t="s">
        <v>43</v>
      </c>
      <c r="E107" s="78">
        <v>42452</v>
      </c>
    </row>
    <row r="108" spans="2:5" x14ac:dyDescent="0.25">
      <c r="B108" s="77" t="s">
        <v>174</v>
      </c>
      <c r="C108" s="76">
        <v>364</v>
      </c>
      <c r="D108" s="76" t="s">
        <v>43</v>
      </c>
      <c r="E108" s="78">
        <v>42623</v>
      </c>
    </row>
    <row r="109" spans="2:5" x14ac:dyDescent="0.25">
      <c r="B109" s="77" t="s">
        <v>171</v>
      </c>
      <c r="C109" s="76">
        <v>770</v>
      </c>
      <c r="D109" s="76" t="s">
        <v>43</v>
      </c>
      <c r="E109" s="78">
        <v>42415</v>
      </c>
    </row>
    <row r="110" spans="2:5" x14ac:dyDescent="0.25">
      <c r="B110" s="77" t="s">
        <v>175</v>
      </c>
      <c r="C110" s="76">
        <v>299</v>
      </c>
      <c r="D110" s="76" t="s">
        <v>50</v>
      </c>
      <c r="E110" s="78">
        <v>42512</v>
      </c>
    </row>
    <row r="111" spans="2:5" x14ac:dyDescent="0.25">
      <c r="B111" s="77" t="s">
        <v>170</v>
      </c>
      <c r="C111" s="76">
        <v>974</v>
      </c>
      <c r="D111" s="76" t="s">
        <v>43</v>
      </c>
      <c r="E111" s="78">
        <v>42452</v>
      </c>
    </row>
    <row r="112" spans="2:5" x14ac:dyDescent="0.25">
      <c r="B112" s="77" t="s">
        <v>176</v>
      </c>
      <c r="C112" s="76">
        <v>364</v>
      </c>
      <c r="D112" s="76" t="s">
        <v>43</v>
      </c>
      <c r="E112" s="78">
        <v>42623</v>
      </c>
    </row>
    <row r="113" spans="2:5" x14ac:dyDescent="0.25">
      <c r="B113" s="77" t="s">
        <v>167</v>
      </c>
      <c r="C113" s="76">
        <v>770</v>
      </c>
      <c r="D113" s="76" t="s">
        <v>43</v>
      </c>
      <c r="E113" s="78">
        <v>42415</v>
      </c>
    </row>
    <row r="114" spans="2:5" x14ac:dyDescent="0.25">
      <c r="B114" s="77" t="s">
        <v>172</v>
      </c>
      <c r="C114" s="76">
        <v>299</v>
      </c>
      <c r="D114" s="76" t="s">
        <v>50</v>
      </c>
      <c r="E114" s="78">
        <v>42512</v>
      </c>
    </row>
    <row r="115" spans="2:5" x14ac:dyDescent="0.25">
      <c r="B115" s="77" t="s">
        <v>165</v>
      </c>
      <c r="C115" s="76">
        <v>974</v>
      </c>
      <c r="D115" s="76" t="s">
        <v>43</v>
      </c>
      <c r="E115" s="78">
        <v>42452</v>
      </c>
    </row>
    <row r="116" spans="2:5" x14ac:dyDescent="0.25">
      <c r="B116" s="77" t="s">
        <v>166</v>
      </c>
      <c r="C116" s="76">
        <v>364</v>
      </c>
      <c r="D116" s="76" t="s">
        <v>43</v>
      </c>
      <c r="E116" s="78">
        <v>42623</v>
      </c>
    </row>
    <row r="117" spans="2:5" x14ac:dyDescent="0.25">
      <c r="B117" s="77" t="s">
        <v>168</v>
      </c>
      <c r="C117" s="76">
        <v>770</v>
      </c>
      <c r="D117" s="76" t="s">
        <v>43</v>
      </c>
      <c r="E117" s="78">
        <v>42415</v>
      </c>
    </row>
    <row r="118" spans="2:5" x14ac:dyDescent="0.25">
      <c r="B118" s="77" t="s">
        <v>169</v>
      </c>
      <c r="C118" s="76">
        <v>299</v>
      </c>
      <c r="D118" s="76" t="s">
        <v>50</v>
      </c>
      <c r="E118" s="78">
        <v>42512</v>
      </c>
    </row>
    <row r="119" spans="2:5" x14ac:dyDescent="0.25">
      <c r="B119" s="77" t="s">
        <v>167</v>
      </c>
      <c r="C119" s="76">
        <v>974</v>
      </c>
      <c r="D119" s="76" t="s">
        <v>43</v>
      </c>
      <c r="E119" s="78">
        <v>42452</v>
      </c>
    </row>
    <row r="120" spans="2:5" x14ac:dyDescent="0.25">
      <c r="B120" s="77" t="s">
        <v>172</v>
      </c>
      <c r="C120" s="76">
        <v>364</v>
      </c>
      <c r="D120" s="76" t="s">
        <v>43</v>
      </c>
      <c r="E120" s="78">
        <v>42623</v>
      </c>
    </row>
    <row r="121" spans="2:5" x14ac:dyDescent="0.25">
      <c r="B121" s="77" t="s">
        <v>173</v>
      </c>
      <c r="C121" s="76">
        <v>770</v>
      </c>
      <c r="D121" s="76" t="s">
        <v>43</v>
      </c>
      <c r="E121" s="78">
        <v>42415</v>
      </c>
    </row>
    <row r="122" spans="2:5" x14ac:dyDescent="0.25">
      <c r="B122" s="77" t="s">
        <v>174</v>
      </c>
      <c r="C122" s="76">
        <v>299</v>
      </c>
      <c r="D122" s="76" t="s">
        <v>50</v>
      </c>
      <c r="E122" s="78">
        <v>42512</v>
      </c>
    </row>
    <row r="123" spans="2:5" x14ac:dyDescent="0.25">
      <c r="B123" s="77" t="s">
        <v>171</v>
      </c>
      <c r="C123" s="76">
        <v>974</v>
      </c>
      <c r="D123" s="76" t="s">
        <v>43</v>
      </c>
      <c r="E123" s="78">
        <v>42452</v>
      </c>
    </row>
    <row r="124" spans="2:5" x14ac:dyDescent="0.25">
      <c r="B124" s="77" t="s">
        <v>175</v>
      </c>
      <c r="C124" s="76">
        <v>364</v>
      </c>
      <c r="D124" s="76" t="s">
        <v>43</v>
      </c>
      <c r="E124" s="78">
        <v>42623</v>
      </c>
    </row>
    <row r="125" spans="2:5" x14ac:dyDescent="0.25">
      <c r="B125" s="77" t="s">
        <v>170</v>
      </c>
      <c r="C125" s="76">
        <v>770</v>
      </c>
      <c r="D125" s="76" t="s">
        <v>43</v>
      </c>
      <c r="E125" s="78">
        <v>42415</v>
      </c>
    </row>
    <row r="126" spans="2:5" x14ac:dyDescent="0.25">
      <c r="B126" s="77" t="s">
        <v>176</v>
      </c>
      <c r="C126" s="76">
        <v>299</v>
      </c>
      <c r="D126" s="76" t="s">
        <v>50</v>
      </c>
      <c r="E126" s="78">
        <v>42512</v>
      </c>
    </row>
    <row r="127" spans="2:5" x14ac:dyDescent="0.25">
      <c r="B127" s="77" t="s">
        <v>167</v>
      </c>
      <c r="C127" s="76">
        <v>974</v>
      </c>
      <c r="D127" s="76" t="s">
        <v>43</v>
      </c>
      <c r="E127" s="78">
        <v>42452</v>
      </c>
    </row>
    <row r="128" spans="2:5" x14ac:dyDescent="0.25">
      <c r="B128" s="77" t="s">
        <v>172</v>
      </c>
      <c r="C128" s="76">
        <v>364</v>
      </c>
      <c r="D128" s="76" t="s">
        <v>43</v>
      </c>
      <c r="E128" s="78">
        <v>42623</v>
      </c>
    </row>
    <row r="129" spans="2:5" x14ac:dyDescent="0.25">
      <c r="B129" s="77" t="s">
        <v>165</v>
      </c>
      <c r="C129" s="76">
        <v>770</v>
      </c>
      <c r="D129" s="76" t="s">
        <v>43</v>
      </c>
      <c r="E129" s="78">
        <v>42415</v>
      </c>
    </row>
    <row r="130" spans="2:5" x14ac:dyDescent="0.25">
      <c r="B130" s="77" t="s">
        <v>166</v>
      </c>
      <c r="C130" s="76">
        <v>299</v>
      </c>
      <c r="D130" s="76" t="s">
        <v>49</v>
      </c>
      <c r="E130" s="78">
        <v>42512</v>
      </c>
    </row>
    <row r="131" spans="2:5" x14ac:dyDescent="0.25">
      <c r="B131" s="77" t="s">
        <v>168</v>
      </c>
      <c r="C131" s="76">
        <v>974</v>
      </c>
      <c r="D131" s="76" t="s">
        <v>49</v>
      </c>
      <c r="E131" s="78">
        <v>42452</v>
      </c>
    </row>
    <row r="132" spans="2:5" x14ac:dyDescent="0.25">
      <c r="B132" s="77" t="s">
        <v>169</v>
      </c>
      <c r="C132" s="76">
        <v>364</v>
      </c>
      <c r="D132" s="76" t="s">
        <v>49</v>
      </c>
      <c r="E132" s="78">
        <v>42623</v>
      </c>
    </row>
    <row r="133" spans="2:5" x14ac:dyDescent="0.25">
      <c r="B133" s="77" t="s">
        <v>167</v>
      </c>
      <c r="C133" s="76">
        <v>770</v>
      </c>
      <c r="D133" s="76" t="s">
        <v>49</v>
      </c>
      <c r="E133" s="78">
        <v>42415</v>
      </c>
    </row>
    <row r="134" spans="2:5" x14ac:dyDescent="0.25">
      <c r="B134" s="77" t="s">
        <v>172</v>
      </c>
      <c r="C134" s="76">
        <v>299</v>
      </c>
      <c r="D134" s="76" t="s">
        <v>49</v>
      </c>
      <c r="E134" s="78">
        <v>42512</v>
      </c>
    </row>
    <row r="135" spans="2:5" x14ac:dyDescent="0.25">
      <c r="B135" s="77" t="s">
        <v>173</v>
      </c>
      <c r="C135" s="76">
        <v>974</v>
      </c>
      <c r="D135" s="76" t="s">
        <v>49</v>
      </c>
      <c r="E135" s="78">
        <v>42452</v>
      </c>
    </row>
    <row r="136" spans="2:5" x14ac:dyDescent="0.25">
      <c r="B136" s="77" t="s">
        <v>174</v>
      </c>
      <c r="C136" s="76">
        <v>364</v>
      </c>
      <c r="D136" s="76" t="s">
        <v>49</v>
      </c>
      <c r="E136" s="78">
        <v>42623</v>
      </c>
    </row>
    <row r="137" spans="2:5" x14ac:dyDescent="0.25">
      <c r="B137" s="77" t="s">
        <v>171</v>
      </c>
      <c r="C137" s="76">
        <v>770</v>
      </c>
      <c r="D137" s="76" t="s">
        <v>49</v>
      </c>
      <c r="E137" s="78">
        <v>42415</v>
      </c>
    </row>
    <row r="138" spans="2:5" x14ac:dyDescent="0.25">
      <c r="B138" s="77" t="s">
        <v>175</v>
      </c>
      <c r="C138" s="76">
        <v>299</v>
      </c>
      <c r="D138" s="76" t="s">
        <v>49</v>
      </c>
      <c r="E138" s="78">
        <v>42512</v>
      </c>
    </row>
    <row r="139" spans="2:5" x14ac:dyDescent="0.25">
      <c r="B139" s="77" t="s">
        <v>170</v>
      </c>
      <c r="C139" s="76">
        <v>974</v>
      </c>
      <c r="D139" s="76" t="s">
        <v>49</v>
      </c>
      <c r="E139" s="78">
        <v>42452</v>
      </c>
    </row>
    <row r="140" spans="2:5" x14ac:dyDescent="0.25">
      <c r="B140" s="77" t="s">
        <v>176</v>
      </c>
      <c r="C140" s="76">
        <v>364</v>
      </c>
      <c r="D140" s="76" t="s">
        <v>49</v>
      </c>
      <c r="E140" s="78">
        <v>42623</v>
      </c>
    </row>
    <row r="141" spans="2:5" x14ac:dyDescent="0.25">
      <c r="B141" s="77" t="s">
        <v>167</v>
      </c>
      <c r="C141" s="76">
        <v>770</v>
      </c>
      <c r="D141" s="76" t="s">
        <v>49</v>
      </c>
      <c r="E141" s="78">
        <v>42415</v>
      </c>
    </row>
    <row r="142" spans="2:5" x14ac:dyDescent="0.25">
      <c r="B142" s="77" t="s">
        <v>172</v>
      </c>
      <c r="C142" s="76">
        <v>299</v>
      </c>
      <c r="D142" s="76" t="s">
        <v>49</v>
      </c>
      <c r="E142" s="78">
        <v>42512</v>
      </c>
    </row>
    <row r="143" spans="2:5" x14ac:dyDescent="0.25">
      <c r="B143" s="77" t="s">
        <v>165</v>
      </c>
      <c r="C143" s="76">
        <v>974</v>
      </c>
      <c r="D143" s="76" t="s">
        <v>49</v>
      </c>
      <c r="E143" s="78">
        <v>42452</v>
      </c>
    </row>
    <row r="144" spans="2:5" x14ac:dyDescent="0.25">
      <c r="B144" s="77" t="s">
        <v>166</v>
      </c>
      <c r="C144" s="76">
        <v>364</v>
      </c>
      <c r="D144" s="76" t="s">
        <v>49</v>
      </c>
      <c r="E144" s="78">
        <v>42623</v>
      </c>
    </row>
    <row r="145" spans="2:5" x14ac:dyDescent="0.25">
      <c r="B145" s="77" t="s">
        <v>168</v>
      </c>
      <c r="C145" s="76">
        <v>770</v>
      </c>
      <c r="D145" s="76" t="s">
        <v>49</v>
      </c>
      <c r="E145" s="78">
        <v>42415</v>
      </c>
    </row>
    <row r="146" spans="2:5" x14ac:dyDescent="0.25">
      <c r="B146" s="77" t="s">
        <v>169</v>
      </c>
      <c r="C146" s="76">
        <v>299</v>
      </c>
      <c r="D146" s="76" t="s">
        <v>49</v>
      </c>
      <c r="E146" s="78">
        <v>42512</v>
      </c>
    </row>
    <row r="147" spans="2:5" x14ac:dyDescent="0.25">
      <c r="B147" s="77" t="s">
        <v>167</v>
      </c>
      <c r="C147" s="76">
        <v>974</v>
      </c>
      <c r="D147" s="76" t="s">
        <v>49</v>
      </c>
      <c r="E147" s="78">
        <v>42452</v>
      </c>
    </row>
    <row r="148" spans="2:5" x14ac:dyDescent="0.25">
      <c r="B148" s="77" t="s">
        <v>172</v>
      </c>
      <c r="C148" s="76">
        <v>364</v>
      </c>
      <c r="D148" s="76" t="s">
        <v>43</v>
      </c>
      <c r="E148" s="78">
        <v>42623</v>
      </c>
    </row>
    <row r="149" spans="2:5" x14ac:dyDescent="0.25">
      <c r="B149" s="77" t="s">
        <v>173</v>
      </c>
      <c r="C149" s="76">
        <v>770</v>
      </c>
      <c r="D149" s="76" t="s">
        <v>43</v>
      </c>
      <c r="E149" s="78">
        <v>42415</v>
      </c>
    </row>
    <row r="150" spans="2:5" x14ac:dyDescent="0.25">
      <c r="B150" s="77" t="s">
        <v>174</v>
      </c>
      <c r="C150" s="76">
        <v>299</v>
      </c>
      <c r="D150" s="76" t="s">
        <v>50</v>
      </c>
      <c r="E150" s="78">
        <v>42512</v>
      </c>
    </row>
    <row r="151" spans="2:5" x14ac:dyDescent="0.25">
      <c r="B151" s="77" t="s">
        <v>171</v>
      </c>
      <c r="C151" s="76">
        <v>974</v>
      </c>
      <c r="D151" s="76" t="s">
        <v>43</v>
      </c>
      <c r="E151" s="78">
        <v>42452</v>
      </c>
    </row>
    <row r="152" spans="2:5" x14ac:dyDescent="0.25">
      <c r="B152" s="77" t="s">
        <v>175</v>
      </c>
      <c r="C152" s="76">
        <v>364</v>
      </c>
      <c r="D152" s="76" t="s">
        <v>43</v>
      </c>
      <c r="E152" s="78">
        <v>42623</v>
      </c>
    </row>
    <row r="153" spans="2:5" x14ac:dyDescent="0.25">
      <c r="B153" s="77" t="s">
        <v>170</v>
      </c>
      <c r="C153" s="76">
        <v>770</v>
      </c>
      <c r="D153" s="76" t="s">
        <v>43</v>
      </c>
      <c r="E153" s="78">
        <v>42415</v>
      </c>
    </row>
    <row r="154" spans="2:5" x14ac:dyDescent="0.25">
      <c r="B154" s="77" t="s">
        <v>176</v>
      </c>
      <c r="C154" s="76">
        <v>299</v>
      </c>
      <c r="D154" s="76" t="s">
        <v>50</v>
      </c>
      <c r="E154" s="78">
        <v>42512</v>
      </c>
    </row>
    <row r="155" spans="2:5" x14ac:dyDescent="0.25">
      <c r="B155" s="77" t="s">
        <v>167</v>
      </c>
      <c r="C155" s="76">
        <v>974</v>
      </c>
      <c r="D155" s="76" t="s">
        <v>43</v>
      </c>
      <c r="E155" s="78">
        <v>42452</v>
      </c>
    </row>
    <row r="156" spans="2:5" x14ac:dyDescent="0.25">
      <c r="B156" s="77" t="s">
        <v>172</v>
      </c>
      <c r="C156" s="76">
        <v>364</v>
      </c>
      <c r="D156" s="76" t="s">
        <v>43</v>
      </c>
      <c r="E156" s="78">
        <v>42623</v>
      </c>
    </row>
    <row r="157" spans="2:5" x14ac:dyDescent="0.25">
      <c r="B157" s="77" t="s">
        <v>165</v>
      </c>
      <c r="C157" s="76">
        <v>770</v>
      </c>
      <c r="D157" s="76" t="s">
        <v>43</v>
      </c>
      <c r="E157" s="78">
        <v>42415</v>
      </c>
    </row>
    <row r="158" spans="2:5" x14ac:dyDescent="0.25">
      <c r="B158" s="77" t="s">
        <v>166</v>
      </c>
      <c r="C158" s="76">
        <v>299</v>
      </c>
      <c r="D158" s="76" t="s">
        <v>50</v>
      </c>
      <c r="E158" s="78">
        <v>42512</v>
      </c>
    </row>
    <row r="159" spans="2:5" x14ac:dyDescent="0.25">
      <c r="B159" s="77" t="s">
        <v>168</v>
      </c>
      <c r="C159" s="76">
        <v>974</v>
      </c>
      <c r="D159" s="76" t="s">
        <v>43</v>
      </c>
      <c r="E159" s="78">
        <v>42452</v>
      </c>
    </row>
    <row r="160" spans="2:5" x14ac:dyDescent="0.25">
      <c r="B160" s="77" t="s">
        <v>169</v>
      </c>
      <c r="C160" s="76">
        <v>364</v>
      </c>
      <c r="D160" s="76" t="s">
        <v>43</v>
      </c>
      <c r="E160" s="78">
        <v>42623</v>
      </c>
    </row>
    <row r="161" spans="2:5" x14ac:dyDescent="0.25">
      <c r="B161" s="77" t="s">
        <v>167</v>
      </c>
      <c r="C161" s="76">
        <v>770</v>
      </c>
      <c r="D161" s="76" t="s">
        <v>43</v>
      </c>
      <c r="E161" s="78">
        <v>42415</v>
      </c>
    </row>
    <row r="162" spans="2:5" x14ac:dyDescent="0.25">
      <c r="B162" s="77" t="s">
        <v>172</v>
      </c>
      <c r="C162" s="76">
        <v>299</v>
      </c>
      <c r="D162" s="76" t="s">
        <v>50</v>
      </c>
      <c r="E162" s="78">
        <v>42512</v>
      </c>
    </row>
    <row r="163" spans="2:5" x14ac:dyDescent="0.25">
      <c r="B163" s="77" t="s">
        <v>173</v>
      </c>
      <c r="C163" s="76">
        <v>974</v>
      </c>
      <c r="D163" s="76" t="s">
        <v>43</v>
      </c>
      <c r="E163" s="78">
        <v>42452</v>
      </c>
    </row>
    <row r="164" spans="2:5" x14ac:dyDescent="0.25">
      <c r="B164" s="77" t="s">
        <v>174</v>
      </c>
      <c r="C164" s="76">
        <v>364</v>
      </c>
      <c r="D164" s="76" t="s">
        <v>43</v>
      </c>
      <c r="E164" s="78">
        <v>42623</v>
      </c>
    </row>
    <row r="165" spans="2:5" x14ac:dyDescent="0.25">
      <c r="B165" s="77" t="s">
        <v>171</v>
      </c>
      <c r="C165" s="76">
        <v>770</v>
      </c>
      <c r="D165" s="76" t="s">
        <v>43</v>
      </c>
      <c r="E165" s="78">
        <v>42415</v>
      </c>
    </row>
    <row r="166" spans="2:5" x14ac:dyDescent="0.25">
      <c r="B166" s="77" t="s">
        <v>175</v>
      </c>
      <c r="C166" s="76">
        <v>299</v>
      </c>
      <c r="D166" s="76" t="s">
        <v>50</v>
      </c>
      <c r="E166" s="78">
        <v>42512</v>
      </c>
    </row>
    <row r="167" spans="2:5" x14ac:dyDescent="0.25">
      <c r="B167" s="77" t="s">
        <v>170</v>
      </c>
      <c r="C167" s="76">
        <v>974</v>
      </c>
      <c r="D167" s="76" t="s">
        <v>43</v>
      </c>
      <c r="E167" s="78">
        <v>42452</v>
      </c>
    </row>
    <row r="168" spans="2:5" x14ac:dyDescent="0.25">
      <c r="B168" s="77" t="s">
        <v>176</v>
      </c>
      <c r="C168" s="76">
        <v>364</v>
      </c>
      <c r="D168" s="76" t="s">
        <v>43</v>
      </c>
      <c r="E168" s="78">
        <v>42623</v>
      </c>
    </row>
    <row r="169" spans="2:5" x14ac:dyDescent="0.25">
      <c r="B169" s="77" t="s">
        <v>167</v>
      </c>
      <c r="C169" s="76">
        <v>770</v>
      </c>
      <c r="D169" s="76" t="s">
        <v>43</v>
      </c>
      <c r="E169" s="78">
        <v>42415</v>
      </c>
    </row>
    <row r="170" spans="2:5" x14ac:dyDescent="0.25">
      <c r="B170" s="77" t="s">
        <v>172</v>
      </c>
      <c r="C170" s="76">
        <v>299</v>
      </c>
      <c r="D170" s="76" t="s">
        <v>50</v>
      </c>
      <c r="E170" s="78">
        <v>42512</v>
      </c>
    </row>
    <row r="171" spans="2:5" x14ac:dyDescent="0.25">
      <c r="B171" s="77" t="s">
        <v>165</v>
      </c>
      <c r="C171" s="76">
        <v>974</v>
      </c>
      <c r="D171" s="76" t="s">
        <v>43</v>
      </c>
      <c r="E171" s="78">
        <v>42452</v>
      </c>
    </row>
    <row r="172" spans="2:5" x14ac:dyDescent="0.25">
      <c r="B172" s="77" t="s">
        <v>166</v>
      </c>
      <c r="C172" s="76">
        <v>364</v>
      </c>
      <c r="D172" s="76" t="s">
        <v>43</v>
      </c>
      <c r="E172" s="78">
        <v>42623</v>
      </c>
    </row>
    <row r="173" spans="2:5" x14ac:dyDescent="0.25">
      <c r="B173" s="77" t="s">
        <v>168</v>
      </c>
      <c r="C173" s="76">
        <v>770</v>
      </c>
      <c r="D173" s="76" t="s">
        <v>43</v>
      </c>
      <c r="E173" s="78">
        <v>42415</v>
      </c>
    </row>
    <row r="174" spans="2:5" x14ac:dyDescent="0.25">
      <c r="B174" s="77" t="s">
        <v>169</v>
      </c>
      <c r="C174" s="76">
        <v>299</v>
      </c>
      <c r="D174" s="76" t="s">
        <v>50</v>
      </c>
      <c r="E174" s="78">
        <v>42512</v>
      </c>
    </row>
    <row r="175" spans="2:5" x14ac:dyDescent="0.25">
      <c r="B175" s="77" t="s">
        <v>167</v>
      </c>
      <c r="C175" s="76">
        <v>974</v>
      </c>
      <c r="D175" s="76" t="s">
        <v>43</v>
      </c>
      <c r="E175" s="78">
        <v>42452</v>
      </c>
    </row>
    <row r="176" spans="2:5" x14ac:dyDescent="0.25">
      <c r="B176" s="77" t="s">
        <v>172</v>
      </c>
      <c r="C176" s="76">
        <v>364</v>
      </c>
      <c r="D176" s="76" t="s">
        <v>43</v>
      </c>
      <c r="E176" s="78">
        <v>42623</v>
      </c>
    </row>
    <row r="177" spans="2:5" x14ac:dyDescent="0.25">
      <c r="B177" s="77" t="s">
        <v>173</v>
      </c>
      <c r="C177" s="76">
        <v>770</v>
      </c>
      <c r="D177" s="76" t="s">
        <v>43</v>
      </c>
      <c r="E177" s="78">
        <v>42415</v>
      </c>
    </row>
    <row r="178" spans="2:5" x14ac:dyDescent="0.25">
      <c r="B178" s="77" t="s">
        <v>174</v>
      </c>
      <c r="C178" s="76">
        <v>610</v>
      </c>
      <c r="D178" s="76" t="s">
        <v>50</v>
      </c>
      <c r="E178" s="78">
        <v>42451</v>
      </c>
    </row>
    <row r="179" spans="2:5" x14ac:dyDescent="0.25">
      <c r="B179" s="77" t="s">
        <v>171</v>
      </c>
      <c r="C179" s="76">
        <v>94</v>
      </c>
      <c r="D179" s="76" t="s">
        <v>50</v>
      </c>
      <c r="E179" s="78">
        <v>42442</v>
      </c>
    </row>
    <row r="180" spans="2:5" x14ac:dyDescent="0.25">
      <c r="B180" s="77" t="s">
        <v>175</v>
      </c>
      <c r="C180" s="76">
        <v>889</v>
      </c>
      <c r="D180" s="76" t="s">
        <v>54</v>
      </c>
      <c r="E180" s="78">
        <v>42373</v>
      </c>
    </row>
    <row r="181" spans="2:5" x14ac:dyDescent="0.25">
      <c r="B181" s="77" t="s">
        <v>170</v>
      </c>
      <c r="C181" s="76">
        <v>869</v>
      </c>
      <c r="D181" s="76" t="s">
        <v>43</v>
      </c>
      <c r="E181" s="78">
        <v>42563</v>
      </c>
    </row>
    <row r="182" spans="2:5" x14ac:dyDescent="0.25">
      <c r="B182" s="77" t="s">
        <v>176</v>
      </c>
      <c r="C182" s="76">
        <v>293</v>
      </c>
      <c r="D182" s="76" t="s">
        <v>43</v>
      </c>
      <c r="E182" s="78">
        <v>42411</v>
      </c>
    </row>
    <row r="183" spans="2:5" x14ac:dyDescent="0.25">
      <c r="B183" s="77" t="s">
        <v>167</v>
      </c>
      <c r="C183" s="76">
        <v>538</v>
      </c>
      <c r="D183" s="76" t="s">
        <v>43</v>
      </c>
      <c r="E183" s="78">
        <v>42724</v>
      </c>
    </row>
    <row r="184" spans="2:5" x14ac:dyDescent="0.25">
      <c r="B184" s="77" t="s">
        <v>172</v>
      </c>
      <c r="C184" s="76">
        <v>20</v>
      </c>
      <c r="D184" s="76" t="s">
        <v>54</v>
      </c>
      <c r="E184" s="78">
        <v>42417</v>
      </c>
    </row>
    <row r="185" spans="2:5" x14ac:dyDescent="0.25">
      <c r="B185" s="77" t="s">
        <v>165</v>
      </c>
      <c r="C185" s="76">
        <v>299</v>
      </c>
      <c r="D185" s="76" t="s">
        <v>54</v>
      </c>
      <c r="E185" s="78">
        <v>42656</v>
      </c>
    </row>
    <row r="186" spans="2:5" x14ac:dyDescent="0.25">
      <c r="B186" s="77" t="s">
        <v>166</v>
      </c>
      <c r="C186" s="76">
        <v>610</v>
      </c>
      <c r="D186" s="76" t="s">
        <v>54</v>
      </c>
      <c r="E186" s="78">
        <v>42386</v>
      </c>
    </row>
    <row r="187" spans="2:5" x14ac:dyDescent="0.25">
      <c r="B187" s="77" t="s">
        <v>168</v>
      </c>
      <c r="C187" s="76">
        <v>94</v>
      </c>
      <c r="D187" s="76" t="s">
        <v>54</v>
      </c>
      <c r="E187" s="78">
        <v>42436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showGridLines="0" tabSelected="1" workbookViewId="0">
      <selection activeCell="G24" sqref="G24"/>
    </sheetView>
  </sheetViews>
  <sheetFormatPr defaultRowHeight="12.75" x14ac:dyDescent="0.2"/>
  <cols>
    <col min="1" max="1" width="2" style="38" customWidth="1"/>
    <col min="2" max="2" width="10" style="38" bestFit="1" customWidth="1"/>
    <col min="3" max="3" width="9.140625" style="38"/>
    <col min="4" max="4" width="8" style="39" customWidth="1"/>
    <col min="5" max="5" width="10.5703125" style="39" customWidth="1"/>
    <col min="6" max="6" width="1.85546875" style="38" customWidth="1"/>
    <col min="7" max="7" width="19.140625" style="38" bestFit="1" customWidth="1"/>
    <col min="8" max="8" width="11.140625" style="40" customWidth="1"/>
    <col min="9" max="9" width="11" style="38" bestFit="1" customWidth="1"/>
    <col min="10" max="10" width="11.140625" style="38" bestFit="1" customWidth="1"/>
    <col min="11" max="11" width="10.140625" style="38" bestFit="1" customWidth="1"/>
    <col min="12" max="12" width="11.85546875" style="38" customWidth="1"/>
    <col min="13" max="13" width="20.5703125" style="38" bestFit="1" customWidth="1"/>
    <col min="14" max="14" width="2.42578125" style="38" customWidth="1"/>
    <col min="15" max="15" width="20.140625" style="38" customWidth="1"/>
    <col min="16" max="16" width="18.140625" style="38" bestFit="1" customWidth="1"/>
    <col min="17" max="16384" width="9.140625" style="38"/>
  </cols>
  <sheetData>
    <row r="2" spans="2:11" x14ac:dyDescent="0.2">
      <c r="B2" s="37" t="s">
        <v>63</v>
      </c>
      <c r="G2" s="37" t="s">
        <v>64</v>
      </c>
    </row>
    <row r="3" spans="2:11" x14ac:dyDescent="0.2">
      <c r="B3" s="41" t="s">
        <v>65</v>
      </c>
      <c r="C3" s="41" t="s">
        <v>66</v>
      </c>
      <c r="D3" s="42" t="s">
        <v>67</v>
      </c>
      <c r="E3" s="42" t="s">
        <v>68</v>
      </c>
      <c r="G3" s="43"/>
      <c r="H3" s="91" t="s">
        <v>68</v>
      </c>
      <c r="I3" s="92"/>
      <c r="J3" s="93"/>
    </row>
    <row r="4" spans="2:11" x14ac:dyDescent="0.2">
      <c r="B4" s="44" t="s">
        <v>69</v>
      </c>
      <c r="C4" s="45" t="s">
        <v>70</v>
      </c>
      <c r="D4" s="46">
        <v>512.66735388685629</v>
      </c>
      <c r="E4" s="46">
        <v>467.72937522702807</v>
      </c>
      <c r="G4" s="47"/>
      <c r="H4" s="48" t="s">
        <v>71</v>
      </c>
      <c r="I4" s="48" t="s">
        <v>72</v>
      </c>
      <c r="J4" s="48" t="s">
        <v>73</v>
      </c>
    </row>
    <row r="5" spans="2:11" x14ac:dyDescent="0.2">
      <c r="B5" s="44" t="s">
        <v>74</v>
      </c>
      <c r="C5" s="45" t="s">
        <v>75</v>
      </c>
      <c r="D5" s="46">
        <v>621.99726154820155</v>
      </c>
      <c r="E5" s="46">
        <v>559.87625613656212</v>
      </c>
      <c r="G5" s="49" t="s">
        <v>76</v>
      </c>
      <c r="H5" s="50"/>
      <c r="I5" s="50"/>
      <c r="J5" s="50"/>
    </row>
    <row r="6" spans="2:11" x14ac:dyDescent="0.2">
      <c r="B6" s="44" t="s">
        <v>77</v>
      </c>
      <c r="C6" s="45" t="s">
        <v>76</v>
      </c>
      <c r="D6" s="46">
        <v>377.62965473217395</v>
      </c>
      <c r="E6" s="46">
        <v>748.4315041895785</v>
      </c>
      <c r="G6" s="49" t="s">
        <v>78</v>
      </c>
      <c r="H6" s="50"/>
      <c r="I6" s="50"/>
      <c r="J6" s="50"/>
    </row>
    <row r="7" spans="2:11" x14ac:dyDescent="0.2">
      <c r="B7" s="44" t="s">
        <v>79</v>
      </c>
      <c r="C7" s="45" t="s">
        <v>78</v>
      </c>
      <c r="D7" s="46">
        <v>598.25114839260232</v>
      </c>
      <c r="E7" s="46">
        <v>685.55551221599342</v>
      </c>
      <c r="G7" s="49" t="s">
        <v>70</v>
      </c>
      <c r="H7" s="50"/>
      <c r="I7" s="50"/>
      <c r="J7" s="50"/>
    </row>
    <row r="8" spans="2:11" x14ac:dyDescent="0.2">
      <c r="B8" s="44" t="s">
        <v>80</v>
      </c>
      <c r="C8" s="45" t="s">
        <v>70</v>
      </c>
      <c r="D8" s="46">
        <v>462.90242192360978</v>
      </c>
      <c r="E8" s="46">
        <v>800.39292566611437</v>
      </c>
      <c r="G8" s="49" t="s">
        <v>75</v>
      </c>
      <c r="H8" s="50"/>
      <c r="I8" s="50"/>
      <c r="J8" s="50"/>
    </row>
    <row r="9" spans="2:11" x14ac:dyDescent="0.2">
      <c r="B9" s="44" t="s">
        <v>81</v>
      </c>
      <c r="C9" s="45" t="s">
        <v>76</v>
      </c>
      <c r="D9" s="46">
        <v>506.57363214048769</v>
      </c>
      <c r="E9" s="46">
        <v>900.42085461967804</v>
      </c>
      <c r="G9" s="51"/>
    </row>
    <row r="10" spans="2:11" x14ac:dyDescent="0.2">
      <c r="B10" s="44" t="s">
        <v>82</v>
      </c>
      <c r="C10" s="45" t="s">
        <v>78</v>
      </c>
      <c r="D10" s="46">
        <v>404.38204411258943</v>
      </c>
      <c r="E10" s="46">
        <v>730.45430119315779</v>
      </c>
      <c r="G10" s="52" t="s">
        <v>83</v>
      </c>
      <c r="H10" s="38"/>
    </row>
    <row r="11" spans="2:11" x14ac:dyDescent="0.2">
      <c r="B11" s="44" t="s">
        <v>84</v>
      </c>
      <c r="C11" s="45" t="s">
        <v>70</v>
      </c>
      <c r="D11" s="46">
        <v>508.1193828645761</v>
      </c>
      <c r="E11" s="46">
        <v>526.10446316856269</v>
      </c>
      <c r="G11" s="43"/>
      <c r="H11" s="48" t="s">
        <v>68</v>
      </c>
      <c r="I11" s="48"/>
      <c r="J11" s="48"/>
      <c r="K11" s="48"/>
    </row>
    <row r="12" spans="2:11" x14ac:dyDescent="0.2">
      <c r="B12" s="44" t="s">
        <v>85</v>
      </c>
      <c r="C12" s="45" t="s">
        <v>70</v>
      </c>
      <c r="D12" s="46">
        <v>241.49539117889</v>
      </c>
      <c r="E12" s="46">
        <v>583.27424398887183</v>
      </c>
      <c r="G12" s="47"/>
      <c r="H12" s="48" t="s">
        <v>86</v>
      </c>
      <c r="I12" s="48" t="s">
        <v>72</v>
      </c>
      <c r="J12" s="48" t="s">
        <v>71</v>
      </c>
      <c r="K12" s="48" t="s">
        <v>73</v>
      </c>
    </row>
    <row r="13" spans="2:11" x14ac:dyDescent="0.2">
      <c r="B13" s="44" t="s">
        <v>87</v>
      </c>
      <c r="C13" s="45" t="s">
        <v>75</v>
      </c>
      <c r="D13" s="46">
        <v>562.47371343730185</v>
      </c>
      <c r="E13" s="46">
        <v>644.28560969924479</v>
      </c>
      <c r="G13" s="49" t="s">
        <v>88</v>
      </c>
      <c r="H13" s="50"/>
      <c r="I13" s="50"/>
      <c r="J13" s="53"/>
      <c r="K13" s="53"/>
    </row>
    <row r="14" spans="2:11" x14ac:dyDescent="0.2">
      <c r="B14" s="44" t="s">
        <v>89</v>
      </c>
      <c r="C14" s="45" t="s">
        <v>76</v>
      </c>
      <c r="D14" s="46">
        <v>337.03626429323191</v>
      </c>
      <c r="E14" s="46">
        <v>701.15629815700936</v>
      </c>
      <c r="G14" s="49" t="s">
        <v>90</v>
      </c>
      <c r="H14" s="50"/>
      <c r="I14" s="50"/>
      <c r="J14" s="53"/>
      <c r="K14" s="53"/>
    </row>
    <row r="15" spans="2:11" x14ac:dyDescent="0.2">
      <c r="B15" s="44" t="s">
        <v>91</v>
      </c>
      <c r="C15" s="45" t="s">
        <v>78</v>
      </c>
      <c r="D15" s="46">
        <v>689.52106336183522</v>
      </c>
      <c r="E15" s="46">
        <v>248.30761764932188</v>
      </c>
      <c r="G15" s="49" t="s">
        <v>92</v>
      </c>
      <c r="H15" s="50"/>
      <c r="I15" s="50"/>
      <c r="J15" s="53"/>
      <c r="K15" s="53"/>
    </row>
    <row r="16" spans="2:11" x14ac:dyDescent="0.2">
      <c r="B16" s="44" t="s">
        <v>93</v>
      </c>
      <c r="C16" s="45" t="s">
        <v>70</v>
      </c>
      <c r="D16" s="46">
        <v>459.5287089661511</v>
      </c>
      <c r="E16" s="46">
        <v>1002.0319257723397</v>
      </c>
      <c r="G16" s="49" t="s">
        <v>94</v>
      </c>
      <c r="H16" s="54"/>
      <c r="I16" s="50"/>
      <c r="J16" s="53"/>
      <c r="K16" s="53"/>
    </row>
    <row r="17" spans="2:8" x14ac:dyDescent="0.2">
      <c r="B17" s="44" t="s">
        <v>95</v>
      </c>
      <c r="C17" s="45" t="s">
        <v>76</v>
      </c>
      <c r="D17" s="46">
        <v>285.42417282890557</v>
      </c>
      <c r="E17" s="46">
        <v>846.4204194652533</v>
      </c>
      <c r="H17" s="38"/>
    </row>
    <row r="18" spans="2:8" x14ac:dyDescent="0.2">
      <c r="B18" s="44" t="s">
        <v>96</v>
      </c>
      <c r="C18" s="45" t="s">
        <v>78</v>
      </c>
      <c r="D18" s="46">
        <v>255.79164802124347</v>
      </c>
      <c r="E18" s="46">
        <v>889.81592471305385</v>
      </c>
      <c r="G18" s="55">
        <v>322</v>
      </c>
      <c r="H18" s="38"/>
    </row>
    <row r="19" spans="2:8" x14ac:dyDescent="0.2">
      <c r="B19" s="44" t="s">
        <v>97</v>
      </c>
      <c r="C19" s="45" t="s">
        <v>70</v>
      </c>
      <c r="D19" s="46">
        <v>251.51718876965293</v>
      </c>
      <c r="E19" s="46">
        <v>513.02228892386415</v>
      </c>
    </row>
    <row r="20" spans="2:8" x14ac:dyDescent="0.2">
      <c r="B20" s="44" t="s">
        <v>98</v>
      </c>
      <c r="C20" s="45" t="s">
        <v>75</v>
      </c>
      <c r="D20" s="46">
        <v>496.73985914623944</v>
      </c>
      <c r="E20" s="46">
        <v>807.87954594344615</v>
      </c>
    </row>
    <row r="21" spans="2:8" x14ac:dyDescent="0.2">
      <c r="B21" s="44" t="s">
        <v>99</v>
      </c>
      <c r="C21" s="45" t="s">
        <v>70</v>
      </c>
      <c r="D21" s="46">
        <v>585.88400773917238</v>
      </c>
      <c r="E21" s="46">
        <v>351.9068450680104</v>
      </c>
    </row>
    <row r="22" spans="2:8" x14ac:dyDescent="0.2">
      <c r="B22" s="44" t="s">
        <v>100</v>
      </c>
      <c r="C22" s="45" t="s">
        <v>75</v>
      </c>
      <c r="D22" s="46">
        <v>533.07160662523927</v>
      </c>
      <c r="E22" s="46">
        <v>1015.0076411636818</v>
      </c>
    </row>
    <row r="23" spans="2:8" x14ac:dyDescent="0.2">
      <c r="B23" s="44" t="s">
        <v>101</v>
      </c>
      <c r="C23" s="45" t="s">
        <v>76</v>
      </c>
      <c r="D23" s="46">
        <v>459.53412234644577</v>
      </c>
      <c r="E23" s="46">
        <v>807.67762429482377</v>
      </c>
    </row>
    <row r="24" spans="2:8" ht="15" x14ac:dyDescent="0.25">
      <c r="B24" s="44" t="s">
        <v>102</v>
      </c>
      <c r="C24" s="45" t="s">
        <v>78</v>
      </c>
      <c r="D24" s="46">
        <v>421.87350776537784</v>
      </c>
      <c r="E24" s="46">
        <v>179.13080121971626</v>
      </c>
      <c r="G24" s="80" t="s">
        <v>182</v>
      </c>
    </row>
    <row r="25" spans="2:8" x14ac:dyDescent="0.2">
      <c r="B25" s="44" t="s">
        <v>103</v>
      </c>
      <c r="C25" s="45" t="s">
        <v>70</v>
      </c>
      <c r="D25" s="46">
        <v>633.03028340049673</v>
      </c>
      <c r="E25" s="46">
        <v>645.20551781052905</v>
      </c>
    </row>
    <row r="26" spans="2:8" x14ac:dyDescent="0.2">
      <c r="B26" s="44" t="s">
        <v>104</v>
      </c>
      <c r="C26" s="45" t="s">
        <v>76</v>
      </c>
      <c r="D26" s="46">
        <v>376.56395603378064</v>
      </c>
      <c r="E26" s="46">
        <v>553.4699825898208</v>
      </c>
    </row>
    <row r="27" spans="2:8" x14ac:dyDescent="0.2">
      <c r="B27" s="44" t="s">
        <v>105</v>
      </c>
      <c r="C27" s="45" t="s">
        <v>78</v>
      </c>
      <c r="D27" s="46">
        <v>655.31821093750341</v>
      </c>
      <c r="E27" s="46">
        <v>948.23087114443263</v>
      </c>
    </row>
    <row r="28" spans="2:8" x14ac:dyDescent="0.2">
      <c r="B28" s="44" t="s">
        <v>106</v>
      </c>
      <c r="C28" s="45" t="s">
        <v>70</v>
      </c>
      <c r="D28" s="46">
        <v>297.91305829610275</v>
      </c>
      <c r="E28" s="46">
        <v>649.32802029420054</v>
      </c>
    </row>
    <row r="29" spans="2:8" x14ac:dyDescent="0.2">
      <c r="B29" s="44" t="s">
        <v>107</v>
      </c>
      <c r="C29" s="45" t="s">
        <v>70</v>
      </c>
      <c r="D29" s="46">
        <v>463.62297525299283</v>
      </c>
      <c r="E29" s="46">
        <v>322.20436452349946</v>
      </c>
    </row>
    <row r="30" spans="2:8" x14ac:dyDescent="0.2">
      <c r="B30" s="44" t="s">
        <v>108</v>
      </c>
      <c r="C30" s="45" t="s">
        <v>75</v>
      </c>
      <c r="D30" s="46">
        <v>206.36581024950678</v>
      </c>
      <c r="E30" s="46">
        <v>390.60335902165389</v>
      </c>
    </row>
    <row r="31" spans="2:8" x14ac:dyDescent="0.2">
      <c r="B31" s="44" t="s">
        <v>109</v>
      </c>
      <c r="C31" s="45" t="s">
        <v>76</v>
      </c>
      <c r="D31" s="46">
        <v>477.06366202233301</v>
      </c>
      <c r="E31" s="46">
        <v>513.87521832506764</v>
      </c>
    </row>
    <row r="32" spans="2:8" x14ac:dyDescent="0.2">
      <c r="B32" s="44" t="s">
        <v>110</v>
      </c>
      <c r="C32" s="45" t="s">
        <v>78</v>
      </c>
      <c r="D32" s="46">
        <v>614.59173757849578</v>
      </c>
      <c r="E32" s="46">
        <v>945.75392300252088</v>
      </c>
    </row>
    <row r="33" spans="2:5" s="38" customFormat="1" x14ac:dyDescent="0.2">
      <c r="B33" s="44" t="s">
        <v>111</v>
      </c>
      <c r="C33" s="45" t="s">
        <v>70</v>
      </c>
      <c r="D33" s="46">
        <v>679.48394553880962</v>
      </c>
      <c r="E33" s="46">
        <v>1024.4137257563923</v>
      </c>
    </row>
    <row r="34" spans="2:5" s="38" customFormat="1" x14ac:dyDescent="0.2">
      <c r="B34" s="44" t="s">
        <v>112</v>
      </c>
      <c r="C34" s="45" t="s">
        <v>76</v>
      </c>
      <c r="D34" s="46">
        <v>274.39809104712822</v>
      </c>
      <c r="E34" s="46">
        <v>672.49487669566793</v>
      </c>
    </row>
  </sheetData>
  <mergeCells count="1">
    <mergeCell ref="H3:J3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</vt:lpstr>
      <vt:lpstr>zad 3</vt:lpstr>
      <vt:lpstr>zad 4</vt:lpstr>
      <vt:lpstr>zad 5</vt:lpstr>
      <vt:lpstr>zad 6</vt:lpstr>
      <vt:lpstr>zad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2019-06-05T08:05:46Z</dcterms:created>
  <dcterms:modified xsi:type="dcterms:W3CDTF">2019-06-14T09:29:08Z</dcterms:modified>
</cp:coreProperties>
</file>